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705" windowWidth="15480" windowHeight="7095" tabRatio="785" activeTab="0"/>
  </bookViews>
  <sheets>
    <sheet name="Housing Wage" sheetId="1" r:id="rId1"/>
    <sheet name="FMR "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#REF!</definedName>
    <definedName name="_xlnm.Print_Area" localSheetId="9">'Data Notes'!$A$1:$F$106</definedName>
    <definedName name="_xlnm.Print_Titles" localSheetId="9">'Data Notes'!$1:$1</definedName>
  </definedNames>
  <calcPr fullCalcOnLoad="1"/>
</workbook>
</file>

<file path=xl/sharedStrings.xml><?xml version="1.0" encoding="utf-8"?>
<sst xmlns="http://schemas.openxmlformats.org/spreadsheetml/2006/main" count="3338" uniqueCount="270">
  <si>
    <t>STNAME</t>
  </si>
  <si>
    <t>ST</t>
  </si>
  <si>
    <t>COUNTY</t>
  </si>
  <si>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</si>
  <si>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</si>
  <si>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</si>
  <si>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</si>
  <si>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</si>
  <si>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</si>
  <si>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</si>
  <si>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</si>
  <si>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</si>
  <si>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</si>
  <si>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</si>
  <si>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</si>
  <si>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</si>
  <si>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</si>
  <si>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</si>
  <si>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</si>
  <si>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</si>
  <si>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</si>
  <si>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</si>
  <si>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</si>
  <si>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</si>
  <si>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</si>
  <si>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</si>
  <si>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</si>
  <si>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</si>
  <si>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</si>
  <si>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</si>
  <si>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</si>
  <si>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</si>
  <si>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</si>
  <si>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</si>
  <si>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</si>
  <si>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</si>
  <si>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</si>
  <si>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</si>
  <si>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</si>
  <si>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</si>
  <si>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</si>
  <si>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</si>
  <si>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</si>
  <si>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</si>
  <si>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</si>
  <si>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</si>
  <si>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</si>
  <si>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</si>
  <si>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</si>
  <si>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</si>
  <si>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</si>
  <si>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</si>
  <si>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</si>
  <si>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</si>
  <si>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</si>
  <si>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</si>
  <si>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</si>
  <si>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</si>
  <si>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</si>
  <si>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</si>
  <si>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</si>
  <si>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</si>
  <si>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</si>
  <si>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</si>
  <si>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</si>
  <si>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</si>
  <si>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</si>
  <si>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</si>
  <si>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Estimated percent of renters unable to afford 2 bdrm FMR</t>
  </si>
  <si>
    <t>STATE</t>
  </si>
  <si>
    <t>NONMETRO</t>
  </si>
  <si>
    <t>METRO</t>
  </si>
  <si>
    <t>"Affordable" rents represent the generally accepted standard of spending not more than 30% of gross income on gross housing costs.</t>
  </si>
  <si>
    <t>How to Use the Numbers When Discussing Out of Reach</t>
  </si>
  <si>
    <t>Where the Numbers Come From</t>
  </si>
  <si>
    <t>Total</t>
  </si>
  <si>
    <t>Renter</t>
  </si>
  <si>
    <t>% Renter</t>
  </si>
  <si>
    <t>Annual</t>
  </si>
  <si>
    <t>Monthly</t>
  </si>
  <si>
    <r>
      <t xml:space="preserve">30% of AMI </t>
    </r>
    <r>
      <rPr>
        <vertAlign val="superscript"/>
        <sz val="10"/>
        <rFont val="Chaparral Pro"/>
        <family val="1"/>
      </rPr>
      <t>2</t>
    </r>
  </si>
  <si>
    <r>
      <t xml:space="preserve">Maximum Affordable </t>
    </r>
    <r>
      <rPr>
        <b/>
        <vertAlign val="superscript"/>
        <sz val="10"/>
        <rFont val="Corbel"/>
        <family val="2"/>
      </rPr>
      <t>3</t>
    </r>
    <r>
      <rPr>
        <b/>
        <sz val="10"/>
        <rFont val="Corbel"/>
        <family val="2"/>
      </rPr>
      <t xml:space="preserve"> Monthly Housing </t>
    </r>
  </si>
  <si>
    <t>Cost by % of Family AMI</t>
  </si>
  <si>
    <t>Zero-Bedroom</t>
  </si>
  <si>
    <t>Developed by HUD annually.  See Appendix B.</t>
  </si>
  <si>
    <t>One-Bedroom</t>
  </si>
  <si>
    <t>Two-Bedroom</t>
  </si>
  <si>
    <t>Three-Bedroom</t>
  </si>
  <si>
    <t>Four-Bedroom</t>
  </si>
  <si>
    <t>Annual Income Needed to Afford FMR</t>
  </si>
  <si>
    <t>Percent of Family AMI Needed to Afford FMR</t>
  </si>
  <si>
    <r>
      <t xml:space="preserve">% Renters Unable to Afford Two-Bedroom FMR </t>
    </r>
    <r>
      <rPr>
        <vertAlign val="superscript"/>
        <sz val="10"/>
        <rFont val="Chaparral Pro"/>
        <family val="1"/>
      </rPr>
      <t>6</t>
    </r>
  </si>
  <si>
    <t xml:space="preserve">Represents a comparison of the percent of renter median household income required to afford the two-bedroom FMR to the state-level distribution of renter household income as a percent of the median.  </t>
  </si>
  <si>
    <r>
      <t xml:space="preserve">Estimated Mean Renter Wage </t>
    </r>
    <r>
      <rPr>
        <vertAlign val="superscript"/>
        <sz val="10"/>
        <rFont val="Chaparral Pro"/>
        <family val="1"/>
      </rPr>
      <t>7</t>
    </r>
  </si>
  <si>
    <t>Rent Affordable at Mean Wage</t>
  </si>
  <si>
    <t>Minimum Wage</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</si>
  <si>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</si>
  <si>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</si>
  <si>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</si>
  <si>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Monthly SSI Payment</t>
  </si>
  <si>
    <t>Rent Affordable at SSI</t>
  </si>
  <si>
    <t>Housing Wage as % of Minimum Wage</t>
  </si>
  <si>
    <t>Housing Wage as % of Mean Renter Wage</t>
  </si>
  <si>
    <t xml:space="preserve">Work Hours/Week at Minimum Wage </t>
  </si>
  <si>
    <t>Needed to Afford FMR</t>
  </si>
  <si>
    <t xml:space="preserve">Work Hours/Week at Mean Renter Wage </t>
  </si>
  <si>
    <t xml:space="preserve">Full-time Jobs at Minimum Wage </t>
  </si>
  <si>
    <t xml:space="preserve">Full-time Jobs at Mean Renter Wage </t>
  </si>
  <si>
    <t>A renter household needs 1.3 full-time jobs paying the mean renter wage in order to afford a two-bedroom rental unit at the Fair Market Rent.</t>
  </si>
  <si>
    <t>FOOTNOTES</t>
  </si>
  <si>
    <t xml:space="preserve">Annual income of 30% of AMI or less is the federal standard for extremely low income households. </t>
  </si>
  <si>
    <t>Does not include HUD-specific adjustments.</t>
  </si>
  <si>
    <t xml:space="preserve">Estimated by comparing the percent of renter median household income required to afford a two-bedroom at the FMR to </t>
  </si>
  <si>
    <t>American Community Survey Public Use Microdata Sample housing file.</t>
  </si>
  <si>
    <t>*Numbers may vary from actual estimates due to rounding</t>
  </si>
  <si>
    <t>Alabama</t>
  </si>
  <si>
    <t>AL</t>
  </si>
  <si>
    <t>Anniston-Oxford MSA</t>
  </si>
  <si>
    <t>Auburn-Opelika MSA</t>
  </si>
  <si>
    <t>Birmingham-Hoover HMFA</t>
  </si>
  <si>
    <t>Chilton County HMFA</t>
  </si>
  <si>
    <t>Columbus MSA</t>
  </si>
  <si>
    <t>Decatur MSA</t>
  </si>
  <si>
    <t>Dothan HMFA</t>
  </si>
  <si>
    <t>Florence-Muscle Shoals MSA</t>
  </si>
  <si>
    <t>Gadsden MSA</t>
  </si>
  <si>
    <t>Henry County HMFA</t>
  </si>
  <si>
    <t>Huntsville MSA</t>
  </si>
  <si>
    <t>Mobile MSA</t>
  </si>
  <si>
    <t>Montgomery MSA</t>
  </si>
  <si>
    <t>Tuscaloosa MSA</t>
  </si>
  <si>
    <t>Walker County HMFA</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</si>
  <si>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</si>
  <si>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</si>
  <si>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</si>
  <si>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</si>
  <si>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</si>
  <si>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</si>
  <si>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</si>
  <si>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</si>
  <si>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</si>
  <si>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</si>
  <si>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</si>
  <si>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</si>
  <si>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</si>
  <si>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</si>
  <si>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</si>
  <si>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</si>
  <si>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</si>
  <si>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</si>
  <si>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</si>
  <si>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</si>
  <si>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</si>
  <si>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</si>
  <si>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</si>
  <si>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</si>
  <si>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</si>
  <si>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</si>
  <si>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</si>
  <si>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</si>
  <si>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</si>
  <si>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</si>
  <si>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</si>
  <si>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</si>
  <si>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</si>
  <si>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</si>
  <si>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</si>
  <si>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</si>
  <si>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</si>
  <si>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</si>
  <si>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</si>
  <si>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</si>
  <si>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</si>
  <si>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</si>
  <si>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</si>
  <si>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</si>
  <si>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</si>
  <si>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</si>
  <si>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</si>
  <si>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</si>
  <si>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</si>
  <si>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</si>
  <si>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</si>
  <si>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</si>
  <si>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</si>
  <si>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</si>
  <si>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</si>
  <si>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</si>
  <si>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</si>
  <si>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Shelby County</t>
  </si>
  <si>
    <t>St. Clair County</t>
  </si>
  <si>
    <t>Sumter County</t>
  </si>
  <si>
    <t>Talladega County</t>
  </si>
  <si>
    <t>Tallapoosa County</t>
  </si>
  <si>
    <t>Tuscaloosa County</t>
  </si>
  <si>
    <t>Walker County</t>
  </si>
  <si>
    <t>Washington County</t>
  </si>
  <si>
    <t>Wilcox County</t>
  </si>
  <si>
    <t>Winston County</t>
  </si>
  <si>
    <t>Total households (2007-2011)</t>
  </si>
  <si>
    <t>Renter households (2007-2011)</t>
  </si>
  <si>
    <t>% of total households that are renters (2007-2011)</t>
  </si>
  <si>
    <t>Number of Households (2007-2011)</t>
  </si>
  <si>
    <t>According to the U.S. Census ACS (2007-2011), there were 114,761,359 total households in the U.S.</t>
  </si>
  <si>
    <t>U.S. Census American Community Survey (ACS) 2007-2011</t>
  </si>
  <si>
    <t>According to the U.S. Census ACS (2007-2011), there were 38,864,600 renter households in the U.S.</t>
  </si>
  <si>
    <t>According to the U.S. Census ACS (2007-2011), renter households represented 34% of all households in the U.S.</t>
  </si>
  <si>
    <t>Divide number of renter households by total number of households, and then multiply by 100 (38,864,600/114,761,349)*100=34%</t>
  </si>
  <si>
    <t>2013 Area Median Income 1</t>
  </si>
  <si>
    <t>The estimated annual median family income in the U.S. is $66,032</t>
  </si>
  <si>
    <t xml:space="preserve"> HUD median family income based on data from U.S. Census (2007-2011).  See Appendix A.</t>
  </si>
  <si>
    <t>The monthly median family income in the U.S. is $5,503.</t>
  </si>
  <si>
    <t>Divide annual AMI by 12 to calculate monthly income ($66,032 / 12 = $5,503).</t>
  </si>
  <si>
    <t>In the U.S., an Extremely Low Income family (30% of AMI) earns $19,810 annually.</t>
  </si>
  <si>
    <t>Multiply annual AMI by .3 to calculate median income for Extremely Low Income family ($66,032*.3=$19,810)</t>
  </si>
  <si>
    <t>For an Extremely Low Income family (30% of AMI) in the U.S., monthly rent of $495 or less is affordable.</t>
  </si>
  <si>
    <t>Multiply annual AMI by percent of AMI given (30% = .3) and then by .3 to calculate maximum amount that can be spent on housing for it to be affordable ($66,032 x .3 x .3 = $5,942).  Divide by 12 to obtain monthly amount ($5,942 / 12 = $495).</t>
  </si>
  <si>
    <t>2013 Fair Market Rent (FMR) 4</t>
  </si>
  <si>
    <t>The Fair Market Rent for a two-bedroom rental unit in the U.S. is $977.</t>
  </si>
  <si>
    <t>A renter household needs an annual income of $39,080 in order for a two-bedroom rental unit at the Fair Market Rent to be affordable.</t>
  </si>
  <si>
    <r>
      <t>Multiply the FMR for a unit of a particular size by 12 to get the yearly rental cost (2BR: $977 x 12 = $11,724).  Then divide by .3 to determine the total income needed to afford $11,724 per year in rent ($11,724 / .3 =</t>
    </r>
    <r>
      <rPr>
        <sz val="10"/>
        <color indexed="10"/>
        <rFont val="Chaparral Pro"/>
        <family val="1"/>
      </rPr>
      <t xml:space="preserve"> </t>
    </r>
    <r>
      <rPr>
        <sz val="10"/>
        <rFont val="Chaparral Pro"/>
        <family val="1"/>
      </rPr>
      <t>$39,080).</t>
    </r>
  </si>
  <si>
    <t>The income needed to afford a two-bedroom unit at the Fair Market Rent represents 59% of the AMI.</t>
  </si>
  <si>
    <t>Divide the income needed to afford a unit of a particular size by family AMI, and then multiply by 100 (2BR: $39,080/ $66,032 x 100 = 59%).</t>
  </si>
  <si>
    <t>An estimated 57% of renter households in the U.S. do not earn sufficient income to afford a two-bedroom unit at the Fair Market Rent.</t>
  </si>
  <si>
    <t>2013 Renter Wage</t>
  </si>
  <si>
    <t>Average weekly wages from the 2011 Quarterly Census of Employment and Wages divided by 40 (hours per work week).  This overall wage is adjusted by the national ratio of renter to total household income reported in ACS 2007-2011 and projected to April 1, 2013.</t>
  </si>
  <si>
    <t>2013 Minimum Wage</t>
  </si>
  <si>
    <t>The federal minimum wage is $7.25 in 2013.</t>
  </si>
  <si>
    <t>The federal minimum wage of $7.25, unless the state had implemented a higher minimum wage by January 1, 2013, as reported by the U.S. Department of Labor.</t>
  </si>
  <si>
    <t>2013 Supplemental Security Income</t>
  </si>
  <si>
    <t>The federal Supplemental Security Income for qualifying individuals was $710 in monthly federal benefits in 2013.</t>
  </si>
  <si>
    <t>U.S. Social Security Administration. The maximum federal SSI payment for individuals is $710 in 2013 but can be much lower if the recipient receives income from other sources. Where the Social Security Administration administers additional payments provided by the states, the higher value is reflected here.</t>
  </si>
  <si>
    <t>An individual whose sole source of income is Supplemental Security Income can afford to spend as much as $213 in monthly rent.</t>
  </si>
  <si>
    <t>Multiply monthly income by .3 to determine maximum amount that can be spent on rent ($710 x .3 = $213).</t>
  </si>
  <si>
    <t>2013 Housing Wage</t>
  </si>
  <si>
    <t>A renter household needs one full-time job paying $18.79 per hour in order for a two-bedroom rental unit at the Fair Market Rent to be affordable.</t>
  </si>
  <si>
    <t>Divide income needed to afford the FMR for a particular unit size (2BR: $39,080) by 52 (weeks per year), and then divide by 40 (hours per work week) ($39,080 / 52 / 40 = $18.79).</t>
  </si>
  <si>
    <t>Nationally, the Housing Wage for a two-bedroom rental unit represents 259% of the minimum wage.</t>
  </si>
  <si>
    <t>Divide the Housing Wage for a particular unit size (2BR: $18.79) by the Federal minimum wage ($7.25), and then multiply by 100 ($18.79/ $7.25 x 100 =259%).</t>
  </si>
  <si>
    <t>A renter earning the minimum wage must work 104 hours to afford a two-bedroom rental unit at the Fair Market Rent.</t>
  </si>
  <si>
    <t>Divide income needed to afford the FMR for a particular unit size (2BR: $39,080) by 52 (weeks per year), and then divide by the federal minimum wage ($7.25) ($39,080/ 52 / $7.25 = 104 hours).</t>
  </si>
  <si>
    <t>A renter household needs 2.6 full-time jobs paying the minimum wage in order to afford a two-bedroom rental unit at the Fair Market Rent.</t>
  </si>
  <si>
    <t>Divide the number of work hours/week necessary at the minimum wage to afford the FMR for a particular unit size (2BR: 104 hours) by 40 (hours per work week) (104 / 40 = 2.6 full-time jobs).</t>
  </si>
  <si>
    <t>Fiscal Year 2013 Area Median Income (HUD, 2012).</t>
  </si>
  <si>
    <t>Fiscal Year 2013 Fair Market Rent (HUD, 2012).</t>
  </si>
  <si>
    <t>ACS 5-year 2007-2011 median renter household income, projected to 2012 using HUD's income adjustment factor and through 2013 based on AMIs</t>
  </si>
  <si>
    <t>the percent distribution of renter household income as a percent of the median within the state, as measured using 2011</t>
  </si>
  <si>
    <t>Based on 2011 BLS data, adjusted using the ratio of renter to total household income reported in ACS, and</t>
  </si>
  <si>
    <t>projected to April 1, 2013.</t>
  </si>
  <si>
    <t>Estimated renter median income</t>
  </si>
  <si>
    <t>Rent affordable at renter median income</t>
  </si>
  <si>
    <t>Percent of median renter income needed to afford 2 bdrm FMR</t>
  </si>
  <si>
    <t>2013 Renter Median Household Income</t>
  </si>
  <si>
    <r>
      <t xml:space="preserve">Estimated Median </t>
    </r>
    <r>
      <rPr>
        <vertAlign val="superscript"/>
        <sz val="10"/>
        <rFont val="Chaparral Pro"/>
        <family val="1"/>
      </rPr>
      <t>5</t>
    </r>
  </si>
  <si>
    <t>The renter median household income in the U.S. is $32,895</t>
  </si>
  <si>
    <t>Represents renter median income from ACS 5 Year Data (2007-2011) projected to 2012 using HUD's income adjustment factor and through 2013 based on 2013 AMIs.</t>
  </si>
  <si>
    <t>Percent Needed for Two-Bedroom FMR</t>
  </si>
  <si>
    <t>The income needed to afford a two-bedroom unit at the Fair Market Rent represents 119% of the renter median household income.</t>
  </si>
  <si>
    <t>Divide the annual income needed to afford the two-bedroom FMR by the renter median household income, and then multiply by 100 ($39,080 / $32,895 x 100 = 119%).</t>
  </si>
  <si>
    <t>Rent Affordable at Median</t>
  </si>
  <si>
    <t>For a household earning the renter median income, monthly rent of $822 or less is affordable.</t>
  </si>
  <si>
    <t>Multiply renter median household income by .3 to get maximum amount that can be spent on housing for it to be affordable ($32,895 x .3 = $9,868).  Divide by 12 to obtain monthly amount ($9,868/ 12 = $822).</t>
  </si>
  <si>
    <t>The estimated mean (average) renter wage in the U.S. is estimated to be $14.32 in 2013.</t>
  </si>
  <si>
    <t>If one wage-earner holds a job paying the mean renter wage, a household can afford to spend as much as $745 in monthly rent.</t>
  </si>
  <si>
    <t>Multiply mean renter wage by 40 (hours per work week) and 52 (weeks per year) to calculate annual income ($14.32 x 40 x 52 = $29,786).  Multiply by .3 to determine maximum amount that can be spent on rent, and then divide by 12 to obtain monthly amount ($29,786* .3 / 12 = $745).</t>
  </si>
  <si>
    <t>Nationally, the Housing Wage for a two-bedroom rental unit represents 131% of the mean renter wage.</t>
  </si>
  <si>
    <t>Divide the Housing Wage for a particular unit size (2BR: $18.79) by the estimated national mean renter wage ($14.32), and then multiply by 100 ($18.79/ $14.32 x 100 = 131%).</t>
  </si>
  <si>
    <t>A renter earning the mean renter wage must work 52 hours per week to afford a two-bedroom rental unit at the Fair Market Rent.</t>
  </si>
  <si>
    <t>Divide income needed to afford the FMR for a particular unit size (2BR: $37,960) by 52 (weeks per year), and then divide by the mean renter wage ($39,080 / 52 / $14.32 = 52 hours).</t>
  </si>
  <si>
    <t>Divide the number of work hours/week necessary at the mean renter wage to afford the FMR for a particular unit size (2BR: 52 hours) by 40 (hours per work week) (52 / 40 = 1.3 full-time jobs).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</si>
</sst>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s>
  <fonts count="5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10"/>
      <name val="Chaparral Pro"/>
      <family val="1"/>
    </font>
    <font>
      <b/>
      <sz val="10"/>
      <name val="Chaparral Pro"/>
      <family val="1"/>
    </font>
    <font>
      <b/>
      <sz val="10"/>
      <name val="Corbel"/>
      <family val="2"/>
    </font>
    <font>
      <sz val="10"/>
      <name val="Corbel"/>
      <family val="2"/>
    </font>
    <font>
      <sz val="9"/>
      <name val="Garamond"/>
      <family val="1"/>
    </font>
    <font>
      <b/>
      <u val="single"/>
      <sz val="10"/>
      <name val="Arial"/>
      <family val="2"/>
    </font>
    <font>
      <b/>
      <sz val="12"/>
      <name val="Corbel"/>
      <family val="2"/>
    </font>
    <font>
      <b/>
      <sz val="10"/>
      <name val="Arial"/>
      <family val="2"/>
    </font>
    <font>
      <b/>
      <vertAlign val="superscript"/>
      <sz val="10"/>
      <name val="Corbel"/>
      <family val="2"/>
    </font>
    <font>
      <vertAlign val="superscript"/>
      <sz val="10"/>
      <name val="Chaparral Pro"/>
      <family val="1"/>
    </font>
    <font>
      <sz val="10"/>
      <color indexed="10"/>
      <name val="Chaparral Pro"/>
      <family val="1"/>
    </font>
    <font>
      <b/>
      <sz val="11"/>
      <name val="Corbe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6" fillId="0" borderId="0">
      <alignment/>
      <protection/>
    </xf>
    <xf numFmtId="0" fontId="11"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8" fillId="0" borderId="0" xfId="0" applyFont="1" applyAlignment="1">
      <alignment/>
    </xf>
    <xf numFmtId="0" fontId="7" fillId="0" borderId="0" xfId="0" applyFont="1" applyAlignment="1">
      <alignment/>
    </xf>
    <xf numFmtId="3" fontId="10" fillId="0" borderId="0" xfId="42" applyNumberFormat="1" applyFont="1" applyFill="1" applyBorder="1" applyAlignment="1">
      <alignment horizontal="center" wrapText="1"/>
    </xf>
    <xf numFmtId="9" fontId="10" fillId="0" borderId="0" xfId="42" applyNumberFormat="1" applyFont="1" applyFill="1" applyBorder="1" applyAlignment="1">
      <alignment horizontal="center" wrapText="1"/>
    </xf>
    <xf numFmtId="0" fontId="9" fillId="0" borderId="10" xfId="0" applyFont="1" applyBorder="1" applyAlignment="1">
      <alignment/>
    </xf>
    <xf numFmtId="9" fontId="7" fillId="0" borderId="0" xfId="0" applyNumberFormat="1" applyFont="1" applyAlignment="1" quotePrefix="1">
      <alignment horizontal="center"/>
    </xf>
    <xf numFmtId="3" fontId="7" fillId="0" borderId="0" xfId="0" applyNumberFormat="1" applyFont="1" applyAlignment="1">
      <alignment horizontal="center"/>
    </xf>
    <xf numFmtId="9" fontId="7" fillId="0" borderId="0" xfId="0" applyNumberFormat="1" applyFont="1" applyAlignment="1">
      <alignment horizontal="center"/>
    </xf>
    <xf numFmtId="164" fontId="7" fillId="0" borderId="0" xfId="0" applyNumberFormat="1" applyFont="1" applyAlignment="1">
      <alignment horizontal="center"/>
    </xf>
    <xf numFmtId="1" fontId="7" fillId="0" borderId="0" xfId="0" applyNumberFormat="1" applyFont="1" applyAlignment="1">
      <alignment horizontal="center"/>
    </xf>
    <xf numFmtId="167" fontId="7" fillId="0" borderId="0" xfId="0" applyNumberFormat="1" applyFont="1" applyAlignment="1">
      <alignment horizontal="center"/>
    </xf>
    <xf numFmtId="165" fontId="7" fillId="0" borderId="0" xfId="0" applyNumberFormat="1" applyFont="1" applyAlignment="1">
      <alignment horizontal="center"/>
    </xf>
    <xf numFmtId="7" fontId="7" fillId="0" borderId="0" xfId="0" applyNumberFormat="1" applyFont="1" applyAlignment="1" quotePrefix="1">
      <alignment horizontal="center" wrapText="1"/>
    </xf>
    <xf numFmtId="7" fontId="7" fillId="0" borderId="0" xfId="0" applyNumberFormat="1" applyFont="1" applyAlignment="1">
      <alignment horizontal="center" wrapText="1"/>
    </xf>
    <xf numFmtId="0" fontId="9" fillId="0" borderId="10" xfId="0" applyFont="1" applyBorder="1" applyAlignment="1">
      <alignment wrapText="1"/>
    </xf>
    <xf numFmtId="0" fontId="10" fillId="0" borderId="10" xfId="0" applyFont="1" applyBorder="1" applyAlignment="1">
      <alignment wrapText="1"/>
    </xf>
    <xf numFmtId="3" fontId="7" fillId="0" borderId="0" xfId="0" applyNumberFormat="1" applyFont="1" applyAlignment="1">
      <alignment/>
    </xf>
    <xf numFmtId="9" fontId="7" fillId="0" borderId="0" xfId="0" applyNumberFormat="1" applyFont="1" applyAlignment="1">
      <alignment/>
    </xf>
    <xf numFmtId="164" fontId="7" fillId="0" borderId="0" xfId="0" applyNumberFormat="1" applyFont="1" applyAlignment="1">
      <alignment/>
    </xf>
    <xf numFmtId="165" fontId="7" fillId="0" borderId="0" xfId="0" applyNumberFormat="1" applyFont="1" applyAlignment="1">
      <alignment/>
    </xf>
    <xf numFmtId="1" fontId="7" fillId="0" borderId="0" xfId="0" applyNumberFormat="1" applyFont="1" applyAlignment="1">
      <alignment/>
    </xf>
    <xf numFmtId="167" fontId="7" fillId="0" borderId="0" xfId="0" applyNumberFormat="1" applyFont="1" applyAlignment="1">
      <alignment/>
    </xf>
    <xf numFmtId="7" fontId="10" fillId="0" borderId="11" xfId="59" applyNumberFormat="1" applyFont="1" applyFill="1" applyBorder="1" applyAlignment="1">
      <alignment horizontal="center" wrapText="1"/>
      <protection/>
    </xf>
    <xf numFmtId="9" fontId="10" fillId="0" borderId="11" xfId="59" applyNumberFormat="1" applyFont="1" applyFill="1" applyBorder="1" applyAlignment="1">
      <alignment horizontal="center" wrapText="1"/>
      <protection/>
    </xf>
    <xf numFmtId="0" fontId="0" fillId="0" borderId="11" xfId="0" applyBorder="1" applyAlignment="1">
      <alignment/>
    </xf>
    <xf numFmtId="165" fontId="10" fillId="0" borderId="11" xfId="0" applyNumberFormat="1" applyFont="1" applyFill="1" applyBorder="1" applyAlignment="1">
      <alignment horizontal="center" wrapText="1"/>
    </xf>
    <xf numFmtId="165" fontId="10" fillId="0" borderId="11" xfId="44" applyNumberFormat="1" applyFont="1" applyFill="1" applyBorder="1" applyAlignment="1">
      <alignment horizontal="center" wrapText="1"/>
    </xf>
    <xf numFmtId="0" fontId="0" fillId="0" borderId="11" xfId="0" applyFont="1" applyBorder="1" applyAlignment="1">
      <alignment/>
    </xf>
    <xf numFmtId="3" fontId="10" fillId="0" borderId="11" xfId="42" applyNumberFormat="1" applyFont="1" applyFill="1" applyBorder="1" applyAlignment="1">
      <alignment horizontal="center" wrapText="1"/>
    </xf>
    <xf numFmtId="9" fontId="10" fillId="0" borderId="11" xfId="42" applyNumberFormat="1" applyFont="1" applyFill="1" applyBorder="1" applyAlignment="1">
      <alignment horizontal="center" wrapText="1"/>
    </xf>
    <xf numFmtId="164" fontId="10" fillId="0" borderId="11" xfId="44" applyNumberFormat="1" applyFont="1" applyFill="1" applyBorder="1" applyAlignment="1">
      <alignment horizontal="center" wrapText="1"/>
    </xf>
    <xf numFmtId="165" fontId="10" fillId="0" borderId="11" xfId="44" applyNumberFormat="1" applyFont="1" applyFill="1" applyBorder="1" applyAlignment="1">
      <alignment horizontal="left" wrapText="1"/>
    </xf>
    <xf numFmtId="165" fontId="10" fillId="0" borderId="11" xfId="0" applyNumberFormat="1" applyFont="1" applyFill="1" applyBorder="1" applyAlignment="1">
      <alignment horizontal="left" wrapText="1"/>
    </xf>
    <xf numFmtId="9" fontId="10" fillId="0" borderId="11" xfId="59" applyNumberFormat="1" applyFont="1" applyFill="1" applyBorder="1" applyAlignment="1">
      <alignment horizontal="left" wrapText="1"/>
      <protection/>
    </xf>
    <xf numFmtId="165" fontId="10" fillId="0" borderId="11" xfId="59" applyNumberFormat="1" applyFont="1" applyFill="1" applyBorder="1" applyAlignment="1">
      <alignment horizontal="left" wrapText="1"/>
      <protection/>
    </xf>
    <xf numFmtId="164" fontId="10" fillId="0" borderId="11" xfId="0" applyNumberFormat="1" applyFont="1" applyFill="1" applyBorder="1" applyAlignment="1">
      <alignment horizontal="center" wrapText="1"/>
    </xf>
    <xf numFmtId="164" fontId="10" fillId="0" borderId="11" xfId="59" applyNumberFormat="1" applyFont="1" applyFill="1" applyBorder="1" applyAlignment="1">
      <alignment horizontal="left" wrapText="1"/>
      <protection/>
    </xf>
    <xf numFmtId="1" fontId="10" fillId="0" borderId="11" xfId="59" applyNumberFormat="1" applyFont="1" applyFill="1" applyBorder="1" applyAlignment="1">
      <alignment horizontal="left" wrapText="1"/>
      <protection/>
    </xf>
    <xf numFmtId="167" fontId="10" fillId="0" borderId="11" xfId="59" applyNumberFormat="1" applyFont="1" applyFill="1" applyBorder="1" applyAlignment="1">
      <alignment horizontal="left" wrapText="1"/>
      <protection/>
    </xf>
    <xf numFmtId="0" fontId="10" fillId="0" borderId="11" xfId="0" applyFont="1" applyFill="1" applyBorder="1" applyAlignment="1">
      <alignment horizontal="left" wrapText="1"/>
    </xf>
    <xf numFmtId="1" fontId="10" fillId="0" borderId="11" xfId="59" applyNumberFormat="1" applyFont="1" applyFill="1" applyBorder="1" applyAlignment="1">
      <alignment horizontal="center" wrapText="1"/>
      <protection/>
    </xf>
    <xf numFmtId="167" fontId="10" fillId="0" borderId="11" xfId="59" applyNumberFormat="1" applyFont="1" applyFill="1" applyBorder="1" applyAlignment="1">
      <alignment horizontal="center" wrapText="1"/>
      <protection/>
    </xf>
    <xf numFmtId="0" fontId="12" fillId="0" borderId="0" xfId="58" applyFont="1" applyFill="1" applyBorder="1">
      <alignment/>
      <protection/>
    </xf>
    <xf numFmtId="0" fontId="12" fillId="0" borderId="0" xfId="58" applyFont="1" applyFill="1" applyBorder="1" applyAlignment="1">
      <alignment horizontal="left" vertical="center" wrapText="1"/>
      <protection/>
    </xf>
    <xf numFmtId="3" fontId="12" fillId="0" borderId="0" xfId="58" applyNumberFormat="1" applyFont="1" applyFill="1" applyBorder="1" applyAlignment="1">
      <alignment horizontal="right" vertical="center"/>
      <protection/>
    </xf>
    <xf numFmtId="0" fontId="13" fillId="0" borderId="0" xfId="58" applyFont="1" applyFill="1" applyBorder="1" applyAlignment="1">
      <alignment horizontal="center" vertical="center" wrapText="1"/>
      <protection/>
    </xf>
    <xf numFmtId="0" fontId="13" fillId="0" borderId="0" xfId="58" applyFont="1" applyFill="1" applyBorder="1" applyAlignment="1">
      <alignment horizontal="center" wrapText="1"/>
      <protection/>
    </xf>
    <xf numFmtId="0" fontId="12" fillId="0" borderId="0" xfId="58" applyFont="1" applyFill="1" applyBorder="1" applyAlignment="1">
      <alignment horizontal="center"/>
      <protection/>
    </xf>
    <xf numFmtId="0" fontId="9" fillId="0" borderId="0" xfId="58" applyFont="1" applyFill="1" applyBorder="1">
      <alignment/>
      <protection/>
    </xf>
    <xf numFmtId="0" fontId="6" fillId="0" borderId="0" xfId="58" applyFont="1" applyFill="1" applyBorder="1" applyAlignment="1">
      <alignment horizontal="left" vertical="center" wrapText="1"/>
      <protection/>
    </xf>
    <xf numFmtId="3"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wrapText="1"/>
      <protection/>
    </xf>
    <xf numFmtId="0" fontId="6" fillId="0" borderId="0" xfId="58" applyFont="1" applyFill="1" applyBorder="1" applyAlignment="1">
      <alignment horizontal="center"/>
      <protection/>
    </xf>
    <xf numFmtId="0" fontId="6" fillId="0" borderId="0" xfId="58" applyFont="1" applyFill="1" applyBorder="1">
      <alignment/>
      <protection/>
    </xf>
    <xf numFmtId="0" fontId="14" fillId="0" borderId="0" xfId="58" applyFont="1" applyFill="1" applyBorder="1">
      <alignment/>
      <protection/>
    </xf>
    <xf numFmtId="0" fontId="7" fillId="0" borderId="0" xfId="58" applyFont="1" applyFill="1" applyBorder="1" applyAlignment="1">
      <alignment horizontal="left" vertical="center" wrapText="1"/>
      <protection/>
    </xf>
    <xf numFmtId="3" fontId="7" fillId="0" borderId="0" xfId="58" applyNumberFormat="1" applyFont="1" applyFill="1" applyBorder="1" applyAlignment="1">
      <alignment horizontal="right" vertical="center"/>
      <protection/>
    </xf>
    <xf numFmtId="0" fontId="7" fillId="0" borderId="12" xfId="58" applyFont="1" applyFill="1" applyBorder="1" applyAlignment="1">
      <alignment horizontal="left" vertical="center" wrapText="1" indent="1"/>
      <protection/>
    </xf>
    <xf numFmtId="0" fontId="7" fillId="0" borderId="12" xfId="58" applyFont="1" applyFill="1" applyBorder="1" applyAlignment="1">
      <alignment horizontal="left" wrapText="1" indent="1"/>
      <protection/>
    </xf>
    <xf numFmtId="0" fontId="6" fillId="0" borderId="0" xfId="58" applyFont="1" applyFill="1" applyBorder="1" applyAlignment="1">
      <alignment horizontal="left" vertical="center" wrapText="1" indent="1"/>
      <protection/>
    </xf>
    <xf numFmtId="0" fontId="6" fillId="0" borderId="0" xfId="58" applyFont="1" applyFill="1" applyBorder="1" applyAlignment="1">
      <alignment horizontal="left" wrapText="1" indent="1"/>
      <protection/>
    </xf>
    <xf numFmtId="0" fontId="57" fillId="0" borderId="0" xfId="58" applyFont="1" applyFill="1" applyBorder="1">
      <alignment/>
      <protection/>
    </xf>
    <xf numFmtId="165" fontId="7" fillId="0" borderId="0" xfId="58" applyNumberFormat="1" applyFont="1" applyFill="1" applyBorder="1" applyAlignment="1">
      <alignment horizontal="right" vertical="center"/>
      <protection/>
    </xf>
    <xf numFmtId="0" fontId="58" fillId="0" borderId="0" xfId="58" applyFont="1" applyFill="1" applyBorder="1" applyAlignment="1">
      <alignment horizontal="center"/>
      <protection/>
    </xf>
    <xf numFmtId="0" fontId="58" fillId="0" borderId="0" xfId="58" applyFont="1" applyFill="1" applyBorder="1">
      <alignment/>
      <protection/>
    </xf>
    <xf numFmtId="165" fontId="6" fillId="0" borderId="0" xfId="58" applyNumberFormat="1" applyFont="1" applyFill="1" applyBorder="1" applyAlignment="1">
      <alignment horizontal="right" vertical="center"/>
      <protection/>
    </xf>
    <xf numFmtId="9" fontId="7" fillId="0" borderId="0" xfId="58" applyNumberFormat="1" applyFont="1" applyFill="1" applyBorder="1" applyAlignment="1">
      <alignment horizontal="left" vertical="center" wrapText="1"/>
      <protection/>
    </xf>
    <xf numFmtId="0" fontId="58" fillId="0" borderId="0" xfId="58" applyFont="1" applyFill="1" applyBorder="1" applyAlignment="1">
      <alignment horizontal="left" wrapText="1" indent="1"/>
      <protection/>
    </xf>
    <xf numFmtId="0" fontId="18" fillId="0" borderId="0" xfId="58" applyFont="1" applyFill="1" applyBorder="1">
      <alignment/>
      <protection/>
    </xf>
    <xf numFmtId="164" fontId="7" fillId="0" borderId="0" xfId="58" applyNumberFormat="1" applyFont="1" applyFill="1" applyBorder="1" applyAlignment="1">
      <alignment horizontal="right" vertical="center"/>
      <protection/>
    </xf>
    <xf numFmtId="0" fontId="10" fillId="0" borderId="0" xfId="58" applyFont="1" applyFill="1" applyBorder="1" applyAlignment="1">
      <alignment horizontal="left" vertical="center" wrapText="1"/>
      <protection/>
    </xf>
    <xf numFmtId="0" fontId="8" fillId="0" borderId="0" xfId="58" applyFont="1" applyFill="1" applyBorder="1">
      <alignment/>
      <protection/>
    </xf>
    <xf numFmtId="168" fontId="7" fillId="0" borderId="0" xfId="58" applyNumberFormat="1" applyFont="1" applyFill="1" applyBorder="1" applyAlignment="1">
      <alignment horizontal="right" vertical="center"/>
      <protection/>
    </xf>
    <xf numFmtId="0" fontId="7" fillId="0" borderId="0" xfId="58" applyFont="1" applyFill="1" applyBorder="1" applyAlignment="1">
      <alignment horizontal="left" vertical="center" wrapText="1" indent="1"/>
      <protection/>
    </xf>
    <xf numFmtId="0" fontId="7" fillId="0" borderId="0" xfId="58" applyFont="1" applyFill="1" applyBorder="1" applyAlignment="1">
      <alignment horizontal="left" wrapText="1" indent="1"/>
      <protection/>
    </xf>
    <xf numFmtId="0" fontId="6" fillId="0" borderId="0" xfId="58" applyFont="1" applyFill="1" applyBorder="1" applyAlignment="1">
      <alignment horizontal="left" vertical="center"/>
      <protection/>
    </xf>
    <xf numFmtId="0" fontId="14" fillId="0" borderId="0" xfId="58" applyFont="1" applyFill="1" applyBorder="1" applyAlignment="1">
      <alignment vertical="center"/>
      <protection/>
    </xf>
    <xf numFmtId="3" fontId="14" fillId="0" borderId="0" xfId="58" applyNumberFormat="1" applyFont="1" applyFill="1" applyBorder="1" applyAlignment="1">
      <alignment horizontal="right" vertical="center"/>
      <protection/>
    </xf>
    <xf numFmtId="0" fontId="20" fillId="0" borderId="0" xfId="58" applyFont="1" applyFill="1" applyBorder="1">
      <alignment/>
      <protection/>
    </xf>
    <xf numFmtId="0" fontId="19" fillId="0" borderId="0" xfId="58" applyFont="1" applyFill="1" applyBorder="1" applyAlignment="1">
      <alignment horizontal="left" vertical="center"/>
      <protection/>
    </xf>
    <xf numFmtId="3" fontId="19" fillId="0" borderId="0" xfId="58" applyNumberFormat="1" applyFont="1" applyFill="1" applyBorder="1" applyAlignment="1">
      <alignment horizontal="right" vertical="center"/>
      <protection/>
    </xf>
    <xf numFmtId="0" fontId="19" fillId="0" borderId="0" xfId="58" applyFont="1" applyFill="1" applyBorder="1" applyAlignment="1">
      <alignment horizontal="left" vertical="center" wrapText="1"/>
      <protection/>
    </xf>
    <xf numFmtId="0" fontId="19" fillId="0" borderId="0" xfId="58" applyFont="1" applyFill="1" applyBorder="1" applyAlignment="1">
      <alignment horizontal="left" wrapText="1"/>
      <protection/>
    </xf>
    <xf numFmtId="0" fontId="19" fillId="0" borderId="0" xfId="58" applyFont="1" applyFill="1" applyBorder="1" applyAlignment="1">
      <alignment horizontal="center"/>
      <protection/>
    </xf>
    <xf numFmtId="0" fontId="19" fillId="0" borderId="0" xfId="58" applyFont="1" applyFill="1" applyBorder="1">
      <alignment/>
      <protection/>
    </xf>
    <xf numFmtId="3" fontId="7" fillId="0" borderId="0" xfId="0" applyNumberFormat="1" applyFont="1" applyFill="1" applyAlignment="1">
      <alignment/>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Border="1" applyAlignment="1">
      <alignment/>
    </xf>
    <xf numFmtId="0" fontId="19" fillId="0" borderId="0" xfId="0" applyFont="1" applyFill="1" applyBorder="1" applyAlignment="1">
      <alignment horizontal="right"/>
    </xf>
    <xf numFmtId="0" fontId="19" fillId="0" borderId="0" xfId="0" applyFont="1" applyFill="1" applyBorder="1" applyAlignment="1">
      <alignment horizontal="left" vertical="center"/>
    </xf>
    <xf numFmtId="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wrapText="1"/>
    </xf>
    <xf numFmtId="0" fontId="19" fillId="0" borderId="0" xfId="0" applyFont="1" applyFill="1" applyBorder="1" applyAlignment="1">
      <alignment/>
    </xf>
    <xf numFmtId="0" fontId="19" fillId="0" borderId="0" xfId="0" applyFont="1" applyFill="1" applyBorder="1" applyAlignment="1">
      <alignment vertical="center"/>
    </xf>
    <xf numFmtId="165" fontId="7" fillId="0" borderId="0" xfId="0" applyNumberFormat="1" applyFont="1" applyFill="1" applyAlignment="1">
      <alignment horizontal="center"/>
    </xf>
    <xf numFmtId="9" fontId="7" fillId="0" borderId="0" xfId="0" applyNumberFormat="1" applyFont="1" applyFill="1" applyAlignment="1">
      <alignment horizontal="center"/>
    </xf>
    <xf numFmtId="0" fontId="7" fillId="33" borderId="12" xfId="58" applyFont="1" applyFill="1" applyBorder="1" applyAlignment="1">
      <alignment horizontal="left" vertical="center" wrapText="1" indent="1"/>
      <protection/>
    </xf>
    <xf numFmtId="0" fontId="9" fillId="0" borderId="10" xfId="0" applyFont="1" applyFill="1" applyBorder="1" applyAlignment="1">
      <alignment/>
    </xf>
    <xf numFmtId="0" fontId="0" fillId="0" borderId="11" xfId="0" applyFont="1" applyFill="1" applyBorder="1" applyAlignment="1">
      <alignment/>
    </xf>
    <xf numFmtId="0" fontId="8" fillId="0" borderId="0" xfId="0" applyFont="1" applyFill="1" applyAlignment="1">
      <alignment/>
    </xf>
    <xf numFmtId="164" fontId="7" fillId="0" borderId="0" xfId="0" applyNumberFormat="1" applyFont="1" applyFill="1" applyAlignment="1">
      <alignment/>
    </xf>
    <xf numFmtId="165" fontId="7" fillId="0" borderId="0" xfId="0" applyNumberFormat="1" applyFont="1" applyFill="1" applyAlignment="1">
      <alignment/>
    </xf>
    <xf numFmtId="167" fontId="7" fillId="0" borderId="0" xfId="0" applyNumberFormat="1" applyFont="1" applyFill="1" applyAlignment="1">
      <alignment/>
    </xf>
    <xf numFmtId="0" fontId="0" fillId="0" borderId="0" xfId="0" applyFill="1" applyAlignment="1">
      <alignment/>
    </xf>
    <xf numFmtId="164" fontId="7" fillId="0" borderId="0" xfId="0" applyNumberFormat="1" applyFont="1" applyFill="1" applyAlignment="1">
      <alignment horizontal="center"/>
    </xf>
    <xf numFmtId="1" fontId="7" fillId="0" borderId="0" xfId="0" applyNumberFormat="1" applyFont="1" applyFill="1" applyAlignment="1">
      <alignment horizontal="center"/>
    </xf>
    <xf numFmtId="167" fontId="7" fillId="0" borderId="0" xfId="0" applyNumberFormat="1" applyFont="1" applyFill="1" applyAlignment="1">
      <alignment horizontal="center"/>
    </xf>
    <xf numFmtId="3" fontId="7" fillId="0" borderId="0" xfId="0" applyNumberFormat="1" applyFont="1" applyFill="1" applyAlignment="1">
      <alignment horizontal="center"/>
    </xf>
    <xf numFmtId="9" fontId="7" fillId="0" borderId="0" xfId="62" applyFont="1" applyFill="1" applyAlignment="1">
      <alignment/>
    </xf>
    <xf numFmtId="9" fontId="7" fillId="0" borderId="0" xfId="62" applyFont="1" applyFill="1" applyAlignment="1">
      <alignment horizontal="center"/>
    </xf>
    <xf numFmtId="9" fontId="7" fillId="0" borderId="0" xfId="62" applyFont="1" applyFill="1" applyBorder="1" applyAlignment="1">
      <alignment horizontal="right" vertical="center"/>
    </xf>
    <xf numFmtId="0" fontId="7" fillId="0" borderId="12" xfId="58" applyFont="1" applyFill="1" applyBorder="1" applyAlignment="1">
      <alignment horizontal="left" vertical="center" wrapText="1" indent="1"/>
      <protection/>
    </xf>
    <xf numFmtId="168" fontId="7" fillId="0" borderId="12" xfId="58" applyNumberFormat="1" applyFont="1" applyFill="1" applyBorder="1" applyAlignment="1">
      <alignment horizontal="left" vertical="center" wrapText="1" indent="1"/>
      <protection/>
    </xf>
    <xf numFmtId="0" fontId="7" fillId="0" borderId="13" xfId="58" applyFont="1" applyFill="1" applyBorder="1" applyAlignment="1">
      <alignment horizontal="left" vertical="center" wrapText="1" indent="1"/>
      <protection/>
    </xf>
    <xf numFmtId="0" fontId="7" fillId="0" borderId="14" xfId="0" applyFont="1" applyBorder="1" applyAlignment="1">
      <alignment/>
    </xf>
    <xf numFmtId="0" fontId="7" fillId="0" borderId="15" xfId="0" applyFont="1" applyBorder="1" applyAlignment="1">
      <alignment/>
    </xf>
    <xf numFmtId="0" fontId="7" fillId="0" borderId="14" xfId="58" applyFont="1" applyFill="1" applyBorder="1" applyAlignment="1">
      <alignment horizontal="left" vertical="center" wrapText="1" indent="1"/>
      <protection/>
    </xf>
    <xf numFmtId="0" fontId="7" fillId="0" borderId="15" xfId="58" applyFont="1" applyFill="1" applyBorder="1" applyAlignment="1">
      <alignment horizontal="left" vertical="center" wrapText="1" indent="1"/>
      <protection/>
    </xf>
    <xf numFmtId="9" fontId="7" fillId="0" borderId="12" xfId="62" applyFont="1" applyFill="1" applyBorder="1" applyAlignment="1">
      <alignment horizontal="left" vertical="center" wrapText="1" inden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5" xfId="58"/>
    <cellStyle name="Normal_state"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85"/>
  <sheetViews>
    <sheetView tabSelected="1"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9" width="15.28125" style="15" customWidth="1"/>
    <col min="10" max="19" width="15.28125" style="9" customWidth="1"/>
  </cols>
  <sheetData>
    <row r="1" spans="1:19" s="26" customFormat="1" ht="38.25">
      <c r="A1" s="6" t="s">
        <v>3</v>
      </c>
      <c r="B1" s="6" t="s">
        <v>0</v>
      </c>
      <c r="C1" s="6" t="s">
        <v>1</v>
      </c>
      <c r="D1" s="6" t="s">
        <v>4</v>
      </c>
      <c r="E1" s="24" t="s">
        <v>33</v>
      </c>
      <c r="F1" s="24" t="s">
        <v>34</v>
      </c>
      <c r="G1" s="24" t="s">
        <v>35</v>
      </c>
      <c r="H1" s="24" t="s">
        <v>36</v>
      </c>
      <c r="I1" s="24" t="s">
        <v>37</v>
      </c>
      <c r="J1" s="25" t="s">
        <v>38</v>
      </c>
      <c r="K1" s="25" t="s">
        <v>39</v>
      </c>
      <c r="L1" s="25" t="s">
        <v>40</v>
      </c>
      <c r="M1" s="25" t="s">
        <v>41</v>
      </c>
      <c r="N1" s="25" t="s">
        <v>42</v>
      </c>
      <c r="O1" s="25" t="s">
        <v>43</v>
      </c>
      <c r="P1" s="25" t="s">
        <v>44</v>
      </c>
      <c r="Q1" s="25" t="s">
        <v>45</v>
      </c>
      <c r="R1" s="25" t="s">
        <v>46</v>
      </c>
      <c r="S1" s="25" t="s">
        <v>47</v>
      </c>
    </row>
    <row r="2" spans="1:19" ht="14.25">
      <c r="A2" s="2" t="s">
        <v>69</v>
      </c>
      <c r="B2" s="2" t="s">
        <v>115</v>
      </c>
      <c r="C2" s="2" t="s">
        <v>116</v>
      </c>
      <c r="E2" s="15">
        <v>9.73927246613855</v>
      </c>
      <c r="F2" s="15">
        <v>10.8392344354285</v>
      </c>
      <c r="G2" s="15">
        <v>13.3440321309695</v>
      </c>
      <c r="H2" s="15">
        <v>17.8742489167661</v>
      </c>
      <c r="I2" s="15">
        <v>20.1820945082135</v>
      </c>
      <c r="J2" s="9">
        <v>1.34334792636394</v>
      </c>
      <c r="K2" s="9">
        <v>1.49506681867979</v>
      </c>
      <c r="L2" s="9">
        <v>1.8405561559958</v>
      </c>
      <c r="M2" s="9">
        <v>2.46541364369188</v>
      </c>
      <c r="N2" s="9">
        <v>2.7837371735467</v>
      </c>
      <c r="O2" s="113">
        <v>0.892429728003846</v>
      </c>
      <c r="P2" s="113">
        <v>0.993221523744334</v>
      </c>
      <c r="Q2" s="113">
        <v>1.22274132965471</v>
      </c>
      <c r="R2" s="113">
        <v>1.63785448600219</v>
      </c>
      <c r="S2" s="113">
        <v>1.84932716228382</v>
      </c>
    </row>
    <row r="3" spans="1:19" ht="14.25">
      <c r="A3" s="2" t="s">
        <v>70</v>
      </c>
      <c r="B3" s="2" t="s">
        <v>115</v>
      </c>
      <c r="C3" s="2" t="s">
        <v>116</v>
      </c>
      <c r="E3" s="15">
        <v>8.71847658073188</v>
      </c>
      <c r="F3" s="15">
        <v>9.37798837794634</v>
      </c>
      <c r="G3" s="15">
        <v>11.8460090016481</v>
      </c>
      <c r="H3" s="15">
        <v>16.0829437577542</v>
      </c>
      <c r="I3" s="15">
        <v>17.8830763948997</v>
      </c>
      <c r="J3" s="9">
        <v>1.20254849389405</v>
      </c>
      <c r="K3" s="9">
        <v>1.29351563833743</v>
      </c>
      <c r="L3" s="9">
        <v>1.6339322760894</v>
      </c>
      <c r="M3" s="9">
        <v>2.21833707003507</v>
      </c>
      <c r="N3" s="9">
        <v>2.46663122688272</v>
      </c>
      <c r="O3" s="113">
        <v>0.939688698644235</v>
      </c>
      <c r="P3" s="113">
        <v>1.01077173439323</v>
      </c>
      <c r="Q3" s="113">
        <v>1.27677819396656</v>
      </c>
      <c r="R3" s="113">
        <v>1.73344050995017</v>
      </c>
      <c r="S3" s="113">
        <v>1.92746113723782</v>
      </c>
    </row>
    <row r="4" spans="1:19" ht="14.25">
      <c r="A4" s="2" t="s">
        <v>71</v>
      </c>
      <c r="B4" s="2" t="s">
        <v>115</v>
      </c>
      <c r="C4" s="2" t="s">
        <v>116</v>
      </c>
      <c r="D4" s="2" t="s">
        <v>117</v>
      </c>
      <c r="E4" s="15">
        <v>8.90384615384615</v>
      </c>
      <c r="F4" s="15">
        <v>9.30769230769231</v>
      </c>
      <c r="G4" s="15">
        <v>12.2307692307692</v>
      </c>
      <c r="H4" s="15">
        <v>15.8076923076923</v>
      </c>
      <c r="I4" s="15">
        <v>16.4423076923077</v>
      </c>
      <c r="J4" s="9">
        <v>1.22811671087533</v>
      </c>
      <c r="K4" s="9">
        <v>1.28381962864721</v>
      </c>
      <c r="L4" s="9">
        <v>1.68700265251989</v>
      </c>
      <c r="M4" s="9">
        <v>2.18037135278515</v>
      </c>
      <c r="N4" s="9">
        <v>2.26790450928382</v>
      </c>
      <c r="O4" s="113">
        <v>0.991843409109846</v>
      </c>
      <c r="P4" s="113">
        <v>1.03682982723362</v>
      </c>
      <c r="Q4" s="113">
        <v>1.36244580603426</v>
      </c>
      <c r="R4" s="113">
        <v>1.76089693798767</v>
      </c>
      <c r="S4" s="113">
        <v>1.8315898807536</v>
      </c>
    </row>
    <row r="5" spans="1:19" ht="14.25">
      <c r="A5" s="2" t="s">
        <v>71</v>
      </c>
      <c r="B5" s="2" t="s">
        <v>115</v>
      </c>
      <c r="C5" s="2" t="s">
        <v>116</v>
      </c>
      <c r="D5" s="2" t="s">
        <v>118</v>
      </c>
      <c r="E5" s="15">
        <v>9.36538461538462</v>
      </c>
      <c r="F5" s="15">
        <v>9.42307692307692</v>
      </c>
      <c r="G5" s="15">
        <v>12.75</v>
      </c>
      <c r="H5" s="15">
        <v>17.5576923076923</v>
      </c>
      <c r="I5" s="15">
        <v>21.5384615384615</v>
      </c>
      <c r="J5" s="9">
        <v>1.29177718832891</v>
      </c>
      <c r="K5" s="9">
        <v>1.29973474801061</v>
      </c>
      <c r="L5" s="9">
        <v>1.75862068965517</v>
      </c>
      <c r="M5" s="9">
        <v>2.42175066312997</v>
      </c>
      <c r="N5" s="9">
        <v>2.97082228116711</v>
      </c>
      <c r="O5" s="113">
        <v>1.16683568368933</v>
      </c>
      <c r="P5" s="113">
        <v>1.17402358317817</v>
      </c>
      <c r="Q5" s="113">
        <v>1.58852578703495</v>
      </c>
      <c r="R5" s="113">
        <v>2.18751741110545</v>
      </c>
      <c r="S5" s="113">
        <v>2.68348247583582</v>
      </c>
    </row>
    <row r="6" spans="1:19" ht="14.25">
      <c r="A6" s="2" t="s">
        <v>71</v>
      </c>
      <c r="B6" s="2" t="s">
        <v>115</v>
      </c>
      <c r="C6" s="2" t="s">
        <v>116</v>
      </c>
      <c r="D6" s="2" t="s">
        <v>119</v>
      </c>
      <c r="E6" s="15">
        <v>10.6538461538462</v>
      </c>
      <c r="F6" s="15">
        <v>12.7307692307692</v>
      </c>
      <c r="G6" s="15">
        <v>15.0961538461538</v>
      </c>
      <c r="H6" s="15">
        <v>19.8269230769231</v>
      </c>
      <c r="I6" s="15">
        <v>22.3076923076923</v>
      </c>
      <c r="J6" s="9">
        <v>1.46949602122016</v>
      </c>
      <c r="K6" s="9">
        <v>1.75596816976127</v>
      </c>
      <c r="L6" s="9">
        <v>2.08222811671088</v>
      </c>
      <c r="M6" s="9">
        <v>2.73474801061008</v>
      </c>
      <c r="N6" s="9">
        <v>3.07692307692308</v>
      </c>
      <c r="O6" s="113">
        <v>0.808269991686377</v>
      </c>
      <c r="P6" s="113">
        <v>0.965838870932096</v>
      </c>
      <c r="Q6" s="113">
        <v>1.14529231673972</v>
      </c>
      <c r="R6" s="113">
        <v>1.50419920835497</v>
      </c>
      <c r="S6" s="113">
        <v>1.69240648078736</v>
      </c>
    </row>
    <row r="7" spans="1:19" ht="14.25">
      <c r="A7" s="2" t="s">
        <v>71</v>
      </c>
      <c r="B7" s="2" t="s">
        <v>115</v>
      </c>
      <c r="C7" s="2" t="s">
        <v>116</v>
      </c>
      <c r="D7" s="2" t="s">
        <v>120</v>
      </c>
      <c r="E7" s="14">
        <v>8.05769230769231</v>
      </c>
      <c r="F7" s="14">
        <v>9.05769230769231</v>
      </c>
      <c r="G7" s="14">
        <v>11.4230769230769</v>
      </c>
      <c r="H7" s="14">
        <v>15.2884615384615</v>
      </c>
      <c r="I7" s="14">
        <v>20.2307692307692</v>
      </c>
      <c r="J7" s="7">
        <v>1.11140583554377</v>
      </c>
      <c r="K7" s="7">
        <v>1.24933687002653</v>
      </c>
      <c r="L7" s="7">
        <v>1.57559681697613</v>
      </c>
      <c r="M7" s="7">
        <v>2.10875331564987</v>
      </c>
      <c r="N7" s="7">
        <v>2.79045092838196</v>
      </c>
      <c r="O7" s="113">
        <v>0.910209830568817</v>
      </c>
      <c r="P7" s="113">
        <v>1.02317143245325</v>
      </c>
      <c r="Q7" s="113">
        <v>1.2903690676799</v>
      </c>
      <c r="R7" s="113">
        <v>1.7270091057332</v>
      </c>
      <c r="S7" s="113">
        <v>2.28530009966204</v>
      </c>
    </row>
    <row r="8" spans="1:19" ht="14.25">
      <c r="A8" s="2" t="s">
        <v>71</v>
      </c>
      <c r="B8" s="2" t="s">
        <v>115</v>
      </c>
      <c r="C8" s="2" t="s">
        <v>116</v>
      </c>
      <c r="D8" s="2" t="s">
        <v>121</v>
      </c>
      <c r="E8" s="14">
        <v>10.1923076923077</v>
      </c>
      <c r="F8" s="14">
        <v>11.9423076923077</v>
      </c>
      <c r="G8" s="14">
        <v>14.1538461538462</v>
      </c>
      <c r="H8" s="14">
        <v>19.5</v>
      </c>
      <c r="I8" s="14">
        <v>25.0769230769231</v>
      </c>
      <c r="J8" s="7">
        <v>1.40583554376658</v>
      </c>
      <c r="K8" s="7">
        <v>1.64721485411141</v>
      </c>
      <c r="L8" s="7">
        <v>1.95225464190981</v>
      </c>
      <c r="M8" s="7">
        <v>2.68965517241379</v>
      </c>
      <c r="N8" s="7">
        <v>3.45888594164456</v>
      </c>
      <c r="O8" s="113">
        <v>0.897668954671013</v>
      </c>
      <c r="P8" s="113">
        <v>1.05179702047302</v>
      </c>
      <c r="Q8" s="113">
        <v>1.24657424648654</v>
      </c>
      <c r="R8" s="113">
        <v>1.71742701893662</v>
      </c>
      <c r="S8" s="113">
        <v>2.20860437149246</v>
      </c>
    </row>
    <row r="9" spans="1:19" ht="14.25">
      <c r="A9" s="2" t="s">
        <v>71</v>
      </c>
      <c r="B9" s="2" t="s">
        <v>115</v>
      </c>
      <c r="C9" s="2" t="s">
        <v>116</v>
      </c>
      <c r="D9" s="2" t="s">
        <v>122</v>
      </c>
      <c r="E9" s="14">
        <v>8.28846153846154</v>
      </c>
      <c r="F9" s="14">
        <v>10.0192307692308</v>
      </c>
      <c r="G9" s="14">
        <v>11.8846153846154</v>
      </c>
      <c r="H9" s="14">
        <v>16.4807692307692</v>
      </c>
      <c r="I9" s="14">
        <v>16.9807692307692</v>
      </c>
      <c r="J9" s="7">
        <v>1.14323607427056</v>
      </c>
      <c r="K9" s="7">
        <v>1.38196286472149</v>
      </c>
      <c r="L9" s="7">
        <v>1.63925729442971</v>
      </c>
      <c r="M9" s="7">
        <v>2.27320954907162</v>
      </c>
      <c r="N9" s="7">
        <v>2.342175066313</v>
      </c>
      <c r="O9" s="113">
        <v>0.759051448925232</v>
      </c>
      <c r="P9" s="113">
        <v>0.91755407167064</v>
      </c>
      <c r="Q9" s="113">
        <v>1.08838467618514</v>
      </c>
      <c r="R9" s="113">
        <v>1.50929719658683</v>
      </c>
      <c r="S9" s="113">
        <v>1.55508684315773</v>
      </c>
    </row>
    <row r="10" spans="1:19" ht="14.25">
      <c r="A10" s="2" t="s">
        <v>71</v>
      </c>
      <c r="B10" s="2" t="s">
        <v>115</v>
      </c>
      <c r="C10" s="2" t="s">
        <v>116</v>
      </c>
      <c r="D10" s="2" t="s">
        <v>123</v>
      </c>
      <c r="E10" s="14">
        <v>8.15384615384615</v>
      </c>
      <c r="F10" s="14">
        <v>8.73076923076923</v>
      </c>
      <c r="G10" s="14">
        <v>11.2307692307692</v>
      </c>
      <c r="H10" s="14">
        <v>14.9807692307692</v>
      </c>
      <c r="I10" s="14">
        <v>18.5192307692308</v>
      </c>
      <c r="J10" s="7">
        <v>1.12466843501326</v>
      </c>
      <c r="K10" s="7">
        <v>1.20424403183024</v>
      </c>
      <c r="L10" s="7">
        <v>1.54907161803714</v>
      </c>
      <c r="M10" s="7">
        <v>2.06631299734748</v>
      </c>
      <c r="N10" s="7">
        <v>2.55437665782493</v>
      </c>
      <c r="O10" s="113">
        <v>0.788485619327941</v>
      </c>
      <c r="P10" s="113">
        <v>0.844274696167183</v>
      </c>
      <c r="Q10" s="113">
        <v>1.08602736247056</v>
      </c>
      <c r="R10" s="113">
        <v>1.44865636192563</v>
      </c>
      <c r="S10" s="113">
        <v>1.79082936653964</v>
      </c>
    </row>
    <row r="11" spans="1:19" ht="14.25">
      <c r="A11" s="2" t="s">
        <v>71</v>
      </c>
      <c r="B11" s="2" t="s">
        <v>115</v>
      </c>
      <c r="C11" s="2" t="s">
        <v>116</v>
      </c>
      <c r="D11" s="2" t="s">
        <v>124</v>
      </c>
      <c r="E11" s="14">
        <v>8.73076923076923</v>
      </c>
      <c r="F11" s="14">
        <v>8.78846153846154</v>
      </c>
      <c r="G11" s="14">
        <v>11.2307692307692</v>
      </c>
      <c r="H11" s="14">
        <v>15</v>
      </c>
      <c r="I11" s="14">
        <v>15.0576923076923</v>
      </c>
      <c r="J11" s="7">
        <v>1.20424403183024</v>
      </c>
      <c r="K11" s="7">
        <v>1.21220159151194</v>
      </c>
      <c r="L11" s="7">
        <v>1.54907161803714</v>
      </c>
      <c r="M11" s="7">
        <v>2.06896551724138</v>
      </c>
      <c r="N11" s="7">
        <v>2.07692307692308</v>
      </c>
      <c r="O11" s="113">
        <v>1.06329547669444</v>
      </c>
      <c r="P11" s="113">
        <v>1.0703216582585</v>
      </c>
      <c r="Q11" s="113">
        <v>1.36776334447038</v>
      </c>
      <c r="R11" s="113">
        <v>1.82680720665564</v>
      </c>
      <c r="S11" s="113">
        <v>1.8338333882197</v>
      </c>
    </row>
    <row r="12" spans="1:19" ht="14.25">
      <c r="A12" s="2" t="s">
        <v>71</v>
      </c>
      <c r="B12" s="2" t="s">
        <v>115</v>
      </c>
      <c r="C12" s="2" t="s">
        <v>116</v>
      </c>
      <c r="D12" s="2" t="s">
        <v>125</v>
      </c>
      <c r="E12" s="14">
        <v>7.51923076923077</v>
      </c>
      <c r="F12" s="14">
        <v>9.71153846153846</v>
      </c>
      <c r="G12" s="14">
        <v>12.6346153846154</v>
      </c>
      <c r="H12" s="14">
        <v>15.7307692307692</v>
      </c>
      <c r="I12" s="14">
        <v>17.75</v>
      </c>
      <c r="J12" s="7">
        <v>1.03713527851459</v>
      </c>
      <c r="K12" s="7">
        <v>1.3395225464191</v>
      </c>
      <c r="L12" s="7">
        <v>1.74270557029178</v>
      </c>
      <c r="M12" s="7">
        <v>2.16976127320955</v>
      </c>
      <c r="N12" s="7">
        <v>2.44827586206897</v>
      </c>
      <c r="O12" s="113">
        <v>0.755582180395988</v>
      </c>
      <c r="P12" s="113">
        <v>0.975879798209651</v>
      </c>
      <c r="Q12" s="113">
        <v>1.26960995529454</v>
      </c>
      <c r="R12" s="113">
        <v>1.58073202957524</v>
      </c>
      <c r="S12" s="113">
        <v>1.78363773019309</v>
      </c>
    </row>
    <row r="13" spans="1:19" ht="14.25">
      <c r="A13" s="2" t="s">
        <v>71</v>
      </c>
      <c r="B13" s="2" t="s">
        <v>115</v>
      </c>
      <c r="C13" s="2" t="s">
        <v>116</v>
      </c>
      <c r="D13" s="2" t="s">
        <v>126</v>
      </c>
      <c r="E13" s="14">
        <v>8.15384615384615</v>
      </c>
      <c r="F13" s="14">
        <v>8.73076923076923</v>
      </c>
      <c r="G13" s="14">
        <v>11.2307692307692</v>
      </c>
      <c r="H13" s="14">
        <v>16.5576923076923</v>
      </c>
      <c r="I13" s="14">
        <v>18.5192307692308</v>
      </c>
      <c r="J13" s="7">
        <v>1.12466843501326</v>
      </c>
      <c r="K13" s="7">
        <v>1.20424403183024</v>
      </c>
      <c r="L13" s="7">
        <v>1.54907161803714</v>
      </c>
      <c r="M13" s="7">
        <v>2.28381962864721</v>
      </c>
      <c r="N13" s="7">
        <v>2.55437665782493</v>
      </c>
      <c r="O13" s="113">
        <v>0.845302740961273</v>
      </c>
      <c r="P13" s="113">
        <v>0.905111897161363</v>
      </c>
      <c r="Q13" s="113">
        <v>1.16428490736175</v>
      </c>
      <c r="R13" s="113">
        <v>1.71652278294258</v>
      </c>
      <c r="S13" s="113">
        <v>1.91987391402289</v>
      </c>
    </row>
    <row r="14" spans="1:19" ht="14.25">
      <c r="A14" s="2" t="s">
        <v>71</v>
      </c>
      <c r="B14" s="2" t="s">
        <v>115</v>
      </c>
      <c r="C14" s="2" t="s">
        <v>116</v>
      </c>
      <c r="D14" s="2" t="s">
        <v>127</v>
      </c>
      <c r="E14" s="14">
        <v>9.05769230769231</v>
      </c>
      <c r="F14" s="14">
        <v>10.1346153846154</v>
      </c>
      <c r="G14" s="14">
        <v>12.5</v>
      </c>
      <c r="H14" s="14">
        <v>17.1923076923077</v>
      </c>
      <c r="I14" s="14">
        <v>18.1730769230769</v>
      </c>
      <c r="J14" s="7">
        <v>1.24933687002653</v>
      </c>
      <c r="K14" s="7">
        <v>1.39787798408488</v>
      </c>
      <c r="L14" s="7">
        <v>1.72413793103448</v>
      </c>
      <c r="M14" s="7">
        <v>2.37135278514589</v>
      </c>
      <c r="N14" s="7">
        <v>2.50663129973475</v>
      </c>
      <c r="O14" s="113">
        <v>0.775110517501791</v>
      </c>
      <c r="P14" s="113">
        <v>0.867268031259966</v>
      </c>
      <c r="Q14" s="113">
        <v>1.06968542755024</v>
      </c>
      <c r="R14" s="113">
        <v>1.47122888035372</v>
      </c>
      <c r="S14" s="113">
        <v>1.5551580446692</v>
      </c>
    </row>
    <row r="15" spans="1:19" ht="14.25">
      <c r="A15" s="2" t="s">
        <v>71</v>
      </c>
      <c r="B15" s="2" t="s">
        <v>115</v>
      </c>
      <c r="C15" s="2" t="s">
        <v>116</v>
      </c>
      <c r="D15" s="2" t="s">
        <v>128</v>
      </c>
      <c r="E15" s="14">
        <v>11.8461538461538</v>
      </c>
      <c r="F15" s="14">
        <v>12.3653846153846</v>
      </c>
      <c r="G15" s="14">
        <v>14.6538461538462</v>
      </c>
      <c r="H15" s="14">
        <v>19.6346153846154</v>
      </c>
      <c r="I15" s="14">
        <v>22.5769230769231</v>
      </c>
      <c r="J15" s="7">
        <v>1.63395225464191</v>
      </c>
      <c r="K15" s="7">
        <v>1.70557029177719</v>
      </c>
      <c r="L15" s="7">
        <v>2.02122015915119</v>
      </c>
      <c r="M15" s="7">
        <v>2.70822281167109</v>
      </c>
      <c r="N15" s="7">
        <v>3.11405835543767</v>
      </c>
      <c r="O15" s="113">
        <v>1.06288574002731</v>
      </c>
      <c r="P15" s="113">
        <v>1.10947326434669</v>
      </c>
      <c r="Q15" s="113">
        <v>1.31480346412469</v>
      </c>
      <c r="R15" s="113">
        <v>1.76169860481799</v>
      </c>
      <c r="S15" s="113">
        <v>2.02569457596114</v>
      </c>
    </row>
    <row r="16" spans="1:19" ht="14.25">
      <c r="A16" s="2" t="s">
        <v>71</v>
      </c>
      <c r="B16" s="2" t="s">
        <v>115</v>
      </c>
      <c r="C16" s="2" t="s">
        <v>116</v>
      </c>
      <c r="D16" s="2" t="s">
        <v>129</v>
      </c>
      <c r="E16" s="14">
        <v>12.0961538461538</v>
      </c>
      <c r="F16" s="14">
        <v>12.7884615384615</v>
      </c>
      <c r="G16" s="14">
        <v>15.1923076923077</v>
      </c>
      <c r="H16" s="14">
        <v>20.8846153846154</v>
      </c>
      <c r="I16" s="14">
        <v>24.8269230769231</v>
      </c>
      <c r="J16" s="7">
        <v>1.6684350132626</v>
      </c>
      <c r="K16" s="7">
        <v>1.76392572944297</v>
      </c>
      <c r="L16" s="7">
        <v>2.09549071618037</v>
      </c>
      <c r="M16" s="7">
        <v>2.88063660477454</v>
      </c>
      <c r="N16" s="7">
        <v>3.42440318302387</v>
      </c>
      <c r="O16" s="113">
        <v>1.11659505042708</v>
      </c>
      <c r="P16" s="113">
        <v>1.18050192135773</v>
      </c>
      <c r="Q16" s="113">
        <v>1.40240077875579</v>
      </c>
      <c r="R16" s="113">
        <v>1.92785727307442</v>
      </c>
      <c r="S16" s="113">
        <v>2.29177139920725</v>
      </c>
    </row>
    <row r="17" spans="1:19" ht="14.25">
      <c r="A17" s="2" t="s">
        <v>71</v>
      </c>
      <c r="B17" s="2" t="s">
        <v>115</v>
      </c>
      <c r="C17" s="2" t="s">
        <v>116</v>
      </c>
      <c r="D17" s="2" t="s">
        <v>130</v>
      </c>
      <c r="E17" s="14">
        <v>9.01923076923077</v>
      </c>
      <c r="F17" s="14">
        <v>11.4423076923077</v>
      </c>
      <c r="G17" s="14">
        <v>15.1538461538462</v>
      </c>
      <c r="H17" s="14">
        <v>19.0192307692308</v>
      </c>
      <c r="I17" s="14">
        <v>21.5961538461538</v>
      </c>
      <c r="J17" s="7">
        <v>1.24403183023873</v>
      </c>
      <c r="K17" s="7">
        <v>1.57824933687003</v>
      </c>
      <c r="L17" s="7">
        <v>2.09018567639257</v>
      </c>
      <c r="M17" s="7">
        <v>2.62334217506631</v>
      </c>
      <c r="N17" s="7">
        <v>2.97877984084881</v>
      </c>
      <c r="O17" s="113">
        <v>0.905601999452746</v>
      </c>
      <c r="P17" s="113">
        <v>1.14889805900722</v>
      </c>
      <c r="Q17" s="113">
        <v>1.52156583276922</v>
      </c>
      <c r="R17" s="113">
        <v>1.90968097539182</v>
      </c>
      <c r="S17" s="113">
        <v>2.16842440380689</v>
      </c>
    </row>
    <row r="18" spans="1:19" ht="14.25">
      <c r="A18" s="2" t="s">
        <v>71</v>
      </c>
      <c r="B18" s="2" t="s">
        <v>115</v>
      </c>
      <c r="C18" s="2" t="s">
        <v>116</v>
      </c>
      <c r="D18" s="2" t="s">
        <v>131</v>
      </c>
      <c r="E18" s="14">
        <v>9.07692307692308</v>
      </c>
      <c r="F18" s="14">
        <v>9.26923076923077</v>
      </c>
      <c r="G18" s="14">
        <v>11.2307692307692</v>
      </c>
      <c r="H18" s="14">
        <v>15.5192307692308</v>
      </c>
      <c r="I18" s="14">
        <v>18.8461538461538</v>
      </c>
      <c r="J18" s="7">
        <v>1.25198938992042</v>
      </c>
      <c r="K18" s="7">
        <v>1.27851458885942</v>
      </c>
      <c r="L18" s="7">
        <v>1.54907161803714</v>
      </c>
      <c r="M18" s="7">
        <v>2.14058355437666</v>
      </c>
      <c r="N18" s="7">
        <v>2.59946949602122</v>
      </c>
      <c r="O18" s="113">
        <v>0.985616202842192</v>
      </c>
      <c r="P18" s="113">
        <v>1.00649790205495</v>
      </c>
      <c r="Q18" s="113">
        <v>1.21949123402508</v>
      </c>
      <c r="R18" s="113">
        <v>1.68515312646959</v>
      </c>
      <c r="S18" s="113">
        <v>2.04640652285031</v>
      </c>
    </row>
    <row r="19" spans="1:19" ht="14.25">
      <c r="A19" s="2" t="s">
        <v>2</v>
      </c>
      <c r="B19" s="2" t="s">
        <v>115</v>
      </c>
      <c r="C19" s="2" t="s">
        <v>116</v>
      </c>
      <c r="D19" s="2" t="s">
        <v>132</v>
      </c>
      <c r="E19" s="14">
        <v>12.0961538461538</v>
      </c>
      <c r="F19" s="14">
        <v>12.7884615384615</v>
      </c>
      <c r="G19" s="14">
        <v>15.1923076923077</v>
      </c>
      <c r="H19" s="14">
        <v>20.8846153846154</v>
      </c>
      <c r="I19" s="14">
        <v>24.8269230769231</v>
      </c>
      <c r="J19" s="7">
        <v>1.6684350132626</v>
      </c>
      <c r="K19" s="7">
        <v>1.76392572944297</v>
      </c>
      <c r="L19" s="7">
        <v>2.09549071618037</v>
      </c>
      <c r="M19" s="7">
        <v>2.88063660477454</v>
      </c>
      <c r="N19" s="7">
        <v>3.42440318302387</v>
      </c>
      <c r="O19" s="113">
        <v>1.23230495864743</v>
      </c>
      <c r="P19" s="113">
        <v>1.30283433624887</v>
      </c>
      <c r="Q19" s="113">
        <v>1.5477280084761</v>
      </c>
      <c r="R19" s="113">
        <v>2.12763622431019</v>
      </c>
      <c r="S19" s="113">
        <v>2.52926184676285</v>
      </c>
    </row>
    <row r="20" spans="1:19" ht="14.25">
      <c r="A20" s="2" t="s">
        <v>2</v>
      </c>
      <c r="B20" s="2" t="s">
        <v>115</v>
      </c>
      <c r="C20" s="2" t="s">
        <v>116</v>
      </c>
      <c r="D20" s="2" t="s">
        <v>133</v>
      </c>
      <c r="E20" s="14">
        <v>9.07692307692308</v>
      </c>
      <c r="F20" s="14">
        <v>11.8269230769231</v>
      </c>
      <c r="G20" s="14">
        <v>14.0192307692308</v>
      </c>
      <c r="H20" s="14">
        <v>20.6538461538462</v>
      </c>
      <c r="I20" s="14">
        <v>24.25</v>
      </c>
      <c r="J20" s="7">
        <v>1.25198938992042</v>
      </c>
      <c r="K20" s="7">
        <v>1.63129973474801</v>
      </c>
      <c r="L20" s="7">
        <v>1.93368700265252</v>
      </c>
      <c r="M20" s="7">
        <v>2.84880636604775</v>
      </c>
      <c r="N20" s="7">
        <v>3.3448275862069</v>
      </c>
      <c r="O20" s="113">
        <v>0.927653054165041</v>
      </c>
      <c r="P20" s="113">
        <v>1.20870048371081</v>
      </c>
      <c r="Q20" s="113">
        <v>1.43275228069135</v>
      </c>
      <c r="R20" s="113">
        <v>2.1108037715535</v>
      </c>
      <c r="S20" s="113">
        <v>2.4783273332672</v>
      </c>
    </row>
    <row r="21" spans="1:19" ht="14.25">
      <c r="A21" s="2" t="s">
        <v>2</v>
      </c>
      <c r="B21" s="2" t="s">
        <v>115</v>
      </c>
      <c r="C21" s="2" t="s">
        <v>116</v>
      </c>
      <c r="D21" s="2" t="s">
        <v>134</v>
      </c>
      <c r="E21" s="14">
        <v>8.25</v>
      </c>
      <c r="F21" s="14">
        <v>8.30769230769231</v>
      </c>
      <c r="G21" s="14">
        <v>11.2307692307692</v>
      </c>
      <c r="H21" s="14">
        <v>13.9807692307692</v>
      </c>
      <c r="I21" s="14">
        <v>15</v>
      </c>
      <c r="J21" s="7">
        <v>1.13793103448276</v>
      </c>
      <c r="K21" s="7">
        <v>1.14588859416446</v>
      </c>
      <c r="L21" s="7">
        <v>1.54907161803714</v>
      </c>
      <c r="M21" s="7">
        <v>1.92838196286472</v>
      </c>
      <c r="N21" s="7">
        <v>2.06896551724138</v>
      </c>
      <c r="O21" s="113">
        <v>1.21677538848205</v>
      </c>
      <c r="P21" s="113">
        <v>1.22528430728262</v>
      </c>
      <c r="Q21" s="113">
        <v>1.65640285984503</v>
      </c>
      <c r="R21" s="113">
        <v>2.06199465600571</v>
      </c>
      <c r="S21" s="113">
        <v>2.21231888814918</v>
      </c>
    </row>
    <row r="22" spans="1:19" ht="14.25">
      <c r="A22" s="2" t="s">
        <v>2</v>
      </c>
      <c r="B22" s="2" t="s">
        <v>115</v>
      </c>
      <c r="C22" s="2" t="s">
        <v>116</v>
      </c>
      <c r="D22" s="2" t="s">
        <v>135</v>
      </c>
      <c r="E22" s="14">
        <v>10.6538461538462</v>
      </c>
      <c r="F22" s="14">
        <v>12.7307692307692</v>
      </c>
      <c r="G22" s="14">
        <v>15.0961538461538</v>
      </c>
      <c r="H22" s="14">
        <v>19.8269230769231</v>
      </c>
      <c r="I22" s="14">
        <v>22.3076923076923</v>
      </c>
      <c r="J22" s="7">
        <v>1.46949602122016</v>
      </c>
      <c r="K22" s="7">
        <v>1.75596816976127</v>
      </c>
      <c r="L22" s="7">
        <v>2.08222811671088</v>
      </c>
      <c r="M22" s="7">
        <v>2.73474801061008</v>
      </c>
      <c r="N22" s="7">
        <v>3.07692307692308</v>
      </c>
      <c r="O22" s="113">
        <v>1.41206862238916</v>
      </c>
      <c r="P22" s="113">
        <v>1.68734553794517</v>
      </c>
      <c r="Q22" s="113">
        <v>2.00085535843951</v>
      </c>
      <c r="R22" s="113">
        <v>2.6278749994282</v>
      </c>
      <c r="S22" s="113">
        <v>2.95667798189788</v>
      </c>
    </row>
    <row r="23" spans="1:19" ht="14.25">
      <c r="A23" s="2" t="s">
        <v>2</v>
      </c>
      <c r="B23" s="2" t="s">
        <v>115</v>
      </c>
      <c r="C23" s="2" t="s">
        <v>116</v>
      </c>
      <c r="D23" s="2" t="s">
        <v>136</v>
      </c>
      <c r="E23" s="14">
        <v>10.6538461538462</v>
      </c>
      <c r="F23" s="14">
        <v>12.7307692307692</v>
      </c>
      <c r="G23" s="14">
        <v>15.0961538461538</v>
      </c>
      <c r="H23" s="14">
        <v>19.8269230769231</v>
      </c>
      <c r="I23" s="14">
        <v>22.3076923076923</v>
      </c>
      <c r="J23" s="7">
        <v>1.46949602122016</v>
      </c>
      <c r="K23" s="7">
        <v>1.75596816976127</v>
      </c>
      <c r="L23" s="7">
        <v>2.08222811671088</v>
      </c>
      <c r="M23" s="7">
        <v>2.73474801061008</v>
      </c>
      <c r="N23" s="7">
        <v>3.07692307692308</v>
      </c>
      <c r="O23" s="113">
        <v>1.40789579435663</v>
      </c>
      <c r="P23" s="113">
        <v>1.68235923441171</v>
      </c>
      <c r="Q23" s="113">
        <v>1.99494259669667</v>
      </c>
      <c r="R23" s="113">
        <v>2.62010932126658</v>
      </c>
      <c r="S23" s="113">
        <v>2.94794065244348</v>
      </c>
    </row>
    <row r="24" spans="1:19" ht="14.25">
      <c r="A24" s="2" t="s">
        <v>2</v>
      </c>
      <c r="B24" s="2" t="s">
        <v>115</v>
      </c>
      <c r="C24" s="2" t="s">
        <v>116</v>
      </c>
      <c r="D24" s="2" t="s">
        <v>137</v>
      </c>
      <c r="E24" s="14">
        <v>9.01923076923077</v>
      </c>
      <c r="F24" s="14">
        <v>9.48076923076923</v>
      </c>
      <c r="G24" s="14">
        <v>11.2307692307692</v>
      </c>
      <c r="H24" s="14">
        <v>14.8461538461538</v>
      </c>
      <c r="I24" s="14">
        <v>19.8846153846154</v>
      </c>
      <c r="J24" s="7">
        <v>1.24403183023873</v>
      </c>
      <c r="K24" s="7">
        <v>1.30769230769231</v>
      </c>
      <c r="L24" s="7">
        <v>1.54907161803714</v>
      </c>
      <c r="M24" s="7">
        <v>2.04774535809019</v>
      </c>
      <c r="N24" s="7">
        <v>2.74270557029178</v>
      </c>
      <c r="O24" s="113">
        <v>1.92144008872504</v>
      </c>
      <c r="P24" s="113">
        <v>2.01976538111182</v>
      </c>
      <c r="Q24" s="113">
        <v>2.39258211474503</v>
      </c>
      <c r="R24" s="113">
        <v>3.16279690510816</v>
      </c>
      <c r="S24" s="113">
        <v>4.2361813469972</v>
      </c>
    </row>
    <row r="25" spans="1:19" ht="14.25">
      <c r="A25" s="2" t="s">
        <v>2</v>
      </c>
      <c r="B25" s="2" t="s">
        <v>115</v>
      </c>
      <c r="C25" s="2" t="s">
        <v>116</v>
      </c>
      <c r="D25" s="2" t="s">
        <v>138</v>
      </c>
      <c r="E25" s="14">
        <v>8.5</v>
      </c>
      <c r="F25" s="14">
        <v>8.55769230769231</v>
      </c>
      <c r="G25" s="14">
        <v>11.2307692307692</v>
      </c>
      <c r="H25" s="14">
        <v>16.3076923076923</v>
      </c>
      <c r="I25" s="14">
        <v>16.75</v>
      </c>
      <c r="J25" s="7">
        <v>1.17241379310345</v>
      </c>
      <c r="K25" s="7">
        <v>1.18037135278515</v>
      </c>
      <c r="L25" s="7">
        <v>1.54907161803714</v>
      </c>
      <c r="M25" s="7">
        <v>2.24933687002653</v>
      </c>
      <c r="N25" s="7">
        <v>2.31034482758621</v>
      </c>
      <c r="O25" s="113">
        <v>1.00353995852522</v>
      </c>
      <c r="P25" s="113">
        <v>1.01035131570978</v>
      </c>
      <c r="Q25" s="113">
        <v>1.32594419859441</v>
      </c>
      <c r="R25" s="113">
        <v>1.92534363083572</v>
      </c>
      <c r="S25" s="113">
        <v>1.97756403591735</v>
      </c>
    </row>
    <row r="26" spans="1:19" ht="14.25">
      <c r="A26" s="2" t="s">
        <v>2</v>
      </c>
      <c r="B26" s="2" t="s">
        <v>115</v>
      </c>
      <c r="C26" s="2" t="s">
        <v>116</v>
      </c>
      <c r="D26" s="2" t="s">
        <v>139</v>
      </c>
      <c r="E26" s="14">
        <v>8.90384615384615</v>
      </c>
      <c r="F26" s="14">
        <v>9.30769230769231</v>
      </c>
      <c r="G26" s="14">
        <v>12.2307692307692</v>
      </c>
      <c r="H26" s="14">
        <v>15.8076923076923</v>
      </c>
      <c r="I26" s="14">
        <v>16.4423076923077</v>
      </c>
      <c r="J26" s="7">
        <v>1.22811671087533</v>
      </c>
      <c r="K26" s="7">
        <v>1.28381962864721</v>
      </c>
      <c r="L26" s="7">
        <v>1.68700265251989</v>
      </c>
      <c r="M26" s="7">
        <v>2.18037135278515</v>
      </c>
      <c r="N26" s="7">
        <v>2.26790450928382</v>
      </c>
      <c r="O26" s="113">
        <v>0.991843409109846</v>
      </c>
      <c r="P26" s="113">
        <v>1.03682982723362</v>
      </c>
      <c r="Q26" s="113">
        <v>1.36244580603426</v>
      </c>
      <c r="R26" s="113">
        <v>1.76089693798767</v>
      </c>
      <c r="S26" s="113">
        <v>1.8315898807536</v>
      </c>
    </row>
    <row r="27" spans="1:19" ht="14.25">
      <c r="A27" s="2" t="s">
        <v>2</v>
      </c>
      <c r="B27" s="2" t="s">
        <v>115</v>
      </c>
      <c r="C27" s="2" t="s">
        <v>116</v>
      </c>
      <c r="D27" s="2" t="s">
        <v>140</v>
      </c>
      <c r="E27" s="14">
        <v>8.84615384615385</v>
      </c>
      <c r="F27" s="14">
        <v>8.90384615384615</v>
      </c>
      <c r="G27" s="14">
        <v>12.0576923076923</v>
      </c>
      <c r="H27" s="14">
        <v>15.0192307692308</v>
      </c>
      <c r="I27" s="14">
        <v>17.9230769230769</v>
      </c>
      <c r="J27" s="7">
        <v>1.22015915119363</v>
      </c>
      <c r="K27" s="7">
        <v>1.22811671087533</v>
      </c>
      <c r="L27" s="7">
        <v>1.6631299734748</v>
      </c>
      <c r="M27" s="7">
        <v>2.07161803713528</v>
      </c>
      <c r="N27" s="7">
        <v>2.47214854111406</v>
      </c>
      <c r="O27" s="113">
        <v>1.00050325988658</v>
      </c>
      <c r="P27" s="113">
        <v>1.00702828114671</v>
      </c>
      <c r="Q27" s="113">
        <v>1.36372944336715</v>
      </c>
      <c r="R27" s="113">
        <v>1.69868053472048</v>
      </c>
      <c r="S27" s="113">
        <v>2.02710660481369</v>
      </c>
    </row>
    <row r="28" spans="1:19" ht="14.25">
      <c r="A28" s="2" t="s">
        <v>2</v>
      </c>
      <c r="B28" s="2" t="s">
        <v>115</v>
      </c>
      <c r="C28" s="2" t="s">
        <v>116</v>
      </c>
      <c r="D28" s="2" t="s">
        <v>141</v>
      </c>
      <c r="E28" s="14">
        <v>9.01923076923077</v>
      </c>
      <c r="F28" s="14">
        <v>9.36538461538462</v>
      </c>
      <c r="G28" s="14">
        <v>11.2307692307692</v>
      </c>
      <c r="H28" s="14">
        <v>16.5576923076923</v>
      </c>
      <c r="I28" s="14">
        <v>16.75</v>
      </c>
      <c r="J28" s="7">
        <v>1.24403183023873</v>
      </c>
      <c r="K28" s="7">
        <v>1.29177718832891</v>
      </c>
      <c r="L28" s="7">
        <v>1.54907161803714</v>
      </c>
      <c r="M28" s="7">
        <v>2.28381962864721</v>
      </c>
      <c r="N28" s="7">
        <v>2.31034482758621</v>
      </c>
      <c r="O28" s="113">
        <v>1.04954122117213</v>
      </c>
      <c r="P28" s="113">
        <v>1.08982212091861</v>
      </c>
      <c r="Q28" s="113">
        <v>1.30689141399686</v>
      </c>
      <c r="R28" s="113">
        <v>1.92676970453989</v>
      </c>
      <c r="S28" s="113">
        <v>1.94914798217682</v>
      </c>
    </row>
    <row r="29" spans="1:19" ht="14.25">
      <c r="A29" s="2" t="s">
        <v>2</v>
      </c>
      <c r="B29" s="2" t="s">
        <v>115</v>
      </c>
      <c r="C29" s="2" t="s">
        <v>116</v>
      </c>
      <c r="D29" s="2" t="s">
        <v>142</v>
      </c>
      <c r="E29" s="14">
        <v>8.05769230769231</v>
      </c>
      <c r="F29" s="14">
        <v>9.05769230769231</v>
      </c>
      <c r="G29" s="14">
        <v>11.4230769230769</v>
      </c>
      <c r="H29" s="14">
        <v>15.2884615384615</v>
      </c>
      <c r="I29" s="14">
        <v>20.2307692307692</v>
      </c>
      <c r="J29" s="7">
        <v>1.11140583554377</v>
      </c>
      <c r="K29" s="7">
        <v>1.24933687002653</v>
      </c>
      <c r="L29" s="7">
        <v>1.57559681697613</v>
      </c>
      <c r="M29" s="7">
        <v>2.10875331564987</v>
      </c>
      <c r="N29" s="7">
        <v>2.79045092838196</v>
      </c>
      <c r="O29" s="113">
        <v>0.910209830568817</v>
      </c>
      <c r="P29" s="113">
        <v>1.02317143245325</v>
      </c>
      <c r="Q29" s="113">
        <v>1.2903690676799</v>
      </c>
      <c r="R29" s="113">
        <v>1.7270091057332</v>
      </c>
      <c r="S29" s="113">
        <v>2.28530009966204</v>
      </c>
    </row>
    <row r="30" spans="1:19" ht="14.25">
      <c r="A30" s="2" t="s">
        <v>2</v>
      </c>
      <c r="B30" s="2" t="s">
        <v>115</v>
      </c>
      <c r="C30" s="2" t="s">
        <v>116</v>
      </c>
      <c r="D30" s="2" t="s">
        <v>143</v>
      </c>
      <c r="E30" s="14">
        <v>10.5192307692308</v>
      </c>
      <c r="F30" s="14">
        <v>10.5961538461538</v>
      </c>
      <c r="G30" s="14">
        <v>14.3269230769231</v>
      </c>
      <c r="H30" s="14">
        <v>17.8461538461538</v>
      </c>
      <c r="I30" s="14">
        <v>21.3653846153846</v>
      </c>
      <c r="J30" s="7">
        <v>1.45092838196286</v>
      </c>
      <c r="K30" s="7">
        <v>1.46153846153846</v>
      </c>
      <c r="L30" s="7">
        <v>1.97612732095491</v>
      </c>
      <c r="M30" s="7">
        <v>2.46153846153846</v>
      </c>
      <c r="N30" s="7">
        <v>2.94694960212202</v>
      </c>
      <c r="O30" s="113">
        <v>0.674542271025833</v>
      </c>
      <c r="P30" s="113">
        <v>0.679474938455638</v>
      </c>
      <c r="Q30" s="113">
        <v>0.91870930880118</v>
      </c>
      <c r="R30" s="113">
        <v>1.14437884371476</v>
      </c>
      <c r="S30" s="113">
        <v>1.37004837862834</v>
      </c>
    </row>
    <row r="31" spans="1:19" ht="14.25">
      <c r="A31" s="2" t="s">
        <v>2</v>
      </c>
      <c r="B31" s="2" t="s">
        <v>115</v>
      </c>
      <c r="C31" s="2" t="s">
        <v>116</v>
      </c>
      <c r="D31" s="2" t="s">
        <v>144</v>
      </c>
      <c r="E31" s="14">
        <v>8.63461538461538</v>
      </c>
      <c r="F31" s="14">
        <v>8.69230769230769</v>
      </c>
      <c r="G31" s="14">
        <v>11.2307692307692</v>
      </c>
      <c r="H31" s="14">
        <v>15.6730769230769</v>
      </c>
      <c r="I31" s="14">
        <v>16.6923076923077</v>
      </c>
      <c r="J31" s="7">
        <v>1.19098143236074</v>
      </c>
      <c r="K31" s="7">
        <v>1.19893899204244</v>
      </c>
      <c r="L31" s="7">
        <v>1.54907161803714</v>
      </c>
      <c r="M31" s="7">
        <v>2.16180371352785</v>
      </c>
      <c r="N31" s="7">
        <v>2.30238726790451</v>
      </c>
      <c r="O31" s="113">
        <v>0.857173998614394</v>
      </c>
      <c r="P31" s="113">
        <v>0.862901219095114</v>
      </c>
      <c r="Q31" s="113">
        <v>1.11489892024678</v>
      </c>
      <c r="R31" s="113">
        <v>1.55589489726221</v>
      </c>
      <c r="S31" s="113">
        <v>1.65707579242159</v>
      </c>
    </row>
    <row r="32" spans="1:19" ht="14.25">
      <c r="A32" s="2" t="s">
        <v>2</v>
      </c>
      <c r="B32" s="2" t="s">
        <v>115</v>
      </c>
      <c r="C32" s="2" t="s">
        <v>116</v>
      </c>
      <c r="D32" s="2" t="s">
        <v>145</v>
      </c>
      <c r="E32" s="14">
        <v>8.34615384615385</v>
      </c>
      <c r="F32" s="14">
        <v>8.40384615384615</v>
      </c>
      <c r="G32" s="14">
        <v>11.2307692307692</v>
      </c>
      <c r="H32" s="14">
        <v>15.0576923076923</v>
      </c>
      <c r="I32" s="14">
        <v>15.1153846153846</v>
      </c>
      <c r="J32" s="7">
        <v>1.15119363395225</v>
      </c>
      <c r="K32" s="7">
        <v>1.15915119363395</v>
      </c>
      <c r="L32" s="7">
        <v>1.54907161803714</v>
      </c>
      <c r="M32" s="7">
        <v>2.07692307692308</v>
      </c>
      <c r="N32" s="7">
        <v>2.08488063660477</v>
      </c>
      <c r="O32" s="113">
        <v>1.15505307352442</v>
      </c>
      <c r="P32" s="113">
        <v>1.16303731135985</v>
      </c>
      <c r="Q32" s="113">
        <v>1.55426496529554</v>
      </c>
      <c r="R32" s="113">
        <v>2.08388607504522</v>
      </c>
      <c r="S32" s="113">
        <v>2.09187031288064</v>
      </c>
    </row>
    <row r="33" spans="1:19" ht="14.25">
      <c r="A33" s="2" t="s">
        <v>2</v>
      </c>
      <c r="B33" s="2" t="s">
        <v>115</v>
      </c>
      <c r="C33" s="2" t="s">
        <v>116</v>
      </c>
      <c r="D33" s="2" t="s">
        <v>146</v>
      </c>
      <c r="E33" s="14">
        <v>9.32692307692308</v>
      </c>
      <c r="F33" s="14">
        <v>9.38461538461538</v>
      </c>
      <c r="G33" s="14">
        <v>12.6923076923077</v>
      </c>
      <c r="H33" s="14">
        <v>15.8076923076923</v>
      </c>
      <c r="I33" s="14">
        <v>16.9615384615385</v>
      </c>
      <c r="J33" s="7">
        <v>1.28647214854111</v>
      </c>
      <c r="K33" s="7">
        <v>1.29442970822281</v>
      </c>
      <c r="L33" s="7">
        <v>1.75066312997347</v>
      </c>
      <c r="M33" s="7">
        <v>2.18037135278515</v>
      </c>
      <c r="N33" s="7">
        <v>2.3395225464191</v>
      </c>
      <c r="O33" s="113">
        <v>0.861537884221158</v>
      </c>
      <c r="P33" s="113">
        <v>0.866866984535927</v>
      </c>
      <c r="Q33" s="113">
        <v>1.17240206924941</v>
      </c>
      <c r="R33" s="113">
        <v>1.46017348624699</v>
      </c>
      <c r="S33" s="113">
        <v>1.56675549254239</v>
      </c>
    </row>
    <row r="34" spans="1:19" ht="14.25">
      <c r="A34" s="2" t="s">
        <v>2</v>
      </c>
      <c r="B34" s="2" t="s">
        <v>115</v>
      </c>
      <c r="C34" s="2" t="s">
        <v>116</v>
      </c>
      <c r="D34" s="2" t="s">
        <v>147</v>
      </c>
      <c r="E34" s="14">
        <v>9.38461538461538</v>
      </c>
      <c r="F34" s="14">
        <v>9.44230769230769</v>
      </c>
      <c r="G34" s="14">
        <v>12.1153846153846</v>
      </c>
      <c r="H34" s="14">
        <v>16.4230769230769</v>
      </c>
      <c r="I34" s="14">
        <v>16.9807692307692</v>
      </c>
      <c r="J34" s="7">
        <v>1.29442970822281</v>
      </c>
      <c r="K34" s="7">
        <v>1.30238726790451</v>
      </c>
      <c r="L34" s="7">
        <v>1.6710875331565</v>
      </c>
      <c r="M34" s="7">
        <v>2.26525198938992</v>
      </c>
      <c r="N34" s="7">
        <v>2.342175066313</v>
      </c>
      <c r="O34" s="113">
        <v>1.10119736033621</v>
      </c>
      <c r="P34" s="113">
        <v>1.10796701623992</v>
      </c>
      <c r="Q34" s="113">
        <v>1.42162773977831</v>
      </c>
      <c r="R34" s="113">
        <v>1.92709538058837</v>
      </c>
      <c r="S34" s="113">
        <v>1.99253538765753</v>
      </c>
    </row>
    <row r="35" spans="1:19" ht="14.25">
      <c r="A35" s="2" t="s">
        <v>2</v>
      </c>
      <c r="B35" s="2" t="s">
        <v>115</v>
      </c>
      <c r="C35" s="2" t="s">
        <v>116</v>
      </c>
      <c r="D35" s="2" t="s">
        <v>148</v>
      </c>
      <c r="E35" s="14">
        <v>8.73076923076923</v>
      </c>
      <c r="F35" s="14">
        <v>8.78846153846154</v>
      </c>
      <c r="G35" s="14">
        <v>11.2307692307692</v>
      </c>
      <c r="H35" s="14">
        <v>15</v>
      </c>
      <c r="I35" s="14">
        <v>15.0576923076923</v>
      </c>
      <c r="J35" s="7">
        <v>1.20424403183024</v>
      </c>
      <c r="K35" s="7">
        <v>1.21220159151194</v>
      </c>
      <c r="L35" s="7">
        <v>1.54907161803714</v>
      </c>
      <c r="M35" s="7">
        <v>2.06896551724138</v>
      </c>
      <c r="N35" s="7">
        <v>2.07692307692308</v>
      </c>
      <c r="O35" s="113">
        <v>0.813983657855121</v>
      </c>
      <c r="P35" s="113">
        <v>0.81936240449293</v>
      </c>
      <c r="Q35" s="113">
        <v>1.04706267882685</v>
      </c>
      <c r="R35" s="113">
        <v>1.39847412583038</v>
      </c>
      <c r="S35" s="113">
        <v>1.40385287246819</v>
      </c>
    </row>
    <row r="36" spans="1:19" ht="14.25">
      <c r="A36" s="2" t="s">
        <v>2</v>
      </c>
      <c r="B36" s="2" t="s">
        <v>115</v>
      </c>
      <c r="C36" s="2" t="s">
        <v>116</v>
      </c>
      <c r="D36" s="2" t="s">
        <v>149</v>
      </c>
      <c r="E36" s="15">
        <v>8.59615384615385</v>
      </c>
      <c r="F36" s="15">
        <v>8.65384615384615</v>
      </c>
      <c r="G36" s="15">
        <v>11.2307692307692</v>
      </c>
      <c r="H36" s="15">
        <v>16.5576923076923</v>
      </c>
      <c r="I36" s="15">
        <v>16.6153846153846</v>
      </c>
      <c r="J36" s="9">
        <v>1.18567639257294</v>
      </c>
      <c r="K36" s="9">
        <v>1.19363395225464</v>
      </c>
      <c r="L36" s="9">
        <v>1.54907161803714</v>
      </c>
      <c r="M36" s="9">
        <v>2.28381962864721</v>
      </c>
      <c r="N36" s="9">
        <v>2.29177718832891</v>
      </c>
      <c r="O36" s="113">
        <v>1.31724782776035</v>
      </c>
      <c r="P36" s="113">
        <v>1.3260884172084</v>
      </c>
      <c r="Q36" s="113">
        <v>1.72096807922157</v>
      </c>
      <c r="R36" s="113">
        <v>2.53724917159208</v>
      </c>
      <c r="S36" s="113">
        <v>2.54608976104014</v>
      </c>
    </row>
    <row r="37" spans="1:19" ht="14.25">
      <c r="A37" s="2" t="s">
        <v>2</v>
      </c>
      <c r="B37" s="2" t="s">
        <v>115</v>
      </c>
      <c r="C37" s="2" t="s">
        <v>116</v>
      </c>
      <c r="D37" s="2" t="s">
        <v>150</v>
      </c>
      <c r="E37" s="15">
        <v>9.01923076923077</v>
      </c>
      <c r="F37" s="15">
        <v>9.48076923076923</v>
      </c>
      <c r="G37" s="15">
        <v>11.2307692307692</v>
      </c>
      <c r="H37" s="15">
        <v>13.9807692307692</v>
      </c>
      <c r="I37" s="15">
        <v>15</v>
      </c>
      <c r="J37" s="9">
        <v>1.24403183023873</v>
      </c>
      <c r="K37" s="9">
        <v>1.30769230769231</v>
      </c>
      <c r="L37" s="9">
        <v>1.54907161803714</v>
      </c>
      <c r="M37" s="9">
        <v>1.92838196286472</v>
      </c>
      <c r="N37" s="9">
        <v>2.06896551724138</v>
      </c>
      <c r="O37" s="113">
        <v>0.887921351275286</v>
      </c>
      <c r="P37" s="113">
        <v>0.933358691212614</v>
      </c>
      <c r="Q37" s="113">
        <v>1.10564193847498</v>
      </c>
      <c r="R37" s="113">
        <v>1.37637275560156</v>
      </c>
      <c r="S37" s="113">
        <v>1.47671354796316</v>
      </c>
    </row>
    <row r="38" spans="1:19" ht="14.25">
      <c r="A38" s="2" t="s">
        <v>2</v>
      </c>
      <c r="B38" s="2" t="s">
        <v>115</v>
      </c>
      <c r="C38" s="2" t="s">
        <v>116</v>
      </c>
      <c r="D38" s="2" t="s">
        <v>151</v>
      </c>
      <c r="E38" s="15">
        <v>8.61538461538462</v>
      </c>
      <c r="F38" s="15">
        <v>8.67307692307692</v>
      </c>
      <c r="G38" s="15">
        <v>11.2307692307692</v>
      </c>
      <c r="H38" s="15">
        <v>16.2307692307692</v>
      </c>
      <c r="I38" s="15">
        <v>18.0192307692308</v>
      </c>
      <c r="J38" s="9">
        <v>1.18832891246684</v>
      </c>
      <c r="K38" s="9">
        <v>1.19628647214854</v>
      </c>
      <c r="L38" s="9">
        <v>1.54907161803714</v>
      </c>
      <c r="M38" s="9">
        <v>2.23872679045093</v>
      </c>
      <c r="N38" s="9">
        <v>2.48541114058355</v>
      </c>
      <c r="O38" s="113">
        <v>0.991063408751046</v>
      </c>
      <c r="P38" s="113">
        <v>0.997699994077504</v>
      </c>
      <c r="Q38" s="113">
        <v>1.29192194355047</v>
      </c>
      <c r="R38" s="113">
        <v>1.86709267184349</v>
      </c>
      <c r="S38" s="113">
        <v>2.07282681696368</v>
      </c>
    </row>
    <row r="39" spans="1:19" ht="14.25">
      <c r="A39" s="2" t="s">
        <v>2</v>
      </c>
      <c r="B39" s="2" t="s">
        <v>115</v>
      </c>
      <c r="C39" s="2" t="s">
        <v>116</v>
      </c>
      <c r="D39" s="2" t="s">
        <v>152</v>
      </c>
      <c r="E39" s="15">
        <v>8.25</v>
      </c>
      <c r="F39" s="15">
        <v>8.30769230769231</v>
      </c>
      <c r="G39" s="15">
        <v>11.2307692307692</v>
      </c>
      <c r="H39" s="15">
        <v>15.8269230769231</v>
      </c>
      <c r="I39" s="15">
        <v>16.75</v>
      </c>
      <c r="J39" s="9">
        <v>1.13793103448276</v>
      </c>
      <c r="K39" s="9">
        <v>1.14588859416446</v>
      </c>
      <c r="L39" s="9">
        <v>1.54907161803714</v>
      </c>
      <c r="M39" s="9">
        <v>2.18302387267905</v>
      </c>
      <c r="N39" s="9">
        <v>2.31034482758621</v>
      </c>
      <c r="O39" s="113">
        <v>0.83640615396098</v>
      </c>
      <c r="P39" s="113">
        <v>0.842255148044623</v>
      </c>
      <c r="Q39" s="113">
        <v>1.13860418161588</v>
      </c>
      <c r="R39" s="113">
        <v>1.60457404361279</v>
      </c>
      <c r="S39" s="113">
        <v>1.69815794895108</v>
      </c>
    </row>
    <row r="40" spans="1:19" ht="14.25">
      <c r="A40" s="2" t="s">
        <v>2</v>
      </c>
      <c r="B40" s="2" t="s">
        <v>115</v>
      </c>
      <c r="C40" s="2" t="s">
        <v>116</v>
      </c>
      <c r="D40" s="2" t="s">
        <v>153</v>
      </c>
      <c r="E40" s="15">
        <v>9.07692307692308</v>
      </c>
      <c r="F40" s="15">
        <v>9.25</v>
      </c>
      <c r="G40" s="15">
        <v>11.3076923076923</v>
      </c>
      <c r="H40" s="15">
        <v>14.25</v>
      </c>
      <c r="I40" s="15">
        <v>15.1153846153846</v>
      </c>
      <c r="J40" s="9">
        <v>1.25198938992042</v>
      </c>
      <c r="K40" s="9">
        <v>1.27586206896552</v>
      </c>
      <c r="L40" s="9">
        <v>1.55968169761273</v>
      </c>
      <c r="M40" s="9">
        <v>1.96551724137931</v>
      </c>
      <c r="N40" s="9">
        <v>2.08488063660477</v>
      </c>
      <c r="O40" s="113">
        <v>1.00324276914586</v>
      </c>
      <c r="P40" s="113">
        <v>1.02237239821856</v>
      </c>
      <c r="Q40" s="113">
        <v>1.24980243274951</v>
      </c>
      <c r="R40" s="113">
        <v>1.57500612698535</v>
      </c>
      <c r="S40" s="113">
        <v>1.67065427234883</v>
      </c>
    </row>
    <row r="41" spans="1:19" ht="14.25">
      <c r="A41" s="2" t="s">
        <v>2</v>
      </c>
      <c r="B41" s="2" t="s">
        <v>115</v>
      </c>
      <c r="C41" s="2" t="s">
        <v>116</v>
      </c>
      <c r="D41" s="2" t="s">
        <v>154</v>
      </c>
      <c r="E41" s="15">
        <v>7.5</v>
      </c>
      <c r="F41" s="15">
        <v>8.80769230769231</v>
      </c>
      <c r="G41" s="15">
        <v>11.25</v>
      </c>
      <c r="H41" s="15">
        <v>16.3846153846154</v>
      </c>
      <c r="I41" s="15">
        <v>19.6923076923077</v>
      </c>
      <c r="J41" s="9">
        <v>1.03448275862069</v>
      </c>
      <c r="K41" s="9">
        <v>1.21485411140584</v>
      </c>
      <c r="L41" s="9">
        <v>1.55172413793103</v>
      </c>
      <c r="M41" s="9">
        <v>2.25994694960212</v>
      </c>
      <c r="N41" s="9">
        <v>2.71618037135279</v>
      </c>
      <c r="O41" s="113">
        <v>0.474776456582984</v>
      </c>
      <c r="P41" s="113">
        <v>0.557557992602581</v>
      </c>
      <c r="Q41" s="113">
        <v>0.712164684874475</v>
      </c>
      <c r="R41" s="113">
        <v>1.03720395130436</v>
      </c>
      <c r="S41" s="113">
        <v>1.24659254241276</v>
      </c>
    </row>
    <row r="42" spans="1:19" ht="14.25">
      <c r="A42" s="2" t="s">
        <v>2</v>
      </c>
      <c r="B42" s="2" t="s">
        <v>115</v>
      </c>
      <c r="C42" s="2" t="s">
        <v>116</v>
      </c>
      <c r="D42" s="2" t="s">
        <v>155</v>
      </c>
      <c r="E42" s="15">
        <v>7.51923076923077</v>
      </c>
      <c r="F42" s="15">
        <v>8.71153846153846</v>
      </c>
      <c r="G42" s="15">
        <v>11.7884615384615</v>
      </c>
      <c r="H42" s="15">
        <v>15.0769230769231</v>
      </c>
      <c r="I42" s="15">
        <v>19.2115384615385</v>
      </c>
      <c r="J42" s="9">
        <v>1.03713527851459</v>
      </c>
      <c r="K42" s="9">
        <v>1.20159151193634</v>
      </c>
      <c r="L42" s="9">
        <v>1.62599469496021</v>
      </c>
      <c r="M42" s="9">
        <v>2.07957559681698</v>
      </c>
      <c r="N42" s="9">
        <v>2.6498673740053</v>
      </c>
      <c r="O42" s="113">
        <v>0.88636552524248</v>
      </c>
      <c r="P42" s="113">
        <v>1.02691453436021</v>
      </c>
      <c r="Q42" s="113">
        <v>1.38962165466404</v>
      </c>
      <c r="R42" s="113">
        <v>1.77726488948876</v>
      </c>
      <c r="S42" s="113">
        <v>2.26465258239703</v>
      </c>
    </row>
    <row r="43" spans="1:19" ht="14.25">
      <c r="A43" s="2" t="s">
        <v>2</v>
      </c>
      <c r="B43" s="2" t="s">
        <v>115</v>
      </c>
      <c r="C43" s="2" t="s">
        <v>116</v>
      </c>
      <c r="D43" s="2" t="s">
        <v>156</v>
      </c>
      <c r="E43" s="15">
        <v>6.67307692307692</v>
      </c>
      <c r="F43" s="15">
        <v>8.67307692307692</v>
      </c>
      <c r="G43" s="15">
        <v>11.2307692307692</v>
      </c>
      <c r="H43" s="15">
        <v>14.0384615384615</v>
      </c>
      <c r="I43" s="15">
        <v>17.9038461538462</v>
      </c>
      <c r="J43" s="9">
        <v>0.920424403183024</v>
      </c>
      <c r="K43" s="9">
        <v>1.19628647214854</v>
      </c>
      <c r="L43" s="9">
        <v>1.54907161803714</v>
      </c>
      <c r="M43" s="9">
        <v>1.93633952254642</v>
      </c>
      <c r="N43" s="9">
        <v>2.46949602122016</v>
      </c>
      <c r="O43" s="113">
        <v>0.75559176829761</v>
      </c>
      <c r="P43" s="113">
        <v>0.982051548997759</v>
      </c>
      <c r="Q43" s="113">
        <v>1.27165876854699</v>
      </c>
      <c r="R43" s="113">
        <v>1.58957346068373</v>
      </c>
      <c r="S43" s="113">
        <v>2.0272505368446</v>
      </c>
    </row>
    <row r="44" spans="1:19" ht="14.25">
      <c r="A44" s="2" t="s">
        <v>2</v>
      </c>
      <c r="B44" s="2" t="s">
        <v>115</v>
      </c>
      <c r="C44" s="2" t="s">
        <v>116</v>
      </c>
      <c r="D44" s="2" t="s">
        <v>157</v>
      </c>
      <c r="E44" s="15">
        <v>12.0961538461538</v>
      </c>
      <c r="F44" s="15">
        <v>12.7884615384615</v>
      </c>
      <c r="G44" s="15">
        <v>15.1923076923077</v>
      </c>
      <c r="H44" s="15">
        <v>20.8846153846154</v>
      </c>
      <c r="I44" s="15">
        <v>24.8269230769231</v>
      </c>
      <c r="J44" s="9">
        <v>1.6684350132626</v>
      </c>
      <c r="K44" s="9">
        <v>1.76392572944297</v>
      </c>
      <c r="L44" s="9">
        <v>2.09549071618037</v>
      </c>
      <c r="M44" s="9">
        <v>2.88063660477454</v>
      </c>
      <c r="N44" s="9">
        <v>3.42440318302387</v>
      </c>
      <c r="O44" s="113">
        <v>1.42141177327776</v>
      </c>
      <c r="P44" s="113">
        <v>1.50276443438746</v>
      </c>
      <c r="Q44" s="113">
        <v>1.78523895212946</v>
      </c>
      <c r="R44" s="113">
        <v>2.45413861014252</v>
      </c>
      <c r="S44" s="113">
        <v>2.91739681923941</v>
      </c>
    </row>
    <row r="45" spans="1:19" ht="14.25">
      <c r="A45" s="2" t="s">
        <v>2</v>
      </c>
      <c r="B45" s="2" t="s">
        <v>115</v>
      </c>
      <c r="C45" s="2" t="s">
        <v>116</v>
      </c>
      <c r="D45" s="2" t="s">
        <v>158</v>
      </c>
      <c r="E45" s="15">
        <v>9.40384615384615</v>
      </c>
      <c r="F45" s="15">
        <v>9.80769230769231</v>
      </c>
      <c r="G45" s="15">
        <v>11.6346153846154</v>
      </c>
      <c r="H45" s="15">
        <v>14.4807692307692</v>
      </c>
      <c r="I45" s="15">
        <v>16.9038461538462</v>
      </c>
      <c r="J45" s="9">
        <v>1.29708222811671</v>
      </c>
      <c r="K45" s="9">
        <v>1.35278514588859</v>
      </c>
      <c r="L45" s="9">
        <v>1.60477453580902</v>
      </c>
      <c r="M45" s="9">
        <v>1.9973474801061</v>
      </c>
      <c r="N45" s="9">
        <v>2.3315649867374</v>
      </c>
      <c r="O45" s="113">
        <v>0.931880258346506</v>
      </c>
      <c r="P45" s="113">
        <v>0.971899655944209</v>
      </c>
      <c r="Q45" s="113">
        <v>1.15293978793382</v>
      </c>
      <c r="R45" s="113">
        <v>1.43498125671763</v>
      </c>
      <c r="S45" s="113">
        <v>1.67509764230384</v>
      </c>
    </row>
    <row r="46" spans="1:19" ht="14.25">
      <c r="A46" s="2" t="s">
        <v>2</v>
      </c>
      <c r="B46" s="2" t="s">
        <v>115</v>
      </c>
      <c r="C46" s="2" t="s">
        <v>116</v>
      </c>
      <c r="D46" s="2" t="s">
        <v>159</v>
      </c>
      <c r="E46" s="15">
        <v>7.51923076923077</v>
      </c>
      <c r="F46" s="15">
        <v>9.71153846153846</v>
      </c>
      <c r="G46" s="15">
        <v>12.6346153846154</v>
      </c>
      <c r="H46" s="15">
        <v>15.7307692307692</v>
      </c>
      <c r="I46" s="15">
        <v>17.75</v>
      </c>
      <c r="J46" s="9">
        <v>1.03713527851459</v>
      </c>
      <c r="K46" s="9">
        <v>1.3395225464191</v>
      </c>
      <c r="L46" s="9">
        <v>1.74270557029178</v>
      </c>
      <c r="M46" s="9">
        <v>2.16976127320955</v>
      </c>
      <c r="N46" s="9">
        <v>2.44827586206897</v>
      </c>
      <c r="O46" s="113">
        <v>0.755582180395988</v>
      </c>
      <c r="P46" s="113">
        <v>0.975879798209651</v>
      </c>
      <c r="Q46" s="113">
        <v>1.26960995529454</v>
      </c>
      <c r="R46" s="113">
        <v>1.58073202957524</v>
      </c>
      <c r="S46" s="113">
        <v>1.78363773019309</v>
      </c>
    </row>
    <row r="47" spans="1:19" ht="14.25">
      <c r="A47" s="2" t="s">
        <v>2</v>
      </c>
      <c r="B47" s="2" t="s">
        <v>115</v>
      </c>
      <c r="C47" s="2" t="s">
        <v>116</v>
      </c>
      <c r="D47" s="2" t="s">
        <v>160</v>
      </c>
      <c r="E47" s="15">
        <v>9.01923076923077</v>
      </c>
      <c r="F47" s="15">
        <v>9.48076923076923</v>
      </c>
      <c r="G47" s="15">
        <v>11.2307692307692</v>
      </c>
      <c r="H47" s="15">
        <v>14.7307692307692</v>
      </c>
      <c r="I47" s="15">
        <v>19.8846153846154</v>
      </c>
      <c r="J47" s="9">
        <v>1.24403183023873</v>
      </c>
      <c r="K47" s="9">
        <v>1.30769230769231</v>
      </c>
      <c r="L47" s="9">
        <v>1.54907161803714</v>
      </c>
      <c r="M47" s="9">
        <v>2.03183023872679</v>
      </c>
      <c r="N47" s="9">
        <v>2.74270557029178</v>
      </c>
      <c r="O47" s="113">
        <v>1.39788997443702</v>
      </c>
      <c r="P47" s="113">
        <v>1.46942378976002</v>
      </c>
      <c r="Q47" s="113">
        <v>1.74065617285974</v>
      </c>
      <c r="R47" s="113">
        <v>2.28312093905918</v>
      </c>
      <c r="S47" s="113">
        <v>3.08191521016604</v>
      </c>
    </row>
    <row r="48" spans="1:19" ht="14.25">
      <c r="A48" s="2" t="s">
        <v>2</v>
      </c>
      <c r="B48" s="2" t="s">
        <v>115</v>
      </c>
      <c r="C48" s="2" t="s">
        <v>116</v>
      </c>
      <c r="D48" s="2" t="s">
        <v>161</v>
      </c>
      <c r="E48" s="15">
        <v>8.25</v>
      </c>
      <c r="F48" s="15">
        <v>8.30769230769231</v>
      </c>
      <c r="G48" s="15">
        <v>11.2307692307692</v>
      </c>
      <c r="H48" s="15">
        <v>13.9807692307692</v>
      </c>
      <c r="I48" s="15">
        <v>16.75</v>
      </c>
      <c r="J48" s="9">
        <v>1.13793103448276</v>
      </c>
      <c r="K48" s="9">
        <v>1.14588859416446</v>
      </c>
      <c r="L48" s="9">
        <v>1.54907161803714</v>
      </c>
      <c r="M48" s="9">
        <v>1.92838196286472</v>
      </c>
      <c r="N48" s="9">
        <v>2.31034482758621</v>
      </c>
      <c r="O48" s="113">
        <v>1.01861068392115</v>
      </c>
      <c r="P48" s="113">
        <v>1.02573383555696</v>
      </c>
      <c r="Q48" s="113">
        <v>1.38664018510478</v>
      </c>
      <c r="R48" s="113">
        <v>1.72617707974517</v>
      </c>
      <c r="S48" s="113">
        <v>2.06808835826415</v>
      </c>
    </row>
    <row r="49" spans="1:19" ht="14.25">
      <c r="A49" s="2" t="s">
        <v>2</v>
      </c>
      <c r="B49" s="2" t="s">
        <v>115</v>
      </c>
      <c r="C49" s="2" t="s">
        <v>116</v>
      </c>
      <c r="D49" s="2" t="s">
        <v>162</v>
      </c>
      <c r="E49" s="15">
        <v>8.15384615384615</v>
      </c>
      <c r="F49" s="15">
        <v>8.73076923076923</v>
      </c>
      <c r="G49" s="15">
        <v>11.2307692307692</v>
      </c>
      <c r="H49" s="15">
        <v>14.9807692307692</v>
      </c>
      <c r="I49" s="15">
        <v>18.5192307692308</v>
      </c>
      <c r="J49" s="9">
        <v>1.12466843501326</v>
      </c>
      <c r="K49" s="9">
        <v>1.20424403183024</v>
      </c>
      <c r="L49" s="9">
        <v>1.54907161803714</v>
      </c>
      <c r="M49" s="9">
        <v>2.06631299734748</v>
      </c>
      <c r="N49" s="9">
        <v>2.55437665782493</v>
      </c>
      <c r="O49" s="113">
        <v>1.01676604812638</v>
      </c>
      <c r="P49" s="113">
        <v>1.08870704209759</v>
      </c>
      <c r="Q49" s="113">
        <v>1.40045134930615</v>
      </c>
      <c r="R49" s="113">
        <v>1.86806781011899</v>
      </c>
      <c r="S49" s="113">
        <v>2.30930590647573</v>
      </c>
    </row>
    <row r="50" spans="1:19" ht="14.25">
      <c r="A50" s="2" t="s">
        <v>2</v>
      </c>
      <c r="B50" s="2" t="s">
        <v>115</v>
      </c>
      <c r="C50" s="2" t="s">
        <v>116</v>
      </c>
      <c r="D50" s="2" t="s">
        <v>163</v>
      </c>
      <c r="E50" s="15">
        <v>9.01923076923077</v>
      </c>
      <c r="F50" s="15">
        <v>11.4423076923077</v>
      </c>
      <c r="G50" s="15">
        <v>15.1538461538462</v>
      </c>
      <c r="H50" s="15">
        <v>19.0192307692308</v>
      </c>
      <c r="I50" s="15">
        <v>21.5961538461538</v>
      </c>
      <c r="J50" s="9">
        <v>1.24403183023873</v>
      </c>
      <c r="K50" s="9">
        <v>1.57824933687003</v>
      </c>
      <c r="L50" s="9">
        <v>2.09018567639257</v>
      </c>
      <c r="M50" s="9">
        <v>2.62334217506631</v>
      </c>
      <c r="N50" s="9">
        <v>2.97877984084881</v>
      </c>
      <c r="O50" s="113">
        <v>0.938967415898513</v>
      </c>
      <c r="P50" s="113">
        <v>1.19122731867722</v>
      </c>
      <c r="Q50" s="113">
        <v>1.57762542372714</v>
      </c>
      <c r="R50" s="113">
        <v>1.98004003054079</v>
      </c>
      <c r="S50" s="113">
        <v>2.24831643508322</v>
      </c>
    </row>
    <row r="51" spans="1:19" ht="14.25">
      <c r="A51" s="2" t="s">
        <v>2</v>
      </c>
      <c r="B51" s="2" t="s">
        <v>115</v>
      </c>
      <c r="C51" s="2" t="s">
        <v>116</v>
      </c>
      <c r="D51" s="2" t="s">
        <v>164</v>
      </c>
      <c r="E51" s="15">
        <v>9.01923076923077</v>
      </c>
      <c r="F51" s="15">
        <v>11.4423076923077</v>
      </c>
      <c r="G51" s="15">
        <v>15.1538461538462</v>
      </c>
      <c r="H51" s="15">
        <v>19.0192307692308</v>
      </c>
      <c r="I51" s="15">
        <v>21.5961538461538</v>
      </c>
      <c r="J51" s="9">
        <v>1.24403183023873</v>
      </c>
      <c r="K51" s="9">
        <v>1.57824933687003</v>
      </c>
      <c r="L51" s="9">
        <v>2.09018567639257</v>
      </c>
      <c r="M51" s="9">
        <v>2.62334217506631</v>
      </c>
      <c r="N51" s="9">
        <v>2.97877984084881</v>
      </c>
      <c r="O51" s="113">
        <v>0.96667196947944</v>
      </c>
      <c r="P51" s="113">
        <v>1.22637488665302</v>
      </c>
      <c r="Q51" s="113">
        <v>1.62417379946652</v>
      </c>
      <c r="R51" s="113">
        <v>2.03846178638628</v>
      </c>
      <c r="S51" s="113">
        <v>2.31465377766612</v>
      </c>
    </row>
    <row r="52" spans="1:19" ht="14.25">
      <c r="A52" s="2" t="s">
        <v>2</v>
      </c>
      <c r="B52" s="2" t="s">
        <v>115</v>
      </c>
      <c r="C52" s="2" t="s">
        <v>116</v>
      </c>
      <c r="D52" s="2" t="s">
        <v>165</v>
      </c>
      <c r="E52" s="15">
        <v>8.15384615384615</v>
      </c>
      <c r="F52" s="15">
        <v>8.73076923076923</v>
      </c>
      <c r="G52" s="15">
        <v>11.2307692307692</v>
      </c>
      <c r="H52" s="15">
        <v>16.5576923076923</v>
      </c>
      <c r="I52" s="15">
        <v>18.5192307692308</v>
      </c>
      <c r="J52" s="9">
        <v>1.12466843501326</v>
      </c>
      <c r="K52" s="9">
        <v>1.20424403183024</v>
      </c>
      <c r="L52" s="9">
        <v>1.54907161803714</v>
      </c>
      <c r="M52" s="9">
        <v>2.28381962864721</v>
      </c>
      <c r="N52" s="9">
        <v>2.55437665782493</v>
      </c>
      <c r="O52" s="113">
        <v>0.845302740961273</v>
      </c>
      <c r="P52" s="113">
        <v>0.905111897161363</v>
      </c>
      <c r="Q52" s="113">
        <v>1.16428490736175</v>
      </c>
      <c r="R52" s="113">
        <v>1.71652278294258</v>
      </c>
      <c r="S52" s="113">
        <v>1.91987391402289</v>
      </c>
    </row>
    <row r="53" spans="1:19" ht="14.25">
      <c r="A53" s="2" t="s">
        <v>2</v>
      </c>
      <c r="B53" s="2" t="s">
        <v>115</v>
      </c>
      <c r="C53" s="2" t="s">
        <v>116</v>
      </c>
      <c r="D53" s="2" t="s">
        <v>166</v>
      </c>
      <c r="E53" s="15">
        <v>8.15384615384615</v>
      </c>
      <c r="F53" s="15">
        <v>8.73076923076923</v>
      </c>
      <c r="G53" s="15">
        <v>11.2307692307692</v>
      </c>
      <c r="H53" s="15">
        <v>14.9807692307692</v>
      </c>
      <c r="I53" s="15">
        <v>18.5192307692308</v>
      </c>
      <c r="J53" s="9">
        <v>1.12466843501326</v>
      </c>
      <c r="K53" s="9">
        <v>1.20424403183024</v>
      </c>
      <c r="L53" s="9">
        <v>1.54907161803714</v>
      </c>
      <c r="M53" s="9">
        <v>2.06631299734748</v>
      </c>
      <c r="N53" s="9">
        <v>2.55437665782493</v>
      </c>
      <c r="O53" s="113">
        <v>0.772960140187268</v>
      </c>
      <c r="P53" s="113">
        <v>0.827650716143914</v>
      </c>
      <c r="Q53" s="113">
        <v>1.06464321195605</v>
      </c>
      <c r="R53" s="113">
        <v>1.42013195567425</v>
      </c>
      <c r="S53" s="113">
        <v>1.75556748820835</v>
      </c>
    </row>
    <row r="54" spans="1:19" ht="14.25">
      <c r="A54" s="2" t="s">
        <v>2</v>
      </c>
      <c r="B54" s="2" t="s">
        <v>115</v>
      </c>
      <c r="C54" s="2" t="s">
        <v>116</v>
      </c>
      <c r="D54" s="2" t="s">
        <v>167</v>
      </c>
      <c r="E54" s="15">
        <v>9.01923076923077</v>
      </c>
      <c r="F54" s="15">
        <v>9.48076923076923</v>
      </c>
      <c r="G54" s="15">
        <v>11.2307692307692</v>
      </c>
      <c r="H54" s="15">
        <v>13.9807692307692</v>
      </c>
      <c r="I54" s="15">
        <v>15.3846153846154</v>
      </c>
      <c r="J54" s="9">
        <v>1.24403183023873</v>
      </c>
      <c r="K54" s="9">
        <v>1.30769230769231</v>
      </c>
      <c r="L54" s="9">
        <v>1.54907161803714</v>
      </c>
      <c r="M54" s="9">
        <v>1.92838196286472</v>
      </c>
      <c r="N54" s="9">
        <v>2.12201591511936</v>
      </c>
      <c r="O54" s="113">
        <v>1.11602885085164</v>
      </c>
      <c r="P54" s="113">
        <v>1.17313906923211</v>
      </c>
      <c r="Q54" s="113">
        <v>1.38968198059138</v>
      </c>
      <c r="R54" s="113">
        <v>1.72996369844167</v>
      </c>
      <c r="S54" s="113">
        <v>1.90367394601559</v>
      </c>
    </row>
    <row r="55" spans="1:19" ht="14.25">
      <c r="A55" s="2" t="s">
        <v>2</v>
      </c>
      <c r="B55" s="2" t="s">
        <v>115</v>
      </c>
      <c r="C55" s="2" t="s">
        <v>116</v>
      </c>
      <c r="D55" s="2" t="s">
        <v>168</v>
      </c>
      <c r="E55" s="15">
        <v>10.6538461538462</v>
      </c>
      <c r="F55" s="15">
        <v>12.7307692307692</v>
      </c>
      <c r="G55" s="15">
        <v>15.0961538461538</v>
      </c>
      <c r="H55" s="15">
        <v>19.8269230769231</v>
      </c>
      <c r="I55" s="15">
        <v>22.3076923076923</v>
      </c>
      <c r="J55" s="9">
        <v>1.46949602122016</v>
      </c>
      <c r="K55" s="9">
        <v>1.75596816976127</v>
      </c>
      <c r="L55" s="9">
        <v>2.08222811671088</v>
      </c>
      <c r="M55" s="9">
        <v>2.73474801061008</v>
      </c>
      <c r="N55" s="9">
        <v>3.07692307692308</v>
      </c>
      <c r="O55" s="113">
        <v>0.777698684724065</v>
      </c>
      <c r="P55" s="113">
        <v>0.92930781459807</v>
      </c>
      <c r="Q55" s="113">
        <v>1.10197376806569</v>
      </c>
      <c r="R55" s="113">
        <v>1.44730567500092</v>
      </c>
      <c r="S55" s="113">
        <v>1.62839435790598</v>
      </c>
    </row>
    <row r="56" spans="1:19" ht="14.25">
      <c r="A56" s="2" t="s">
        <v>2</v>
      </c>
      <c r="B56" s="2" t="s">
        <v>115</v>
      </c>
      <c r="C56" s="2" t="s">
        <v>116</v>
      </c>
      <c r="D56" s="2" t="s">
        <v>169</v>
      </c>
      <c r="E56" s="15">
        <v>9.01923076923077</v>
      </c>
      <c r="F56" s="15">
        <v>9.48076923076923</v>
      </c>
      <c r="G56" s="15">
        <v>11.2307692307692</v>
      </c>
      <c r="H56" s="15">
        <v>13.9807692307692</v>
      </c>
      <c r="I56" s="15">
        <v>16.75</v>
      </c>
      <c r="J56" s="9">
        <v>1.24403183023873</v>
      </c>
      <c r="K56" s="9">
        <v>1.30769230769231</v>
      </c>
      <c r="L56" s="9">
        <v>1.54907161803714</v>
      </c>
      <c r="M56" s="9">
        <v>1.92838196286472</v>
      </c>
      <c r="N56" s="9">
        <v>2.31034482758621</v>
      </c>
      <c r="O56" s="113">
        <v>1.05471537140134</v>
      </c>
      <c r="P56" s="113">
        <v>1.10868801300823</v>
      </c>
      <c r="Q56" s="113">
        <v>1.31333427910103</v>
      </c>
      <c r="R56" s="113">
        <v>1.63492126867543</v>
      </c>
      <c r="S56" s="113">
        <v>1.95875711831678</v>
      </c>
    </row>
    <row r="57" spans="1:19" ht="14.25">
      <c r="A57" s="2" t="s">
        <v>2</v>
      </c>
      <c r="B57" s="2" t="s">
        <v>115</v>
      </c>
      <c r="C57" s="2" t="s">
        <v>116</v>
      </c>
      <c r="D57" s="2" t="s">
        <v>170</v>
      </c>
      <c r="E57" s="15">
        <v>8.73076923076923</v>
      </c>
      <c r="F57" s="15">
        <v>8.78846153846154</v>
      </c>
      <c r="G57" s="15">
        <v>11.2307692307692</v>
      </c>
      <c r="H57" s="15">
        <v>15</v>
      </c>
      <c r="I57" s="15">
        <v>15.0576923076923</v>
      </c>
      <c r="J57" s="9">
        <v>1.20424403183024</v>
      </c>
      <c r="K57" s="9">
        <v>1.21220159151194</v>
      </c>
      <c r="L57" s="9">
        <v>1.54907161803714</v>
      </c>
      <c r="M57" s="9">
        <v>2.06896551724138</v>
      </c>
      <c r="N57" s="9">
        <v>2.07692307692308</v>
      </c>
      <c r="O57" s="113">
        <v>1.33194667738708</v>
      </c>
      <c r="P57" s="113">
        <v>1.34074808714955</v>
      </c>
      <c r="Q57" s="113">
        <v>1.71334110042743</v>
      </c>
      <c r="R57" s="113">
        <v>2.28836653824211</v>
      </c>
      <c r="S57" s="113">
        <v>2.29716794800458</v>
      </c>
    </row>
    <row r="58" spans="1:19" ht="14.25">
      <c r="A58" s="2" t="s">
        <v>2</v>
      </c>
      <c r="B58" s="2" t="s">
        <v>115</v>
      </c>
      <c r="C58" s="2" t="s">
        <v>116</v>
      </c>
      <c r="D58" s="2" t="s">
        <v>171</v>
      </c>
      <c r="E58" s="15">
        <v>8.28846153846154</v>
      </c>
      <c r="F58" s="15">
        <v>10.0192307692308</v>
      </c>
      <c r="G58" s="15">
        <v>11.8846153846154</v>
      </c>
      <c r="H58" s="15">
        <v>16.4807692307692</v>
      </c>
      <c r="I58" s="15">
        <v>16.9807692307692</v>
      </c>
      <c r="J58" s="9">
        <v>1.14323607427056</v>
      </c>
      <c r="K58" s="9">
        <v>1.38196286472149</v>
      </c>
      <c r="L58" s="9">
        <v>1.63925729442971</v>
      </c>
      <c r="M58" s="9">
        <v>2.27320954907162</v>
      </c>
      <c r="N58" s="9">
        <v>2.342175066313</v>
      </c>
      <c r="O58" s="113">
        <v>0.656604901271714</v>
      </c>
      <c r="P58" s="113">
        <v>0.793714973463024</v>
      </c>
      <c r="Q58" s="113">
        <v>0.941489162380324</v>
      </c>
      <c r="R58" s="113">
        <v>1.30559257631058</v>
      </c>
      <c r="S58" s="113">
        <v>1.3452021527214</v>
      </c>
    </row>
    <row r="59" spans="1:19" ht="14.25">
      <c r="A59" s="2" t="s">
        <v>2</v>
      </c>
      <c r="B59" s="2" t="s">
        <v>115</v>
      </c>
      <c r="C59" s="2" t="s">
        <v>116</v>
      </c>
      <c r="D59" s="2" t="s">
        <v>172</v>
      </c>
      <c r="E59" s="15">
        <v>9.36538461538462</v>
      </c>
      <c r="F59" s="15">
        <v>9.42307692307692</v>
      </c>
      <c r="G59" s="15">
        <v>12.75</v>
      </c>
      <c r="H59" s="15">
        <v>17.5576923076923</v>
      </c>
      <c r="I59" s="15">
        <v>21.5384615384615</v>
      </c>
      <c r="J59" s="9">
        <v>1.29177718832891</v>
      </c>
      <c r="K59" s="9">
        <v>1.29973474801061</v>
      </c>
      <c r="L59" s="9">
        <v>1.75862068965517</v>
      </c>
      <c r="M59" s="9">
        <v>2.42175066312997</v>
      </c>
      <c r="N59" s="9">
        <v>2.97082228116711</v>
      </c>
      <c r="O59" s="113">
        <v>1.16683568368933</v>
      </c>
      <c r="P59" s="113">
        <v>1.17402358317817</v>
      </c>
      <c r="Q59" s="113">
        <v>1.58852578703495</v>
      </c>
      <c r="R59" s="113">
        <v>2.18751741110545</v>
      </c>
      <c r="S59" s="113">
        <v>2.68348247583582</v>
      </c>
    </row>
    <row r="60" spans="1:19" ht="14.25">
      <c r="A60" s="2" t="s">
        <v>2</v>
      </c>
      <c r="B60" s="2" t="s">
        <v>115</v>
      </c>
      <c r="C60" s="2" t="s">
        <v>116</v>
      </c>
      <c r="D60" s="2" t="s">
        <v>173</v>
      </c>
      <c r="E60" s="15">
        <v>9.05769230769231</v>
      </c>
      <c r="F60" s="15">
        <v>10.1346153846154</v>
      </c>
      <c r="G60" s="15">
        <v>12.5</v>
      </c>
      <c r="H60" s="15">
        <v>17.1923076923077</v>
      </c>
      <c r="I60" s="15">
        <v>18.1730769230769</v>
      </c>
      <c r="J60" s="9">
        <v>1.24933687002653</v>
      </c>
      <c r="K60" s="9">
        <v>1.39787798408488</v>
      </c>
      <c r="L60" s="9">
        <v>1.72413793103448</v>
      </c>
      <c r="M60" s="9">
        <v>2.37135278514589</v>
      </c>
      <c r="N60" s="9">
        <v>2.50663129973475</v>
      </c>
      <c r="O60" s="113">
        <v>0.952594583655497</v>
      </c>
      <c r="P60" s="113">
        <v>1.0658542369139</v>
      </c>
      <c r="Q60" s="113">
        <v>1.31462097532075</v>
      </c>
      <c r="R60" s="113">
        <v>1.80810946451808</v>
      </c>
      <c r="S60" s="113">
        <v>1.91125664873555</v>
      </c>
    </row>
    <row r="61" spans="1:19" ht="14.25">
      <c r="A61" s="2" t="s">
        <v>2</v>
      </c>
      <c r="B61" s="2" t="s">
        <v>115</v>
      </c>
      <c r="C61" s="2" t="s">
        <v>116</v>
      </c>
      <c r="D61" s="2" t="s">
        <v>174</v>
      </c>
      <c r="E61" s="15">
        <v>12.0961538461538</v>
      </c>
      <c r="F61" s="15">
        <v>12.7884615384615</v>
      </c>
      <c r="G61" s="15">
        <v>15.1923076923077</v>
      </c>
      <c r="H61" s="15">
        <v>20.8846153846154</v>
      </c>
      <c r="I61" s="15">
        <v>24.8269230769231</v>
      </c>
      <c r="J61" s="9">
        <v>1.6684350132626</v>
      </c>
      <c r="K61" s="9">
        <v>1.76392572944297</v>
      </c>
      <c r="L61" s="9">
        <v>2.09549071618037</v>
      </c>
      <c r="M61" s="9">
        <v>2.88063660477454</v>
      </c>
      <c r="N61" s="9">
        <v>3.42440318302387</v>
      </c>
      <c r="O61" s="113">
        <v>0.935639131682517</v>
      </c>
      <c r="P61" s="113">
        <v>0.989189225069752</v>
      </c>
      <c r="Q61" s="113">
        <v>1.17512704933098</v>
      </c>
      <c r="R61" s="113">
        <v>1.61542781718158</v>
      </c>
      <c r="S61" s="113">
        <v>1.92036584897</v>
      </c>
    </row>
    <row r="62" spans="1:19" ht="14.25">
      <c r="A62" s="2" t="s">
        <v>2</v>
      </c>
      <c r="B62" s="2" t="s">
        <v>115</v>
      </c>
      <c r="C62" s="2" t="s">
        <v>116</v>
      </c>
      <c r="D62" s="2" t="s">
        <v>175</v>
      </c>
      <c r="E62" s="15">
        <v>9.73076923076923</v>
      </c>
      <c r="F62" s="15">
        <v>9.78846153846154</v>
      </c>
      <c r="G62" s="15">
        <v>13.25</v>
      </c>
      <c r="H62" s="15">
        <v>16.5</v>
      </c>
      <c r="I62" s="15">
        <v>18.7692307692308</v>
      </c>
      <c r="J62" s="9">
        <v>1.342175066313</v>
      </c>
      <c r="K62" s="9">
        <v>1.35013262599469</v>
      </c>
      <c r="L62" s="9">
        <v>1.82758620689655</v>
      </c>
      <c r="M62" s="9">
        <v>2.27586206896552</v>
      </c>
      <c r="N62" s="9">
        <v>2.58885941644562</v>
      </c>
      <c r="O62" s="113">
        <v>1.43258442031136</v>
      </c>
      <c r="P62" s="113">
        <v>1.44107800383099</v>
      </c>
      <c r="Q62" s="113">
        <v>1.95069301500895</v>
      </c>
      <c r="R62" s="113">
        <v>2.42916488661492</v>
      </c>
      <c r="S62" s="113">
        <v>2.76324583838713</v>
      </c>
    </row>
    <row r="63" spans="1:19" ht="14.25">
      <c r="A63" s="2" t="s">
        <v>2</v>
      </c>
      <c r="B63" s="2" t="s">
        <v>115</v>
      </c>
      <c r="C63" s="2" t="s">
        <v>116</v>
      </c>
      <c r="D63" s="2" t="s">
        <v>176</v>
      </c>
      <c r="E63" s="15">
        <v>9.05769230769231</v>
      </c>
      <c r="F63" s="15">
        <v>10.1346153846154</v>
      </c>
      <c r="G63" s="15">
        <v>12.5</v>
      </c>
      <c r="H63" s="15">
        <v>17.1923076923077</v>
      </c>
      <c r="I63" s="15">
        <v>18.1730769230769</v>
      </c>
      <c r="J63" s="9">
        <v>1.24933687002653</v>
      </c>
      <c r="K63" s="9">
        <v>1.39787798408488</v>
      </c>
      <c r="L63" s="9">
        <v>1.72413793103448</v>
      </c>
      <c r="M63" s="9">
        <v>2.37135278514589</v>
      </c>
      <c r="N63" s="9">
        <v>2.50663129973475</v>
      </c>
      <c r="O63" s="113">
        <v>0.760376230334321</v>
      </c>
      <c r="P63" s="113">
        <v>0.85078189678596</v>
      </c>
      <c r="Q63" s="113">
        <v>1.04935148559938</v>
      </c>
      <c r="R63" s="113">
        <v>1.44326188942438</v>
      </c>
      <c r="S63" s="113">
        <v>1.52559562137141</v>
      </c>
    </row>
    <row r="64" spans="1:19" ht="14.25">
      <c r="A64" s="2" t="s">
        <v>2</v>
      </c>
      <c r="B64" s="2" t="s">
        <v>115</v>
      </c>
      <c r="C64" s="2" t="s">
        <v>116</v>
      </c>
      <c r="D64" s="2" t="s">
        <v>177</v>
      </c>
      <c r="E64" s="15">
        <v>8.90384615384615</v>
      </c>
      <c r="F64" s="15">
        <v>8.96153846153846</v>
      </c>
      <c r="G64" s="15">
        <v>11.2307692307692</v>
      </c>
      <c r="H64" s="15">
        <v>14.9423076923077</v>
      </c>
      <c r="I64" s="15">
        <v>15</v>
      </c>
      <c r="J64" s="9">
        <v>1.22811671087533</v>
      </c>
      <c r="K64" s="9">
        <v>1.23607427055703</v>
      </c>
      <c r="L64" s="9">
        <v>1.54907161803714</v>
      </c>
      <c r="M64" s="9">
        <v>2.06100795755968</v>
      </c>
      <c r="N64" s="9">
        <v>2.06896551724138</v>
      </c>
      <c r="O64" s="113">
        <v>1.01829420203491</v>
      </c>
      <c r="P64" s="113">
        <v>1.02489222062261</v>
      </c>
      <c r="Q64" s="113">
        <v>1.28441428507212</v>
      </c>
      <c r="R64" s="113">
        <v>1.7088868142141</v>
      </c>
      <c r="S64" s="113">
        <v>1.7154848328018</v>
      </c>
    </row>
    <row r="65" spans="1:19" ht="14.25">
      <c r="A65" s="2" t="s">
        <v>2</v>
      </c>
      <c r="B65" s="2" t="s">
        <v>115</v>
      </c>
      <c r="C65" s="2" t="s">
        <v>116</v>
      </c>
      <c r="D65" s="2" t="s">
        <v>178</v>
      </c>
      <c r="E65" s="15">
        <v>9.01923076923077</v>
      </c>
      <c r="F65" s="15">
        <v>9.19230769230769</v>
      </c>
      <c r="G65" s="15">
        <v>11.2307692307692</v>
      </c>
      <c r="H65" s="15">
        <v>16.3076923076923</v>
      </c>
      <c r="I65" s="15">
        <v>16.3461538461538</v>
      </c>
      <c r="J65" s="9">
        <v>1.24403183023873</v>
      </c>
      <c r="K65" s="9">
        <v>1.26790450928382</v>
      </c>
      <c r="L65" s="9">
        <v>1.54907161803714</v>
      </c>
      <c r="M65" s="9">
        <v>2.24933687002653</v>
      </c>
      <c r="N65" s="9">
        <v>2.25464190981432</v>
      </c>
      <c r="O65" s="113">
        <v>1.13806610880051</v>
      </c>
      <c r="P65" s="113">
        <v>1.15990533050457</v>
      </c>
      <c r="Q65" s="113">
        <v>1.41712283057462</v>
      </c>
      <c r="R65" s="113">
        <v>2.05774000056041</v>
      </c>
      <c r="S65" s="113">
        <v>2.06259316093909</v>
      </c>
    </row>
    <row r="66" spans="1:19" ht="14.25">
      <c r="A66" s="2" t="s">
        <v>2</v>
      </c>
      <c r="B66" s="2" t="s">
        <v>115</v>
      </c>
      <c r="C66" s="2" t="s">
        <v>116</v>
      </c>
      <c r="D66" s="2" t="s">
        <v>179</v>
      </c>
      <c r="E66" s="15">
        <v>9.5</v>
      </c>
      <c r="F66" s="15">
        <v>9.57692307692308</v>
      </c>
      <c r="G66" s="15">
        <v>12.7307692307692</v>
      </c>
      <c r="H66" s="15">
        <v>17.5384615384615</v>
      </c>
      <c r="I66" s="15">
        <v>17.5961538461538</v>
      </c>
      <c r="J66" s="9">
        <v>1.31034482758621</v>
      </c>
      <c r="K66" s="9">
        <v>1.3209549071618</v>
      </c>
      <c r="L66" s="9">
        <v>1.75596816976127</v>
      </c>
      <c r="M66" s="9">
        <v>2.41909814323607</v>
      </c>
      <c r="N66" s="9">
        <v>2.42705570291777</v>
      </c>
      <c r="O66" s="113">
        <v>1.1654514695503</v>
      </c>
      <c r="P66" s="113">
        <v>1.17488832355476</v>
      </c>
      <c r="Q66" s="113">
        <v>1.56179933773745</v>
      </c>
      <c r="R66" s="113">
        <v>2.15160271301594</v>
      </c>
      <c r="S66" s="113">
        <v>2.15868035351928</v>
      </c>
    </row>
    <row r="67" spans="1:19" ht="14.25">
      <c r="A67" s="2" t="s">
        <v>2</v>
      </c>
      <c r="B67" s="2" t="s">
        <v>115</v>
      </c>
      <c r="C67" s="2" t="s">
        <v>116</v>
      </c>
      <c r="D67" s="2" t="s">
        <v>180</v>
      </c>
      <c r="E67" s="15">
        <v>11.8461538461538</v>
      </c>
      <c r="F67" s="15">
        <v>12.3653846153846</v>
      </c>
      <c r="G67" s="15">
        <v>14.6538461538462</v>
      </c>
      <c r="H67" s="15">
        <v>19.6346153846154</v>
      </c>
      <c r="I67" s="15">
        <v>22.5769230769231</v>
      </c>
      <c r="J67" s="9">
        <v>1.63395225464191</v>
      </c>
      <c r="K67" s="9">
        <v>1.70557029177719</v>
      </c>
      <c r="L67" s="9">
        <v>2.02122015915119</v>
      </c>
      <c r="M67" s="9">
        <v>2.70822281167109</v>
      </c>
      <c r="N67" s="9">
        <v>3.11405835543767</v>
      </c>
      <c r="O67" s="113">
        <v>1.06288574002731</v>
      </c>
      <c r="P67" s="113">
        <v>1.10947326434669</v>
      </c>
      <c r="Q67" s="113">
        <v>1.31480346412469</v>
      </c>
      <c r="R67" s="113">
        <v>1.76169860481799</v>
      </c>
      <c r="S67" s="113">
        <v>2.02569457596114</v>
      </c>
    </row>
    <row r="68" spans="1:19" ht="14.25">
      <c r="A68" s="2" t="s">
        <v>2</v>
      </c>
      <c r="B68" s="2" t="s">
        <v>115</v>
      </c>
      <c r="C68" s="2" t="s">
        <v>116</v>
      </c>
      <c r="D68" s="2" t="s">
        <v>181</v>
      </c>
      <c r="E68" s="15">
        <v>9.01923076923077</v>
      </c>
      <c r="F68" s="15">
        <v>9.48076923076923</v>
      </c>
      <c r="G68" s="15">
        <v>11.2307692307692</v>
      </c>
      <c r="H68" s="15">
        <v>16.5576923076923</v>
      </c>
      <c r="I68" s="15">
        <v>19.8846153846154</v>
      </c>
      <c r="J68" s="9">
        <v>1.24403183023873</v>
      </c>
      <c r="K68" s="9">
        <v>1.30769230769231</v>
      </c>
      <c r="L68" s="9">
        <v>1.54907161803714</v>
      </c>
      <c r="M68" s="9">
        <v>2.28381962864721</v>
      </c>
      <c r="N68" s="9">
        <v>2.74270557029178</v>
      </c>
      <c r="O68" s="113">
        <v>0.864342099030036</v>
      </c>
      <c r="P68" s="113">
        <v>0.908572824779974</v>
      </c>
      <c r="Q68" s="113">
        <v>1.07628099324849</v>
      </c>
      <c r="R68" s="113">
        <v>1.58677728627902</v>
      </c>
      <c r="S68" s="113">
        <v>1.90560710105982</v>
      </c>
    </row>
    <row r="69" spans="1:19" ht="14.25">
      <c r="A69" s="2" t="s">
        <v>2</v>
      </c>
      <c r="B69" s="2" t="s">
        <v>115</v>
      </c>
      <c r="C69" s="2" t="s">
        <v>116</v>
      </c>
      <c r="D69" s="2" t="s">
        <v>182</v>
      </c>
      <c r="E69" s="15">
        <v>12.0961538461538</v>
      </c>
      <c r="F69" s="15">
        <v>12.7884615384615</v>
      </c>
      <c r="G69" s="15">
        <v>15.1923076923077</v>
      </c>
      <c r="H69" s="15">
        <v>20.8846153846154</v>
      </c>
      <c r="I69" s="15">
        <v>24.8269230769231</v>
      </c>
      <c r="J69" s="9">
        <v>1.6684350132626</v>
      </c>
      <c r="K69" s="9">
        <v>1.76392572944297</v>
      </c>
      <c r="L69" s="9">
        <v>2.09549071618037</v>
      </c>
      <c r="M69" s="9">
        <v>2.88063660477454</v>
      </c>
      <c r="N69" s="9">
        <v>3.42440318302387</v>
      </c>
      <c r="O69" s="113">
        <v>1.07749450558659</v>
      </c>
      <c r="P69" s="113">
        <v>1.13916350749616</v>
      </c>
      <c r="Q69" s="113">
        <v>1.35329198634882</v>
      </c>
      <c r="R69" s="113">
        <v>1.86034822427192</v>
      </c>
      <c r="S69" s="113">
        <v>2.21151892959029</v>
      </c>
    </row>
    <row r="70" spans="1:19" ht="14.25">
      <c r="A70" s="2" t="s">
        <v>2</v>
      </c>
      <c r="B70" s="2" t="s">
        <v>115</v>
      </c>
      <c r="C70" s="2" t="s">
        <v>116</v>
      </c>
      <c r="D70" s="2" t="s">
        <v>183</v>
      </c>
      <c r="E70" s="15">
        <v>8.28846153846154</v>
      </c>
      <c r="F70" s="15">
        <v>10.0192307692308</v>
      </c>
      <c r="G70" s="15">
        <v>11.8846153846154</v>
      </c>
      <c r="H70" s="15">
        <v>16.4807692307692</v>
      </c>
      <c r="I70" s="15">
        <v>16.9807692307692</v>
      </c>
      <c r="J70" s="9">
        <v>1.14323607427056</v>
      </c>
      <c r="K70" s="9">
        <v>1.38196286472149</v>
      </c>
      <c r="L70" s="9">
        <v>1.63925729442971</v>
      </c>
      <c r="M70" s="9">
        <v>2.27320954907162</v>
      </c>
      <c r="N70" s="9">
        <v>2.342175066313</v>
      </c>
      <c r="O70" s="113">
        <v>0.772691392895359</v>
      </c>
      <c r="P70" s="113">
        <v>0.934042263801583</v>
      </c>
      <c r="Q70" s="113">
        <v>1.1079426468894</v>
      </c>
      <c r="R70" s="113">
        <v>1.53641884851815</v>
      </c>
      <c r="S70" s="113">
        <v>1.5830313223355</v>
      </c>
    </row>
    <row r="71" spans="1:19" ht="14.25">
      <c r="A71" s="2" t="s">
        <v>2</v>
      </c>
      <c r="B71" s="2" t="s">
        <v>115</v>
      </c>
      <c r="C71" s="2" t="s">
        <v>116</v>
      </c>
      <c r="D71" s="2" t="s">
        <v>184</v>
      </c>
      <c r="E71" s="15">
        <v>8.59615384615385</v>
      </c>
      <c r="F71" s="15">
        <v>8.65384615384615</v>
      </c>
      <c r="G71" s="15">
        <v>11.2307692307692</v>
      </c>
      <c r="H71" s="15">
        <v>16.3846153846154</v>
      </c>
      <c r="I71" s="15">
        <v>16.75</v>
      </c>
      <c r="J71" s="9">
        <v>1.18567639257294</v>
      </c>
      <c r="K71" s="9">
        <v>1.19363395225464</v>
      </c>
      <c r="L71" s="9">
        <v>1.54907161803714</v>
      </c>
      <c r="M71" s="9">
        <v>2.25994694960212</v>
      </c>
      <c r="N71" s="9">
        <v>2.31034482758621</v>
      </c>
      <c r="O71" s="113">
        <v>1.12465286024191</v>
      </c>
      <c r="P71" s="113">
        <v>1.13220086601535</v>
      </c>
      <c r="Q71" s="113">
        <v>1.46934512389547</v>
      </c>
      <c r="R71" s="113">
        <v>2.14363363965572</v>
      </c>
      <c r="S71" s="113">
        <v>2.19143767622082</v>
      </c>
    </row>
    <row r="72" spans="1:19" ht="14.25">
      <c r="A72" s="2" t="s">
        <v>2</v>
      </c>
      <c r="B72" s="2" t="s">
        <v>115</v>
      </c>
      <c r="C72" s="2" t="s">
        <v>116</v>
      </c>
      <c r="D72" s="2" t="s">
        <v>185</v>
      </c>
      <c r="E72" s="15">
        <v>8.53846153846154</v>
      </c>
      <c r="F72" s="15">
        <v>8.59615384615385</v>
      </c>
      <c r="G72" s="15">
        <v>11.6346153846154</v>
      </c>
      <c r="H72" s="15">
        <v>14.4807692307692</v>
      </c>
      <c r="I72" s="15">
        <v>15.5576923076923</v>
      </c>
      <c r="J72" s="9">
        <v>1.17771883289125</v>
      </c>
      <c r="K72" s="9">
        <v>1.18567639257294</v>
      </c>
      <c r="L72" s="9">
        <v>1.60477453580902</v>
      </c>
      <c r="M72" s="9">
        <v>1.9973474801061</v>
      </c>
      <c r="N72" s="9">
        <v>2.14588859416446</v>
      </c>
      <c r="O72" s="113">
        <v>1.14475779866558</v>
      </c>
      <c r="P72" s="113">
        <v>1.15249264865657</v>
      </c>
      <c r="Q72" s="113">
        <v>1.55986141484837</v>
      </c>
      <c r="R72" s="113">
        <v>1.9414473477369</v>
      </c>
      <c r="S72" s="113">
        <v>2.08583121423526</v>
      </c>
    </row>
    <row r="73" spans="1:19" ht="14.25">
      <c r="A73" s="2" t="s">
        <v>2</v>
      </c>
      <c r="B73" s="2" t="s">
        <v>115</v>
      </c>
      <c r="C73" s="2" t="s">
        <v>116</v>
      </c>
      <c r="D73" s="2" t="s">
        <v>186</v>
      </c>
      <c r="E73" s="15">
        <v>9.07692307692308</v>
      </c>
      <c r="F73" s="15">
        <v>9.48076923076923</v>
      </c>
      <c r="G73" s="15">
        <v>11.2307692307692</v>
      </c>
      <c r="H73" s="15">
        <v>16.4807692307692</v>
      </c>
      <c r="I73" s="15">
        <v>16.5384615384615</v>
      </c>
      <c r="J73" s="9">
        <v>1.25198938992042</v>
      </c>
      <c r="K73" s="9">
        <v>1.30769230769231</v>
      </c>
      <c r="L73" s="9">
        <v>1.54907161803714</v>
      </c>
      <c r="M73" s="9">
        <v>2.27320954907162</v>
      </c>
      <c r="N73" s="9">
        <v>2.28116710875332</v>
      </c>
      <c r="O73" s="113">
        <v>0.91258853181269</v>
      </c>
      <c r="P73" s="113">
        <v>0.953190987677237</v>
      </c>
      <c r="Q73" s="113">
        <v>1.12913496309028</v>
      </c>
      <c r="R73" s="113">
        <v>1.6569668893294</v>
      </c>
      <c r="S73" s="113">
        <v>1.66276724016719</v>
      </c>
    </row>
    <row r="74" spans="1:19" ht="14.25">
      <c r="A74" s="2" t="s">
        <v>2</v>
      </c>
      <c r="B74" s="2" t="s">
        <v>115</v>
      </c>
      <c r="C74" s="2" t="s">
        <v>116</v>
      </c>
      <c r="D74" s="2" t="s">
        <v>187</v>
      </c>
      <c r="E74" s="15">
        <v>9.57692307692308</v>
      </c>
      <c r="F74" s="15">
        <v>9.63461538461538</v>
      </c>
      <c r="G74" s="15">
        <v>12.1923076923077</v>
      </c>
      <c r="H74" s="15">
        <v>15.1923076923077</v>
      </c>
      <c r="I74" s="15">
        <v>16.2884615384615</v>
      </c>
      <c r="J74" s="9">
        <v>1.3209549071618</v>
      </c>
      <c r="K74" s="9">
        <v>1.3289124668435</v>
      </c>
      <c r="L74" s="9">
        <v>1.6816976127321</v>
      </c>
      <c r="M74" s="9">
        <v>2.09549071618037</v>
      </c>
      <c r="N74" s="9">
        <v>2.24668435013263</v>
      </c>
      <c r="O74" s="113">
        <v>1.31947610483809</v>
      </c>
      <c r="P74" s="113">
        <v>1.32742475607205</v>
      </c>
      <c r="Q74" s="113">
        <v>1.67981496077781</v>
      </c>
      <c r="R74" s="113">
        <v>2.09314482494396</v>
      </c>
      <c r="S74" s="113">
        <v>2.24416919838928</v>
      </c>
    </row>
    <row r="75" spans="1:19" ht="14.25">
      <c r="A75" s="2" t="s">
        <v>2</v>
      </c>
      <c r="B75" s="2" t="s">
        <v>115</v>
      </c>
      <c r="C75" s="2" t="s">
        <v>116</v>
      </c>
      <c r="D75" s="2" t="s">
        <v>188</v>
      </c>
      <c r="E75" s="15">
        <v>10.1923076923077</v>
      </c>
      <c r="F75" s="15">
        <v>11.9423076923077</v>
      </c>
      <c r="G75" s="15">
        <v>14.1538461538462</v>
      </c>
      <c r="H75" s="15">
        <v>19.5</v>
      </c>
      <c r="I75" s="15">
        <v>25.0769230769231</v>
      </c>
      <c r="J75" s="9">
        <v>1.40583554376658</v>
      </c>
      <c r="K75" s="9">
        <v>1.64721485411141</v>
      </c>
      <c r="L75" s="9">
        <v>1.95225464190981</v>
      </c>
      <c r="M75" s="9">
        <v>2.68965517241379</v>
      </c>
      <c r="N75" s="9">
        <v>3.45888594164456</v>
      </c>
      <c r="O75" s="113">
        <v>0.897668954671013</v>
      </c>
      <c r="P75" s="113">
        <v>1.05179702047302</v>
      </c>
      <c r="Q75" s="113">
        <v>1.24657424648654</v>
      </c>
      <c r="R75" s="113">
        <v>1.71742701893662</v>
      </c>
      <c r="S75" s="113">
        <v>2.20860437149246</v>
      </c>
    </row>
    <row r="76" spans="1:19" ht="14.25">
      <c r="A76" s="2" t="s">
        <v>2</v>
      </c>
      <c r="B76" s="2" t="s">
        <v>115</v>
      </c>
      <c r="C76" s="2" t="s">
        <v>116</v>
      </c>
      <c r="D76" s="2" t="s">
        <v>189</v>
      </c>
      <c r="E76" s="15">
        <v>10.6538461538462</v>
      </c>
      <c r="F76" s="15">
        <v>12.7307692307692</v>
      </c>
      <c r="G76" s="15">
        <v>15.0961538461538</v>
      </c>
      <c r="H76" s="15">
        <v>19.8269230769231</v>
      </c>
      <c r="I76" s="15">
        <v>22.3076923076923</v>
      </c>
      <c r="J76" s="9">
        <v>1.46949602122016</v>
      </c>
      <c r="K76" s="9">
        <v>1.75596816976127</v>
      </c>
      <c r="L76" s="9">
        <v>2.08222811671088</v>
      </c>
      <c r="M76" s="9">
        <v>2.73474801061008</v>
      </c>
      <c r="N76" s="9">
        <v>3.07692307692308</v>
      </c>
      <c r="O76" s="113">
        <v>0.847701498646397</v>
      </c>
      <c r="P76" s="113">
        <v>1.01295738646916</v>
      </c>
      <c r="Q76" s="113">
        <v>1.20116548093397</v>
      </c>
      <c r="R76" s="113">
        <v>1.5775816698636</v>
      </c>
      <c r="S76" s="113">
        <v>1.77497064698524</v>
      </c>
    </row>
    <row r="77" spans="1:19" ht="14.25">
      <c r="A77" s="2" t="s">
        <v>2</v>
      </c>
      <c r="B77" s="2" t="s">
        <v>115</v>
      </c>
      <c r="C77" s="2" t="s">
        <v>116</v>
      </c>
      <c r="D77" s="2" t="s">
        <v>190</v>
      </c>
      <c r="E77" s="15">
        <v>10.6538461538462</v>
      </c>
      <c r="F77" s="15">
        <v>12.7307692307692</v>
      </c>
      <c r="G77" s="15">
        <v>15.0961538461538</v>
      </c>
      <c r="H77" s="15">
        <v>19.8269230769231</v>
      </c>
      <c r="I77" s="15">
        <v>22.3076923076923</v>
      </c>
      <c r="J77" s="9">
        <v>1.46949602122016</v>
      </c>
      <c r="K77" s="9">
        <v>1.75596816976127</v>
      </c>
      <c r="L77" s="9">
        <v>2.08222811671088</v>
      </c>
      <c r="M77" s="9">
        <v>2.73474801061008</v>
      </c>
      <c r="N77" s="9">
        <v>3.07692307692308</v>
      </c>
      <c r="O77" s="113">
        <v>1.16920963146521</v>
      </c>
      <c r="P77" s="113">
        <v>1.39714219499995</v>
      </c>
      <c r="Q77" s="113">
        <v>1.65673205902561</v>
      </c>
      <c r="R77" s="113">
        <v>2.17591178707695</v>
      </c>
      <c r="S77" s="113">
        <v>2.448164571299</v>
      </c>
    </row>
    <row r="78" spans="1:19" ht="14.25">
      <c r="A78" s="2" t="s">
        <v>2</v>
      </c>
      <c r="B78" s="2" t="s">
        <v>115</v>
      </c>
      <c r="C78" s="2" t="s">
        <v>116</v>
      </c>
      <c r="D78" s="2" t="s">
        <v>191</v>
      </c>
      <c r="E78" s="15">
        <v>9.01923076923077</v>
      </c>
      <c r="F78" s="15">
        <v>9.48076923076923</v>
      </c>
      <c r="G78" s="15">
        <v>11.2307692307692</v>
      </c>
      <c r="H78" s="15">
        <v>13.9807692307692</v>
      </c>
      <c r="I78" s="15">
        <v>15.75</v>
      </c>
      <c r="J78" s="9">
        <v>1.24403183023873</v>
      </c>
      <c r="K78" s="9">
        <v>1.30769230769231</v>
      </c>
      <c r="L78" s="9">
        <v>1.54907161803714</v>
      </c>
      <c r="M78" s="9">
        <v>1.92838196286472</v>
      </c>
      <c r="N78" s="9">
        <v>2.17241379310345</v>
      </c>
      <c r="O78" s="113">
        <v>1.30078776415845</v>
      </c>
      <c r="P78" s="113">
        <v>1.36735259643948</v>
      </c>
      <c r="Q78" s="113">
        <v>1.61974425217172</v>
      </c>
      <c r="R78" s="113">
        <v>2.01635971117952</v>
      </c>
      <c r="S78" s="113">
        <v>2.27152490159013</v>
      </c>
    </row>
    <row r="79" spans="1:19" ht="14.25">
      <c r="A79" s="2" t="s">
        <v>2</v>
      </c>
      <c r="B79" s="2" t="s">
        <v>115</v>
      </c>
      <c r="C79" s="2" t="s">
        <v>116</v>
      </c>
      <c r="D79" s="2" t="s">
        <v>192</v>
      </c>
      <c r="E79" s="15">
        <v>8.25</v>
      </c>
      <c r="F79" s="15">
        <v>8.30769230769231</v>
      </c>
      <c r="G79" s="15">
        <v>11.2307692307692</v>
      </c>
      <c r="H79" s="15">
        <v>15.3269230769231</v>
      </c>
      <c r="I79" s="15">
        <v>15.3846153846154</v>
      </c>
      <c r="J79" s="9">
        <v>1.13793103448276</v>
      </c>
      <c r="K79" s="9">
        <v>1.14588859416446</v>
      </c>
      <c r="L79" s="9">
        <v>1.54907161803714</v>
      </c>
      <c r="M79" s="9">
        <v>2.11405835543767</v>
      </c>
      <c r="N79" s="9">
        <v>2.12201591511936</v>
      </c>
      <c r="O79" s="113">
        <v>0.758385867930613</v>
      </c>
      <c r="P79" s="113">
        <v>0.76368926560845</v>
      </c>
      <c r="Q79" s="113">
        <v>1.03239474795216</v>
      </c>
      <c r="R79" s="113">
        <v>1.40893598307855</v>
      </c>
      <c r="S79" s="113">
        <v>1.41423938075639</v>
      </c>
    </row>
    <row r="80" spans="1:19" ht="14.25">
      <c r="A80" s="2" t="s">
        <v>2</v>
      </c>
      <c r="B80" s="2" t="s">
        <v>115</v>
      </c>
      <c r="C80" s="2" t="s">
        <v>116</v>
      </c>
      <c r="D80" s="2" t="s">
        <v>193</v>
      </c>
      <c r="E80" s="15">
        <v>8.84615384615385</v>
      </c>
      <c r="F80" s="15">
        <v>8.90384615384615</v>
      </c>
      <c r="G80" s="15">
        <v>11.2307692307692</v>
      </c>
      <c r="H80" s="15">
        <v>15.3076923076923</v>
      </c>
      <c r="I80" s="15">
        <v>15.3461538461538</v>
      </c>
      <c r="J80" s="9">
        <v>1.22015915119363</v>
      </c>
      <c r="K80" s="9">
        <v>1.22811671087533</v>
      </c>
      <c r="L80" s="9">
        <v>1.54907161803714</v>
      </c>
      <c r="M80" s="9">
        <v>2.11140583554377</v>
      </c>
      <c r="N80" s="9">
        <v>2.11671087533156</v>
      </c>
      <c r="O80" s="113">
        <v>1.00307939959403</v>
      </c>
      <c r="P80" s="113">
        <v>1.00962122176529</v>
      </c>
      <c r="Q80" s="113">
        <v>1.27347471600633</v>
      </c>
      <c r="R80" s="113">
        <v>1.73576348277575</v>
      </c>
      <c r="S80" s="113">
        <v>1.74012469755659</v>
      </c>
    </row>
    <row r="81" spans="1:19" ht="14.25">
      <c r="A81" s="2" t="s">
        <v>2</v>
      </c>
      <c r="B81" s="2" t="s">
        <v>115</v>
      </c>
      <c r="C81" s="2" t="s">
        <v>116</v>
      </c>
      <c r="D81" s="2" t="s">
        <v>194</v>
      </c>
      <c r="E81" s="15">
        <v>9.01923076923077</v>
      </c>
      <c r="F81" s="15">
        <v>11.4423076923077</v>
      </c>
      <c r="G81" s="15">
        <v>15.1538461538462</v>
      </c>
      <c r="H81" s="15">
        <v>19.0192307692308</v>
      </c>
      <c r="I81" s="15">
        <v>21.5961538461538</v>
      </c>
      <c r="J81" s="9">
        <v>1.24403183023873</v>
      </c>
      <c r="K81" s="9">
        <v>1.57824933687003</v>
      </c>
      <c r="L81" s="9">
        <v>2.09018567639257</v>
      </c>
      <c r="M81" s="9">
        <v>2.62334217506631</v>
      </c>
      <c r="N81" s="9">
        <v>2.97877984084881</v>
      </c>
      <c r="O81" s="113">
        <v>0.903126502696943</v>
      </c>
      <c r="P81" s="113">
        <v>1.14575750342149</v>
      </c>
      <c r="Q81" s="113">
        <v>1.5174065759599</v>
      </c>
      <c r="R81" s="113">
        <v>1.90446079140144</v>
      </c>
      <c r="S81" s="113">
        <v>2.16249693502914</v>
      </c>
    </row>
    <row r="82" spans="1:19" ht="14.25">
      <c r="A82" s="2" t="s">
        <v>2</v>
      </c>
      <c r="B82" s="2" t="s">
        <v>115</v>
      </c>
      <c r="C82" s="2" t="s">
        <v>116</v>
      </c>
      <c r="D82" s="2" t="s">
        <v>195</v>
      </c>
      <c r="E82" s="15">
        <v>9.07692307692308</v>
      </c>
      <c r="F82" s="15">
        <v>9.26923076923077</v>
      </c>
      <c r="G82" s="15">
        <v>11.2307692307692</v>
      </c>
      <c r="H82" s="15">
        <v>15.5192307692308</v>
      </c>
      <c r="I82" s="15">
        <v>18.8461538461538</v>
      </c>
      <c r="J82" s="9">
        <v>1.25198938992042</v>
      </c>
      <c r="K82" s="9">
        <v>1.27851458885942</v>
      </c>
      <c r="L82" s="9">
        <v>1.54907161803714</v>
      </c>
      <c r="M82" s="9">
        <v>2.14058355437666</v>
      </c>
      <c r="N82" s="9">
        <v>2.59946949602122</v>
      </c>
      <c r="O82" s="113">
        <v>0.985616202842192</v>
      </c>
      <c r="P82" s="113">
        <v>1.00649790205495</v>
      </c>
      <c r="Q82" s="113">
        <v>1.21949123402508</v>
      </c>
      <c r="R82" s="113">
        <v>1.68515312646959</v>
      </c>
      <c r="S82" s="113">
        <v>2.04640652285031</v>
      </c>
    </row>
    <row r="83" spans="1:19" ht="14.25">
      <c r="A83" s="2" t="s">
        <v>2</v>
      </c>
      <c r="B83" s="2" t="s">
        <v>115</v>
      </c>
      <c r="C83" s="2" t="s">
        <v>116</v>
      </c>
      <c r="D83" s="2" t="s">
        <v>196</v>
      </c>
      <c r="E83" s="15">
        <v>9.01923076923077</v>
      </c>
      <c r="F83" s="15">
        <v>9.48076923076923</v>
      </c>
      <c r="G83" s="15">
        <v>11.2307692307692</v>
      </c>
      <c r="H83" s="15">
        <v>16.5576923076923</v>
      </c>
      <c r="I83" s="15">
        <v>16.8461538461538</v>
      </c>
      <c r="J83" s="9">
        <v>1.24403183023873</v>
      </c>
      <c r="K83" s="9">
        <v>1.30769230769231</v>
      </c>
      <c r="L83" s="9">
        <v>1.54907161803714</v>
      </c>
      <c r="M83" s="9">
        <v>2.28381962864721</v>
      </c>
      <c r="N83" s="9">
        <v>2.3236074270557</v>
      </c>
      <c r="O83" s="113">
        <v>0.647107512882968</v>
      </c>
      <c r="P83" s="113">
        <v>0.680221756612586</v>
      </c>
      <c r="Q83" s="113">
        <v>0.805779930754058</v>
      </c>
      <c r="R83" s="113">
        <v>1.18797349380007</v>
      </c>
      <c r="S83" s="113">
        <v>1.20866989613109</v>
      </c>
    </row>
    <row r="84" spans="1:19" ht="14.25">
      <c r="A84" s="2" t="s">
        <v>2</v>
      </c>
      <c r="B84" s="2" t="s">
        <v>115</v>
      </c>
      <c r="C84" s="2" t="s">
        <v>116</v>
      </c>
      <c r="D84" s="2" t="s">
        <v>197</v>
      </c>
      <c r="E84" s="15">
        <v>8.25</v>
      </c>
      <c r="F84" s="15">
        <v>8.30769230769231</v>
      </c>
      <c r="G84" s="15">
        <v>11.2307692307692</v>
      </c>
      <c r="H84" s="15">
        <v>13.9807692307692</v>
      </c>
      <c r="I84" s="15">
        <v>15</v>
      </c>
      <c r="J84" s="9">
        <v>1.13793103448276</v>
      </c>
      <c r="K84" s="9">
        <v>1.14588859416446</v>
      </c>
      <c r="L84" s="9">
        <v>1.54907161803714</v>
      </c>
      <c r="M84" s="9">
        <v>1.92838196286472</v>
      </c>
      <c r="N84" s="9">
        <v>2.06896551724138</v>
      </c>
      <c r="O84" s="113">
        <v>0.952765271992598</v>
      </c>
      <c r="P84" s="113">
        <v>0.959427966202336</v>
      </c>
      <c r="Q84" s="113">
        <v>1.29700447282908</v>
      </c>
      <c r="R84" s="113">
        <v>1.61459289682662</v>
      </c>
      <c r="S84" s="113">
        <v>1.732300494532</v>
      </c>
    </row>
    <row r="85" spans="1:19" ht="14.25">
      <c r="A85" s="2" t="s">
        <v>2</v>
      </c>
      <c r="B85" s="2" t="s">
        <v>115</v>
      </c>
      <c r="C85" s="2" t="s">
        <v>116</v>
      </c>
      <c r="D85" s="2" t="s">
        <v>198</v>
      </c>
      <c r="E85" s="15">
        <v>9.01923076923077</v>
      </c>
      <c r="F85" s="15">
        <v>9.48076923076923</v>
      </c>
      <c r="G85" s="15">
        <v>11.2307692307692</v>
      </c>
      <c r="H85" s="15">
        <v>15.3846153846154</v>
      </c>
      <c r="I85" s="15">
        <v>19.8846153846154</v>
      </c>
      <c r="J85" s="9">
        <v>1.24403183023873</v>
      </c>
      <c r="K85" s="9">
        <v>1.30769230769231</v>
      </c>
      <c r="L85" s="9">
        <v>1.54907161803714</v>
      </c>
      <c r="M85" s="9">
        <v>2.12201591511936</v>
      </c>
      <c r="N85" s="9">
        <v>2.74270557029178</v>
      </c>
      <c r="O85" s="113">
        <v>1.21481054733011</v>
      </c>
      <c r="P85" s="113">
        <v>1.27697569260927</v>
      </c>
      <c r="Q85" s="113">
        <v>1.51268520179272</v>
      </c>
      <c r="R85" s="113">
        <v>2.0721715093051</v>
      </c>
      <c r="S85" s="113">
        <v>2.67828167577684</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09"/>
  <sheetViews>
    <sheetView zoomScale="85" zoomScaleNormal="85" workbookViewId="0" topLeftCell="A1">
      <selection activeCell="B1" sqref="B1"/>
    </sheetView>
  </sheetViews>
  <sheetFormatPr defaultColWidth="8.00390625" defaultRowHeight="12.75"/>
  <cols>
    <col min="1" max="1" width="2.7109375" style="56" customWidth="1"/>
    <col min="2" max="2" width="26.421875" style="77" customWidth="1"/>
    <col min="3" max="3" width="12.140625" style="52" customWidth="1"/>
    <col min="4" max="4" width="5.140625" style="52" customWidth="1"/>
    <col min="5" max="5" width="59.140625" style="51" customWidth="1"/>
    <col min="6" max="6" width="59.57421875" style="53" customWidth="1"/>
    <col min="7" max="7" width="8.00390625" style="54" customWidth="1"/>
    <col min="8" max="16384" width="8.00390625" style="55" customWidth="1"/>
  </cols>
  <sheetData>
    <row r="1" spans="2:7" s="44" customFormat="1" ht="15.75">
      <c r="B1" s="45"/>
      <c r="C1" s="46"/>
      <c r="D1" s="46"/>
      <c r="E1" s="47" t="s">
        <v>73</v>
      </c>
      <c r="F1" s="48" t="s">
        <v>74</v>
      </c>
      <c r="G1" s="49"/>
    </row>
    <row r="2" spans="1:2" ht="12.75">
      <c r="A2" s="50" t="s">
        <v>202</v>
      </c>
      <c r="B2" s="51"/>
    </row>
    <row r="3" spans="2:6" ht="27">
      <c r="B3" s="57" t="s">
        <v>75</v>
      </c>
      <c r="C3" s="87">
        <v>114761359</v>
      </c>
      <c r="D3" s="87"/>
      <c r="E3" s="59" t="s">
        <v>203</v>
      </c>
      <c r="F3" s="115" t="s">
        <v>204</v>
      </c>
    </row>
    <row r="4" spans="2:6" ht="27">
      <c r="B4" s="57" t="s">
        <v>76</v>
      </c>
      <c r="C4" s="87">
        <v>38864600</v>
      </c>
      <c r="D4" s="87"/>
      <c r="E4" s="59" t="s">
        <v>205</v>
      </c>
      <c r="F4" s="115"/>
    </row>
    <row r="5" spans="2:6" ht="24.75" customHeight="1">
      <c r="B5" s="57" t="s">
        <v>77</v>
      </c>
      <c r="C5" s="114">
        <f>C4/C3</f>
        <v>0.33865580138346046</v>
      </c>
      <c r="D5" s="114"/>
      <c r="E5" s="59" t="s">
        <v>206</v>
      </c>
      <c r="F5" s="60" t="s">
        <v>207</v>
      </c>
    </row>
    <row r="6" spans="1:6" ht="12.75">
      <c r="A6" s="50" t="s">
        <v>208</v>
      </c>
      <c r="B6" s="51"/>
      <c r="E6" s="61"/>
      <c r="F6" s="62"/>
    </row>
    <row r="7" spans="1:7" s="66" customFormat="1" ht="27">
      <c r="A7" s="63"/>
      <c r="B7" s="57" t="s">
        <v>78</v>
      </c>
      <c r="C7" s="64">
        <v>66032</v>
      </c>
      <c r="D7" s="64"/>
      <c r="E7" s="59" t="s">
        <v>209</v>
      </c>
      <c r="F7" s="59" t="s">
        <v>210</v>
      </c>
      <c r="G7" s="65"/>
    </row>
    <row r="8" spans="2:6" ht="27">
      <c r="B8" s="57" t="s">
        <v>79</v>
      </c>
      <c r="C8" s="64">
        <v>5503</v>
      </c>
      <c r="D8" s="64"/>
      <c r="E8" s="59" t="s">
        <v>211</v>
      </c>
      <c r="F8" s="60" t="s">
        <v>212</v>
      </c>
    </row>
    <row r="9" spans="2:6" ht="27">
      <c r="B9" s="57" t="s">
        <v>80</v>
      </c>
      <c r="C9" s="64">
        <v>19810</v>
      </c>
      <c r="D9" s="64"/>
      <c r="E9" s="59" t="s">
        <v>213</v>
      </c>
      <c r="F9" s="60" t="s">
        <v>214</v>
      </c>
    </row>
    <row r="10" spans="1:6" ht="15">
      <c r="A10" s="50" t="s">
        <v>81</v>
      </c>
      <c r="B10" s="51"/>
      <c r="C10" s="67"/>
      <c r="D10" s="67"/>
      <c r="E10" s="61"/>
      <c r="F10" s="62"/>
    </row>
    <row r="11" spans="1:6" ht="12.75">
      <c r="A11" s="50" t="s">
        <v>82</v>
      </c>
      <c r="B11" s="51"/>
      <c r="C11" s="67"/>
      <c r="D11" s="67"/>
      <c r="E11" s="61"/>
      <c r="F11" s="62"/>
    </row>
    <row r="12" spans="1:7" s="66" customFormat="1" ht="12.75" customHeight="1">
      <c r="A12" s="63"/>
      <c r="B12" s="68">
        <v>0.3</v>
      </c>
      <c r="C12" s="64">
        <v>495.23999999999995</v>
      </c>
      <c r="D12" s="64"/>
      <c r="E12" s="117" t="s">
        <v>215</v>
      </c>
      <c r="F12" s="117" t="s">
        <v>216</v>
      </c>
      <c r="G12" s="65"/>
    </row>
    <row r="13" spans="1:7" s="66" customFormat="1" ht="13.5">
      <c r="A13" s="63"/>
      <c r="B13" s="68">
        <v>0.5</v>
      </c>
      <c r="C13" s="64">
        <v>825.4</v>
      </c>
      <c r="D13" s="64"/>
      <c r="E13" s="118"/>
      <c r="F13" s="118"/>
      <c r="G13" s="65"/>
    </row>
    <row r="14" spans="1:7" s="66" customFormat="1" ht="13.5">
      <c r="A14" s="63"/>
      <c r="B14" s="68">
        <v>0.8</v>
      </c>
      <c r="C14" s="64">
        <v>1320.64</v>
      </c>
      <c r="D14" s="64"/>
      <c r="E14" s="118"/>
      <c r="F14" s="118"/>
      <c r="G14" s="65"/>
    </row>
    <row r="15" spans="1:7" s="66" customFormat="1" ht="13.5">
      <c r="A15" s="63"/>
      <c r="B15" s="68">
        <v>1</v>
      </c>
      <c r="C15" s="64">
        <v>1650.8</v>
      </c>
      <c r="D15" s="64"/>
      <c r="E15" s="119"/>
      <c r="F15" s="119"/>
      <c r="G15" s="65"/>
    </row>
    <row r="16" spans="1:6" ht="12.75">
      <c r="A16" s="50" t="s">
        <v>217</v>
      </c>
      <c r="B16" s="51"/>
      <c r="E16" s="61"/>
      <c r="F16" s="62"/>
    </row>
    <row r="17" spans="2:6" ht="12.75" customHeight="1">
      <c r="B17" s="57" t="s">
        <v>83</v>
      </c>
      <c r="C17" s="64">
        <v>680</v>
      </c>
      <c r="D17" s="64"/>
      <c r="E17" s="117" t="s">
        <v>218</v>
      </c>
      <c r="F17" s="117" t="s">
        <v>84</v>
      </c>
    </row>
    <row r="18" spans="2:6" ht="13.5">
      <c r="B18" s="57" t="s">
        <v>85</v>
      </c>
      <c r="C18" s="64">
        <v>783</v>
      </c>
      <c r="D18" s="64"/>
      <c r="E18" s="120"/>
      <c r="F18" s="120"/>
    </row>
    <row r="19" spans="2:6" ht="13.5">
      <c r="B19" s="57" t="s">
        <v>86</v>
      </c>
      <c r="C19" s="64">
        <v>977</v>
      </c>
      <c r="D19" s="64"/>
      <c r="E19" s="120"/>
      <c r="F19" s="120"/>
    </row>
    <row r="20" spans="2:6" ht="13.5">
      <c r="B20" s="57" t="s">
        <v>87</v>
      </c>
      <c r="C20" s="64">
        <v>1316</v>
      </c>
      <c r="D20" s="64"/>
      <c r="E20" s="120"/>
      <c r="F20" s="120"/>
    </row>
    <row r="21" spans="2:6" ht="13.5">
      <c r="B21" s="57" t="s">
        <v>88</v>
      </c>
      <c r="C21" s="64">
        <v>1520</v>
      </c>
      <c r="D21" s="64"/>
      <c r="E21" s="121"/>
      <c r="F21" s="121"/>
    </row>
    <row r="22" spans="1:6" ht="12.75">
      <c r="A22" s="50" t="s">
        <v>89</v>
      </c>
      <c r="B22" s="51"/>
      <c r="E22" s="61"/>
      <c r="F22" s="62"/>
    </row>
    <row r="23" spans="2:6" ht="13.5">
      <c r="B23" s="57" t="s">
        <v>83</v>
      </c>
      <c r="C23" s="64">
        <v>27200</v>
      </c>
      <c r="D23" s="64"/>
      <c r="E23" s="115" t="s">
        <v>219</v>
      </c>
      <c r="F23" s="115" t="s">
        <v>220</v>
      </c>
    </row>
    <row r="24" spans="2:6" ht="13.5">
      <c r="B24" s="57" t="s">
        <v>85</v>
      </c>
      <c r="C24" s="64">
        <v>31320</v>
      </c>
      <c r="D24" s="64"/>
      <c r="E24" s="115"/>
      <c r="F24" s="115"/>
    </row>
    <row r="25" spans="2:6" ht="13.5">
      <c r="B25" s="57" t="s">
        <v>86</v>
      </c>
      <c r="C25" s="64">
        <v>39080</v>
      </c>
      <c r="D25" s="64"/>
      <c r="E25" s="115"/>
      <c r="F25" s="115"/>
    </row>
    <row r="26" spans="2:6" ht="13.5">
      <c r="B26" s="57" t="s">
        <v>87</v>
      </c>
      <c r="C26" s="64">
        <v>52600</v>
      </c>
      <c r="D26" s="64"/>
      <c r="E26" s="115"/>
      <c r="F26" s="115"/>
    </row>
    <row r="27" spans="2:6" ht="13.5">
      <c r="B27" s="57" t="s">
        <v>88</v>
      </c>
      <c r="C27" s="64">
        <v>60800</v>
      </c>
      <c r="D27" s="64"/>
      <c r="E27" s="115"/>
      <c r="F27" s="115"/>
    </row>
    <row r="28" spans="1:6" ht="12.75">
      <c r="A28" s="50" t="s">
        <v>90</v>
      </c>
      <c r="B28" s="51"/>
      <c r="E28" s="61"/>
      <c r="F28" s="62"/>
    </row>
    <row r="29" spans="2:6" ht="13.5">
      <c r="B29" s="57" t="s">
        <v>83</v>
      </c>
      <c r="C29" s="114">
        <v>0.41192149260964384</v>
      </c>
      <c r="D29" s="114"/>
      <c r="E29" s="122" t="s">
        <v>221</v>
      </c>
      <c r="F29" s="122" t="s">
        <v>222</v>
      </c>
    </row>
    <row r="30" spans="2:6" ht="13.5">
      <c r="B30" s="57" t="s">
        <v>85</v>
      </c>
      <c r="C30" s="114">
        <v>0.4743154834019869</v>
      </c>
      <c r="D30" s="114"/>
      <c r="E30" s="122"/>
      <c r="F30" s="122"/>
    </row>
    <row r="31" spans="2:6" ht="13.5">
      <c r="B31" s="57" t="s">
        <v>86</v>
      </c>
      <c r="C31" s="114">
        <v>0.5918342621759147</v>
      </c>
      <c r="D31" s="114"/>
      <c r="E31" s="122"/>
      <c r="F31" s="122"/>
    </row>
    <row r="32" spans="2:6" ht="13.5">
      <c r="B32" s="57" t="s">
        <v>87</v>
      </c>
      <c r="C32" s="114">
        <v>0.7965834746789435</v>
      </c>
      <c r="D32" s="114"/>
      <c r="E32" s="122"/>
      <c r="F32" s="122"/>
    </row>
    <row r="33" spans="2:6" ht="13.5">
      <c r="B33" s="57" t="s">
        <v>88</v>
      </c>
      <c r="C33" s="114">
        <v>0.9207656893627332</v>
      </c>
      <c r="D33" s="114"/>
      <c r="E33" s="122"/>
      <c r="F33" s="122"/>
    </row>
    <row r="34" spans="1:7" s="66" customFormat="1" ht="12.75">
      <c r="A34" s="50" t="s">
        <v>252</v>
      </c>
      <c r="B34" s="51"/>
      <c r="C34" s="52"/>
      <c r="D34" s="52"/>
      <c r="E34" s="61"/>
      <c r="F34" s="69"/>
      <c r="G34" s="65"/>
    </row>
    <row r="35" spans="2:8" ht="40.5">
      <c r="B35" s="57" t="s">
        <v>253</v>
      </c>
      <c r="C35" s="64">
        <v>32895</v>
      </c>
      <c r="D35" s="64"/>
      <c r="E35" s="59" t="s">
        <v>254</v>
      </c>
      <c r="F35" s="100" t="s">
        <v>255</v>
      </c>
      <c r="G35" s="55"/>
      <c r="H35" s="54"/>
    </row>
    <row r="36" spans="2:8" ht="40.5">
      <c r="B36" s="57" t="s">
        <v>256</v>
      </c>
      <c r="C36" s="114">
        <v>1.19</v>
      </c>
      <c r="D36" s="114"/>
      <c r="E36" s="59" t="s">
        <v>257</v>
      </c>
      <c r="F36" s="59" t="s">
        <v>258</v>
      </c>
      <c r="G36" s="55"/>
      <c r="H36" s="54"/>
    </row>
    <row r="37" spans="2:8" ht="54">
      <c r="B37" s="57" t="s">
        <v>259</v>
      </c>
      <c r="C37" s="64">
        <v>822</v>
      </c>
      <c r="D37" s="64"/>
      <c r="E37" s="59" t="s">
        <v>260</v>
      </c>
      <c r="F37" s="59" t="s">
        <v>261</v>
      </c>
      <c r="G37" s="55"/>
      <c r="H37" s="54"/>
    </row>
    <row r="38" spans="2:6" ht="40.5">
      <c r="B38" s="57" t="s">
        <v>91</v>
      </c>
      <c r="C38" s="114">
        <v>0.57</v>
      </c>
      <c r="D38" s="114"/>
      <c r="E38" s="59" t="s">
        <v>223</v>
      </c>
      <c r="F38" s="59" t="s">
        <v>92</v>
      </c>
    </row>
    <row r="39" spans="1:6" ht="12.75">
      <c r="A39" s="50" t="s">
        <v>224</v>
      </c>
      <c r="B39" s="51"/>
      <c r="E39" s="61"/>
      <c r="F39" s="62"/>
    </row>
    <row r="40" spans="1:6" ht="54">
      <c r="A40" s="70"/>
      <c r="B40" s="57" t="s">
        <v>93</v>
      </c>
      <c r="C40" s="71">
        <v>14.32</v>
      </c>
      <c r="D40" s="71"/>
      <c r="E40" s="59" t="s">
        <v>262</v>
      </c>
      <c r="F40" s="59" t="s">
        <v>225</v>
      </c>
    </row>
    <row r="41" spans="2:6" ht="67.5">
      <c r="B41" s="57" t="s">
        <v>94</v>
      </c>
      <c r="C41" s="64">
        <v>745</v>
      </c>
      <c r="D41" s="64"/>
      <c r="E41" s="59" t="s">
        <v>263</v>
      </c>
      <c r="F41" s="59" t="s">
        <v>264</v>
      </c>
    </row>
    <row r="42" spans="1:6" ht="12.75">
      <c r="A42" s="50" t="s">
        <v>226</v>
      </c>
      <c r="B42" s="51"/>
      <c r="E42" s="61"/>
      <c r="F42" s="61"/>
    </row>
    <row r="43" spans="2:6" ht="40.5">
      <c r="B43" s="57" t="s">
        <v>95</v>
      </c>
      <c r="C43" s="71">
        <v>7.25</v>
      </c>
      <c r="D43" s="71"/>
      <c r="E43" s="59" t="s">
        <v>227</v>
      </c>
      <c r="F43" s="59" t="s">
        <v>228</v>
      </c>
    </row>
    <row r="44" spans="2:6" ht="67.5">
      <c r="B44" s="57" t="s">
        <v>96</v>
      </c>
      <c r="C44" s="64">
        <v>377</v>
      </c>
      <c r="D44" s="64"/>
      <c r="E44" s="59" t="s">
        <v>97</v>
      </c>
      <c r="F44" s="59" t="s">
        <v>98</v>
      </c>
    </row>
    <row r="45" spans="1:6" ht="12.75">
      <c r="A45" s="50" t="s">
        <v>229</v>
      </c>
      <c r="B45" s="72"/>
      <c r="E45" s="61"/>
      <c r="F45" s="62"/>
    </row>
    <row r="46" spans="2:6" ht="67.5">
      <c r="B46" s="57" t="s">
        <v>99</v>
      </c>
      <c r="C46" s="64">
        <v>710</v>
      </c>
      <c r="D46" s="64"/>
      <c r="E46" s="59" t="s">
        <v>230</v>
      </c>
      <c r="F46" s="59" t="s">
        <v>231</v>
      </c>
    </row>
    <row r="47" spans="2:6" ht="27">
      <c r="B47" s="57" t="s">
        <v>100</v>
      </c>
      <c r="C47" s="64">
        <v>213</v>
      </c>
      <c r="D47" s="64"/>
      <c r="E47" s="59" t="s">
        <v>232</v>
      </c>
      <c r="F47" s="59" t="s">
        <v>233</v>
      </c>
    </row>
    <row r="48" spans="1:6" ht="12.75">
      <c r="A48" s="50" t="s">
        <v>234</v>
      </c>
      <c r="B48" s="52"/>
      <c r="E48" s="61"/>
      <c r="F48" s="62"/>
    </row>
    <row r="49" spans="2:6" ht="13.5">
      <c r="B49" s="57" t="s">
        <v>83</v>
      </c>
      <c r="C49" s="71">
        <v>13.076923076923077</v>
      </c>
      <c r="D49" s="71"/>
      <c r="E49" s="115" t="s">
        <v>235</v>
      </c>
      <c r="F49" s="115" t="s">
        <v>236</v>
      </c>
    </row>
    <row r="50" spans="2:6" ht="13.5">
      <c r="B50" s="57" t="s">
        <v>85</v>
      </c>
      <c r="C50" s="71">
        <v>15.057692307692307</v>
      </c>
      <c r="D50" s="71"/>
      <c r="E50" s="115"/>
      <c r="F50" s="115"/>
    </row>
    <row r="51" spans="2:6" ht="13.5">
      <c r="B51" s="57" t="s">
        <v>86</v>
      </c>
      <c r="C51" s="71">
        <v>18.78846153846154</v>
      </c>
      <c r="D51" s="71"/>
      <c r="E51" s="115"/>
      <c r="F51" s="115"/>
    </row>
    <row r="52" spans="2:6" ht="13.5">
      <c r="B52" s="57" t="s">
        <v>87</v>
      </c>
      <c r="C52" s="71">
        <v>25.28846153846154</v>
      </c>
      <c r="D52" s="71"/>
      <c r="E52" s="115"/>
      <c r="F52" s="115"/>
    </row>
    <row r="53" spans="2:6" ht="13.5">
      <c r="B53" s="57" t="s">
        <v>88</v>
      </c>
      <c r="C53" s="71">
        <v>29.230769230769234</v>
      </c>
      <c r="D53" s="71"/>
      <c r="E53" s="115"/>
      <c r="F53" s="115"/>
    </row>
    <row r="54" spans="1:6" ht="12.75">
      <c r="A54" s="50" t="s">
        <v>101</v>
      </c>
      <c r="B54" s="51"/>
      <c r="E54" s="61"/>
      <c r="F54" s="62"/>
    </row>
    <row r="55" spans="2:6" ht="13.5">
      <c r="B55" s="57" t="s">
        <v>83</v>
      </c>
      <c r="C55" s="19">
        <v>1.8037135278514589</v>
      </c>
      <c r="D55" s="19"/>
      <c r="E55" s="115" t="s">
        <v>237</v>
      </c>
      <c r="F55" s="115" t="s">
        <v>238</v>
      </c>
    </row>
    <row r="56" spans="2:6" ht="13.5">
      <c r="B56" s="57" t="s">
        <v>85</v>
      </c>
      <c r="C56" s="19">
        <v>2.0769230769230766</v>
      </c>
      <c r="D56" s="19"/>
      <c r="E56" s="115"/>
      <c r="F56" s="115"/>
    </row>
    <row r="57" spans="2:6" ht="13.5">
      <c r="B57" s="57" t="s">
        <v>86</v>
      </c>
      <c r="C57" s="19">
        <v>2.591511936339523</v>
      </c>
      <c r="D57" s="19"/>
      <c r="E57" s="115"/>
      <c r="F57" s="115"/>
    </row>
    <row r="58" spans="2:6" ht="13.5">
      <c r="B58" s="57" t="s">
        <v>87</v>
      </c>
      <c r="C58" s="19">
        <v>3.488063660477454</v>
      </c>
      <c r="D58" s="19"/>
      <c r="E58" s="115"/>
      <c r="F58" s="115"/>
    </row>
    <row r="59" spans="2:6" ht="13.5">
      <c r="B59" s="57" t="s">
        <v>88</v>
      </c>
      <c r="C59" s="19">
        <v>4.031830238726791</v>
      </c>
      <c r="D59" s="19"/>
      <c r="E59" s="115"/>
      <c r="F59" s="115"/>
    </row>
    <row r="60" spans="1:6" ht="12.75">
      <c r="A60" s="50" t="s">
        <v>102</v>
      </c>
      <c r="B60" s="51"/>
      <c r="E60" s="61"/>
      <c r="F60" s="62"/>
    </row>
    <row r="61" spans="2:6" ht="13.5">
      <c r="B61" s="57" t="s">
        <v>83</v>
      </c>
      <c r="C61" s="114">
        <v>0.91</v>
      </c>
      <c r="D61" s="114"/>
      <c r="E61" s="115" t="s">
        <v>265</v>
      </c>
      <c r="F61" s="115" t="s">
        <v>266</v>
      </c>
    </row>
    <row r="62" spans="2:6" ht="13.5">
      <c r="B62" s="57" t="s">
        <v>85</v>
      </c>
      <c r="C62" s="114">
        <v>1.05</v>
      </c>
      <c r="D62" s="114"/>
      <c r="E62" s="115"/>
      <c r="F62" s="115"/>
    </row>
    <row r="63" spans="2:6" ht="13.5">
      <c r="B63" s="57" t="s">
        <v>86</v>
      </c>
      <c r="C63" s="114">
        <v>1.31</v>
      </c>
      <c r="D63" s="114"/>
      <c r="E63" s="115"/>
      <c r="F63" s="115"/>
    </row>
    <row r="64" spans="2:6" ht="13.5">
      <c r="B64" s="57" t="s">
        <v>87</v>
      </c>
      <c r="C64" s="114">
        <v>1.77</v>
      </c>
      <c r="D64" s="114"/>
      <c r="E64" s="115"/>
      <c r="F64" s="115"/>
    </row>
    <row r="65" spans="2:6" ht="13.5">
      <c r="B65" s="57" t="s">
        <v>88</v>
      </c>
      <c r="C65" s="114">
        <v>2.04</v>
      </c>
      <c r="D65" s="114"/>
      <c r="E65" s="115"/>
      <c r="F65" s="115"/>
    </row>
    <row r="66" spans="1:6" ht="12.75">
      <c r="A66" s="50" t="s">
        <v>103</v>
      </c>
      <c r="B66" s="51"/>
      <c r="E66" s="61"/>
      <c r="F66" s="62"/>
    </row>
    <row r="67" spans="1:6" ht="12.75">
      <c r="A67" s="50" t="s">
        <v>104</v>
      </c>
      <c r="B67" s="51"/>
      <c r="E67" s="61"/>
      <c r="F67" s="62"/>
    </row>
    <row r="68" spans="1:6" ht="14.25">
      <c r="A68" s="73"/>
      <c r="B68" s="57" t="s">
        <v>83</v>
      </c>
      <c r="C68" s="58">
        <v>72.14854111405836</v>
      </c>
      <c r="D68" s="58"/>
      <c r="E68" s="115" t="s">
        <v>239</v>
      </c>
      <c r="F68" s="115" t="s">
        <v>240</v>
      </c>
    </row>
    <row r="69" spans="1:6" ht="14.25">
      <c r="A69" s="73"/>
      <c r="B69" s="57" t="s">
        <v>85</v>
      </c>
      <c r="C69" s="58">
        <v>83.07692307692307</v>
      </c>
      <c r="D69" s="58"/>
      <c r="E69" s="115"/>
      <c r="F69" s="115"/>
    </row>
    <row r="70" spans="1:6" ht="14.25">
      <c r="A70" s="73"/>
      <c r="B70" s="57" t="s">
        <v>86</v>
      </c>
      <c r="C70" s="58">
        <v>103.66047745358091</v>
      </c>
      <c r="D70" s="58"/>
      <c r="E70" s="115"/>
      <c r="F70" s="115"/>
    </row>
    <row r="71" spans="1:6" ht="14.25">
      <c r="A71" s="73"/>
      <c r="B71" s="57" t="s">
        <v>87</v>
      </c>
      <c r="C71" s="58">
        <v>139.52254641909815</v>
      </c>
      <c r="D71" s="58"/>
      <c r="E71" s="115"/>
      <c r="F71" s="115"/>
    </row>
    <row r="72" spans="1:6" ht="14.25">
      <c r="A72" s="73"/>
      <c r="B72" s="57" t="s">
        <v>88</v>
      </c>
      <c r="C72" s="58">
        <v>161.27320954907162</v>
      </c>
      <c r="D72" s="58"/>
      <c r="E72" s="115"/>
      <c r="F72" s="115"/>
    </row>
    <row r="73" spans="1:6" ht="12.75">
      <c r="A73" s="50" t="s">
        <v>105</v>
      </c>
      <c r="B73" s="51"/>
      <c r="E73" s="61"/>
      <c r="F73" s="62"/>
    </row>
    <row r="74" spans="1:6" ht="12.75">
      <c r="A74" s="50" t="s">
        <v>104</v>
      </c>
      <c r="B74" s="51"/>
      <c r="E74" s="61"/>
      <c r="F74" s="62"/>
    </row>
    <row r="75" spans="2:6" ht="13.5">
      <c r="B75" s="57" t="s">
        <v>83</v>
      </c>
      <c r="C75" s="58">
        <v>36.527718091963905</v>
      </c>
      <c r="D75" s="58"/>
      <c r="E75" s="115" t="s">
        <v>267</v>
      </c>
      <c r="F75" s="115" t="s">
        <v>268</v>
      </c>
    </row>
    <row r="76" spans="2:6" ht="13.5">
      <c r="B76" s="57" t="s">
        <v>85</v>
      </c>
      <c r="C76" s="58">
        <v>42.060593038246665</v>
      </c>
      <c r="D76" s="58"/>
      <c r="E76" s="115"/>
      <c r="F76" s="115"/>
    </row>
    <row r="77" spans="2:6" ht="13.5">
      <c r="B77" s="57" t="s">
        <v>86</v>
      </c>
      <c r="C77" s="58">
        <v>52.48173614095402</v>
      </c>
      <c r="D77" s="58"/>
      <c r="E77" s="115"/>
      <c r="F77" s="115"/>
    </row>
    <row r="78" spans="2:6" ht="13.5">
      <c r="B78" s="57" t="s">
        <v>87</v>
      </c>
      <c r="C78" s="58">
        <v>70.63816072195961</v>
      </c>
      <c r="D78" s="58"/>
      <c r="E78" s="115"/>
      <c r="F78" s="115"/>
    </row>
    <row r="79" spans="2:6" ht="13.5">
      <c r="B79" s="57" t="s">
        <v>88</v>
      </c>
      <c r="C79" s="58">
        <v>81.65019338203696</v>
      </c>
      <c r="D79" s="58"/>
      <c r="E79" s="115"/>
      <c r="F79" s="115"/>
    </row>
    <row r="80" spans="1:6" ht="12.75">
      <c r="A80" s="50" t="s">
        <v>106</v>
      </c>
      <c r="B80" s="51"/>
      <c r="E80" s="61"/>
      <c r="F80" s="62"/>
    </row>
    <row r="81" spans="1:6" ht="12.75">
      <c r="A81" s="50" t="s">
        <v>104</v>
      </c>
      <c r="B81" s="51"/>
      <c r="E81" s="61"/>
      <c r="F81" s="62"/>
    </row>
    <row r="82" spans="2:6" ht="13.5">
      <c r="B82" s="57" t="s">
        <v>83</v>
      </c>
      <c r="C82" s="74">
        <v>1.803713527851459</v>
      </c>
      <c r="D82" s="74"/>
      <c r="E82" s="116" t="s">
        <v>241</v>
      </c>
      <c r="F82" s="116" t="s">
        <v>242</v>
      </c>
    </row>
    <row r="83" spans="2:6" ht="13.5">
      <c r="B83" s="57" t="s">
        <v>85</v>
      </c>
      <c r="C83" s="74">
        <v>2.0769230769230766</v>
      </c>
      <c r="D83" s="74"/>
      <c r="E83" s="116"/>
      <c r="F83" s="116"/>
    </row>
    <row r="84" spans="2:6" ht="13.5">
      <c r="B84" s="57" t="s">
        <v>86</v>
      </c>
      <c r="C84" s="74">
        <v>2.591511936339523</v>
      </c>
      <c r="D84" s="74"/>
      <c r="E84" s="116"/>
      <c r="F84" s="116"/>
    </row>
    <row r="85" spans="2:6" ht="13.5">
      <c r="B85" s="57" t="s">
        <v>87</v>
      </c>
      <c r="C85" s="74">
        <v>3.4880636604774535</v>
      </c>
      <c r="D85" s="74"/>
      <c r="E85" s="116"/>
      <c r="F85" s="116"/>
    </row>
    <row r="86" spans="2:6" ht="13.5">
      <c r="B86" s="57" t="s">
        <v>88</v>
      </c>
      <c r="C86" s="74">
        <v>4.031830238726791</v>
      </c>
      <c r="D86" s="74"/>
      <c r="E86" s="116"/>
      <c r="F86" s="116"/>
    </row>
    <row r="87" spans="1:6" ht="13.5">
      <c r="A87" s="50" t="s">
        <v>107</v>
      </c>
      <c r="B87" s="57"/>
      <c r="C87" s="58"/>
      <c r="D87" s="58"/>
      <c r="E87" s="75"/>
      <c r="F87" s="76"/>
    </row>
    <row r="88" spans="1:6" ht="13.5">
      <c r="A88" s="50" t="s">
        <v>104</v>
      </c>
      <c r="B88" s="57"/>
      <c r="C88" s="58"/>
      <c r="D88" s="58"/>
      <c r="E88" s="75"/>
      <c r="F88" s="76"/>
    </row>
    <row r="89" spans="2:6" ht="13.5">
      <c r="B89" s="57" t="s">
        <v>83</v>
      </c>
      <c r="C89" s="74">
        <f>C75/40</f>
        <v>0.9131929522990976</v>
      </c>
      <c r="D89" s="74"/>
      <c r="E89" s="115" t="s">
        <v>108</v>
      </c>
      <c r="F89" s="115" t="s">
        <v>269</v>
      </c>
    </row>
    <row r="90" spans="2:6" ht="13.5">
      <c r="B90" s="57" t="s">
        <v>85</v>
      </c>
      <c r="C90" s="74">
        <f>C76/40</f>
        <v>1.0515148259561666</v>
      </c>
      <c r="D90" s="74"/>
      <c r="E90" s="115"/>
      <c r="F90" s="115"/>
    </row>
    <row r="91" spans="2:6" ht="13.5">
      <c r="B91" s="57" t="s">
        <v>86</v>
      </c>
      <c r="C91" s="74">
        <f>C77/40</f>
        <v>1.3120434035238504</v>
      </c>
      <c r="D91" s="74"/>
      <c r="E91" s="115"/>
      <c r="F91" s="115"/>
    </row>
    <row r="92" spans="2:6" ht="13.5">
      <c r="B92" s="57" t="s">
        <v>87</v>
      </c>
      <c r="C92" s="74">
        <f>C78/40</f>
        <v>1.76595401804899</v>
      </c>
      <c r="D92" s="74"/>
      <c r="E92" s="115"/>
      <c r="F92" s="115"/>
    </row>
    <row r="93" spans="2:6" ht="13.5">
      <c r="B93" s="57" t="s">
        <v>88</v>
      </c>
      <c r="C93" s="74">
        <f>C79/40</f>
        <v>2.041254834550924</v>
      </c>
      <c r="D93" s="74"/>
      <c r="E93" s="115"/>
      <c r="F93" s="115"/>
    </row>
    <row r="94" ht="5.25" customHeight="1"/>
    <row r="95" spans="1:6" s="90" customFormat="1" ht="12.75">
      <c r="A95" s="56" t="s">
        <v>109</v>
      </c>
      <c r="B95" s="78"/>
      <c r="C95" s="79"/>
      <c r="D95" s="79"/>
      <c r="E95" s="88"/>
      <c r="F95" s="89"/>
    </row>
    <row r="96" spans="1:6" s="96" customFormat="1" ht="11.25">
      <c r="A96" s="91">
        <v>1</v>
      </c>
      <c r="B96" s="92" t="s">
        <v>243</v>
      </c>
      <c r="C96" s="93"/>
      <c r="D96" s="93"/>
      <c r="E96" s="94"/>
      <c r="F96" s="95"/>
    </row>
    <row r="97" spans="1:6" s="96" customFormat="1" ht="11.25">
      <c r="A97" s="91">
        <v>2</v>
      </c>
      <c r="B97" s="92" t="s">
        <v>110</v>
      </c>
      <c r="C97" s="93"/>
      <c r="D97" s="93"/>
      <c r="E97" s="94"/>
      <c r="F97" s="95"/>
    </row>
    <row r="98" spans="1:6" s="96" customFormat="1" ht="11.25">
      <c r="A98" s="91"/>
      <c r="B98" s="92" t="s">
        <v>111</v>
      </c>
      <c r="C98" s="93"/>
      <c r="D98" s="93"/>
      <c r="E98" s="94"/>
      <c r="F98" s="95"/>
    </row>
    <row r="99" spans="1:6" s="96" customFormat="1" ht="11.25">
      <c r="A99" s="91">
        <v>3</v>
      </c>
      <c r="B99" s="92" t="s">
        <v>72</v>
      </c>
      <c r="C99" s="93"/>
      <c r="D99" s="93"/>
      <c r="E99" s="94"/>
      <c r="F99" s="95"/>
    </row>
    <row r="100" spans="1:6" s="96" customFormat="1" ht="11.25">
      <c r="A100" s="91">
        <v>4</v>
      </c>
      <c r="B100" s="92" t="s">
        <v>244</v>
      </c>
      <c r="C100" s="93"/>
      <c r="D100" s="93"/>
      <c r="E100" s="94"/>
      <c r="F100" s="95"/>
    </row>
    <row r="101" spans="1:6" s="96" customFormat="1" ht="11.25">
      <c r="A101" s="91">
        <v>5</v>
      </c>
      <c r="B101" s="92" t="s">
        <v>245</v>
      </c>
      <c r="C101" s="93"/>
      <c r="D101" s="93"/>
      <c r="E101" s="94"/>
      <c r="F101" s="95"/>
    </row>
    <row r="102" spans="1:6" s="96" customFormat="1" ht="11.25">
      <c r="A102" s="91">
        <v>6</v>
      </c>
      <c r="B102" s="92" t="s">
        <v>112</v>
      </c>
      <c r="C102" s="93"/>
      <c r="D102" s="93"/>
      <c r="E102" s="94"/>
      <c r="F102" s="95"/>
    </row>
    <row r="103" spans="1:7" s="86" customFormat="1" ht="11.25">
      <c r="A103" s="80"/>
      <c r="B103" s="81" t="s">
        <v>246</v>
      </c>
      <c r="C103" s="82"/>
      <c r="D103" s="82"/>
      <c r="E103" s="83"/>
      <c r="F103" s="84"/>
      <c r="G103" s="85"/>
    </row>
    <row r="104" spans="1:7" s="86" customFormat="1" ht="11.25">
      <c r="A104" s="80"/>
      <c r="B104" s="81" t="s">
        <v>113</v>
      </c>
      <c r="C104" s="82"/>
      <c r="D104" s="82"/>
      <c r="E104" s="83"/>
      <c r="F104" s="84"/>
      <c r="G104" s="85"/>
    </row>
    <row r="105" spans="1:7" s="86" customFormat="1" ht="11.25">
      <c r="A105" s="91">
        <v>7</v>
      </c>
      <c r="B105" s="81" t="s">
        <v>247</v>
      </c>
      <c r="C105" s="82"/>
      <c r="D105" s="82"/>
      <c r="E105" s="83"/>
      <c r="F105" s="84"/>
      <c r="G105" s="85"/>
    </row>
    <row r="106" spans="1:7" s="86" customFormat="1" ht="11.25">
      <c r="A106" s="80"/>
      <c r="B106" s="81" t="s">
        <v>248</v>
      </c>
      <c r="C106" s="82"/>
      <c r="D106" s="82"/>
      <c r="E106" s="83" t="s">
        <v>114</v>
      </c>
      <c r="F106" s="84"/>
      <c r="G106" s="85"/>
    </row>
    <row r="107" spans="1:7" s="86" customFormat="1" ht="5.25" customHeight="1">
      <c r="A107" s="80"/>
      <c r="B107" s="81"/>
      <c r="C107" s="82"/>
      <c r="D107" s="82"/>
      <c r="E107" s="83"/>
      <c r="F107" s="84"/>
      <c r="G107" s="85"/>
    </row>
    <row r="108" spans="1:7" s="86" customFormat="1" ht="11.25">
      <c r="A108" s="91"/>
      <c r="B108" s="97"/>
      <c r="C108" s="93"/>
      <c r="D108" s="93"/>
      <c r="E108" s="97"/>
      <c r="F108" s="84"/>
      <c r="G108" s="85"/>
    </row>
    <row r="109" spans="3:7" s="86" customFormat="1" ht="11.25">
      <c r="C109" s="93"/>
      <c r="D109" s="93"/>
      <c r="F109" s="84"/>
      <c r="G109" s="85"/>
    </row>
  </sheetData>
  <sheetProtection/>
  <mergeCells count="23">
    <mergeCell ref="E29:E33"/>
    <mergeCell ref="E12:E15"/>
    <mergeCell ref="E17:E21"/>
    <mergeCell ref="E23:E27"/>
    <mergeCell ref="E82:E86"/>
    <mergeCell ref="E89:E93"/>
    <mergeCell ref="E55:E59"/>
    <mergeCell ref="E61:E65"/>
    <mergeCell ref="E68:E72"/>
    <mergeCell ref="F3:F4"/>
    <mergeCell ref="F12:F15"/>
    <mergeCell ref="F17:F21"/>
    <mergeCell ref="F23:F27"/>
    <mergeCell ref="F29:F33"/>
    <mergeCell ref="F49:F53"/>
    <mergeCell ref="F61:F65"/>
    <mergeCell ref="F68:F72"/>
    <mergeCell ref="F75:F79"/>
    <mergeCell ref="F82:F86"/>
    <mergeCell ref="F89:F93"/>
    <mergeCell ref="E49:E53"/>
    <mergeCell ref="F55:F59"/>
    <mergeCell ref="E75:E79"/>
  </mergeCells>
  <printOptions horizontalCentered="1"/>
  <pageMargins left="0.55" right="0.55" top="0.9" bottom="0.4" header="0.33" footer="0.21"/>
  <pageSetup fitToHeight="4" horizontalDpi="600" verticalDpi="600" orientation="landscape" paperSize="5" scale="98" r:id="rId1"/>
  <headerFooter alignWithMargins="0">
    <oddHeader>&amp;C&amp;"Corbel,Bold"&amp;12OUT OF REACH 2012
ONLINE GUIDE TO DATA USAGE AND SOURCES</oddHeader>
  </headerFooter>
  <rowBreaks count="3" manualBreakCount="3">
    <brk id="27" max="255" man="1"/>
    <brk id="41" max="255" man="1"/>
    <brk id="65" max="255" man="1"/>
  </rowBreaks>
</worksheet>
</file>

<file path=xl/worksheets/sheet2.xml><?xml version="1.0" encoding="utf-8"?>
<worksheet xmlns="http://schemas.openxmlformats.org/spreadsheetml/2006/main" xmlns:r="http://schemas.openxmlformats.org/officeDocument/2006/relationships">
  <dimension ref="A1:AC85"/>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14" width="15.28125" style="13" customWidth="1"/>
    <col min="30" max="16384" width="9.140625" style="1" customWidth="1"/>
  </cols>
  <sheetData>
    <row r="1" spans="1:29" s="29" customFormat="1" ht="38.25">
      <c r="A1" s="6" t="s">
        <v>3</v>
      </c>
      <c r="B1" s="6" t="s">
        <v>0</v>
      </c>
      <c r="C1" s="6" t="s">
        <v>1</v>
      </c>
      <c r="D1" s="6" t="s">
        <v>4</v>
      </c>
      <c r="E1" s="27" t="s">
        <v>8</v>
      </c>
      <c r="F1" s="27" t="s">
        <v>9</v>
      </c>
      <c r="G1" s="27" t="s">
        <v>10</v>
      </c>
      <c r="H1" s="27" t="s">
        <v>11</v>
      </c>
      <c r="I1" s="27" t="s">
        <v>12</v>
      </c>
      <c r="J1" s="28" t="s">
        <v>23</v>
      </c>
      <c r="K1" s="28" t="s">
        <v>24</v>
      </c>
      <c r="L1" s="28" t="s">
        <v>25</v>
      </c>
      <c r="M1" s="28" t="s">
        <v>26</v>
      </c>
      <c r="N1" s="28" t="s">
        <v>27</v>
      </c>
      <c r="O1" s="26"/>
      <c r="P1" s="26"/>
      <c r="Q1" s="26"/>
      <c r="R1" s="26"/>
      <c r="S1" s="26"/>
      <c r="T1" s="26"/>
      <c r="U1" s="26"/>
      <c r="V1" s="26"/>
      <c r="W1" s="26"/>
      <c r="X1" s="26"/>
      <c r="Y1" s="26"/>
      <c r="Z1" s="26"/>
      <c r="AA1" s="26"/>
      <c r="AB1" s="26"/>
      <c r="AC1" s="26"/>
    </row>
    <row r="2" spans="1:14" ht="14.25">
      <c r="A2" s="2" t="s">
        <v>69</v>
      </c>
      <c r="B2" s="2" t="s">
        <v>115</v>
      </c>
      <c r="C2" s="2" t="s">
        <v>116</v>
      </c>
      <c r="E2" s="21">
        <v>506.442168239205</v>
      </c>
      <c r="F2" s="21">
        <v>563.640190642281</v>
      </c>
      <c r="G2" s="21">
        <v>693.889670810416</v>
      </c>
      <c r="H2" s="21">
        <v>929.460943671839</v>
      </c>
      <c r="I2" s="21">
        <v>1049.4689144271</v>
      </c>
      <c r="J2" s="21">
        <v>20257.6867295682</v>
      </c>
      <c r="K2" s="21">
        <v>22545.6076256912</v>
      </c>
      <c r="L2" s="21">
        <v>27755.5868324166</v>
      </c>
      <c r="M2" s="21">
        <v>37178.4377468736</v>
      </c>
      <c r="N2" s="21">
        <v>41978.7565770842</v>
      </c>
    </row>
    <row r="3" spans="1:14" ht="14.25">
      <c r="A3" s="2" t="s">
        <v>70</v>
      </c>
      <c r="B3" s="2" t="s">
        <v>115</v>
      </c>
      <c r="C3" s="2" t="s">
        <v>116</v>
      </c>
      <c r="E3" s="21">
        <v>453.360782198058</v>
      </c>
      <c r="F3" s="21">
        <v>487.65539565321</v>
      </c>
      <c r="G3" s="21">
        <v>615.992468085703</v>
      </c>
      <c r="H3" s="21">
        <v>836.31307540322</v>
      </c>
      <c r="I3" s="21">
        <v>929.919972534787</v>
      </c>
      <c r="J3" s="21">
        <v>18134.4312879223</v>
      </c>
      <c r="K3" s="21">
        <v>19506.2158261284</v>
      </c>
      <c r="L3" s="21">
        <v>24639.6987234281</v>
      </c>
      <c r="M3" s="21">
        <v>33452.5230161288</v>
      </c>
      <c r="N3" s="21">
        <v>37196.7989013915</v>
      </c>
    </row>
    <row r="4" spans="1:14" ht="14.25">
      <c r="A4" s="2" t="s">
        <v>71</v>
      </c>
      <c r="B4" s="2" t="s">
        <v>115</v>
      </c>
      <c r="C4" s="2" t="s">
        <v>116</v>
      </c>
      <c r="D4" s="2" t="s">
        <v>117</v>
      </c>
      <c r="E4" s="21">
        <v>463</v>
      </c>
      <c r="F4" s="21">
        <v>484</v>
      </c>
      <c r="G4" s="21">
        <v>636</v>
      </c>
      <c r="H4" s="21">
        <v>822</v>
      </c>
      <c r="I4" s="21">
        <v>855</v>
      </c>
      <c r="J4" s="21">
        <v>18520</v>
      </c>
      <c r="K4" s="21">
        <v>19360</v>
      </c>
      <c r="L4" s="21">
        <v>25440</v>
      </c>
      <c r="M4" s="21">
        <v>32880</v>
      </c>
      <c r="N4" s="21">
        <v>34200</v>
      </c>
    </row>
    <row r="5" spans="1:14" ht="14.25">
      <c r="A5" s="2" t="s">
        <v>71</v>
      </c>
      <c r="B5" s="2" t="s">
        <v>115</v>
      </c>
      <c r="C5" s="2" t="s">
        <v>116</v>
      </c>
      <c r="D5" s="2" t="s">
        <v>118</v>
      </c>
      <c r="E5" s="21">
        <v>487</v>
      </c>
      <c r="F5" s="21">
        <v>490</v>
      </c>
      <c r="G5" s="21">
        <v>663</v>
      </c>
      <c r="H5" s="21">
        <v>913</v>
      </c>
      <c r="I5" s="21">
        <v>1120</v>
      </c>
      <c r="J5" s="21">
        <v>19480</v>
      </c>
      <c r="K5" s="21">
        <v>19600</v>
      </c>
      <c r="L5" s="21">
        <v>26520</v>
      </c>
      <c r="M5" s="21">
        <v>36520</v>
      </c>
      <c r="N5" s="21">
        <v>44800</v>
      </c>
    </row>
    <row r="6" spans="1:14" ht="14.25">
      <c r="A6" s="2" t="s">
        <v>71</v>
      </c>
      <c r="B6" s="2" t="s">
        <v>115</v>
      </c>
      <c r="C6" s="2" t="s">
        <v>116</v>
      </c>
      <c r="D6" s="2" t="s">
        <v>119</v>
      </c>
      <c r="E6" s="21">
        <v>554</v>
      </c>
      <c r="F6" s="21">
        <v>662</v>
      </c>
      <c r="G6" s="21">
        <v>785</v>
      </c>
      <c r="H6" s="21">
        <v>1031</v>
      </c>
      <c r="I6" s="21">
        <v>1160</v>
      </c>
      <c r="J6" s="21">
        <v>22160</v>
      </c>
      <c r="K6" s="21">
        <v>26480</v>
      </c>
      <c r="L6" s="21">
        <v>31400</v>
      </c>
      <c r="M6" s="21">
        <v>41240</v>
      </c>
      <c r="N6" s="21">
        <v>46400</v>
      </c>
    </row>
    <row r="7" spans="1:14" ht="14.25">
      <c r="A7" s="2" t="s">
        <v>71</v>
      </c>
      <c r="B7" s="2" t="s">
        <v>115</v>
      </c>
      <c r="C7" s="2" t="s">
        <v>116</v>
      </c>
      <c r="D7" s="2" t="s">
        <v>120</v>
      </c>
      <c r="E7" s="21">
        <v>419</v>
      </c>
      <c r="F7" s="21">
        <v>471</v>
      </c>
      <c r="G7" s="21">
        <v>594</v>
      </c>
      <c r="H7" s="21">
        <v>795</v>
      </c>
      <c r="I7" s="21">
        <v>1052</v>
      </c>
      <c r="J7" s="21">
        <v>16760</v>
      </c>
      <c r="K7" s="21">
        <v>18840</v>
      </c>
      <c r="L7" s="21">
        <v>23760</v>
      </c>
      <c r="M7" s="21">
        <v>31800</v>
      </c>
      <c r="N7" s="21">
        <v>42080</v>
      </c>
    </row>
    <row r="8" spans="1:14" ht="14.25">
      <c r="A8" s="2" t="s">
        <v>71</v>
      </c>
      <c r="B8" s="2" t="s">
        <v>115</v>
      </c>
      <c r="C8" s="2" t="s">
        <v>116</v>
      </c>
      <c r="D8" s="2" t="s">
        <v>121</v>
      </c>
      <c r="E8" s="21">
        <v>530</v>
      </c>
      <c r="F8" s="21">
        <v>621</v>
      </c>
      <c r="G8" s="21">
        <v>736</v>
      </c>
      <c r="H8" s="21">
        <v>1014</v>
      </c>
      <c r="I8" s="21">
        <v>1304</v>
      </c>
      <c r="J8" s="21">
        <v>21200</v>
      </c>
      <c r="K8" s="21">
        <v>24840</v>
      </c>
      <c r="L8" s="21">
        <v>29440</v>
      </c>
      <c r="M8" s="21">
        <v>40560</v>
      </c>
      <c r="N8" s="21">
        <v>52160</v>
      </c>
    </row>
    <row r="9" spans="1:14" ht="14.25">
      <c r="A9" s="2" t="s">
        <v>71</v>
      </c>
      <c r="B9" s="2" t="s">
        <v>115</v>
      </c>
      <c r="C9" s="2" t="s">
        <v>116</v>
      </c>
      <c r="D9" s="2" t="s">
        <v>122</v>
      </c>
      <c r="E9" s="21">
        <v>431</v>
      </c>
      <c r="F9" s="21">
        <v>521</v>
      </c>
      <c r="G9" s="21">
        <v>618</v>
      </c>
      <c r="H9" s="21">
        <v>857</v>
      </c>
      <c r="I9" s="21">
        <v>883</v>
      </c>
      <c r="J9" s="21">
        <v>17240</v>
      </c>
      <c r="K9" s="21">
        <v>20840</v>
      </c>
      <c r="L9" s="21">
        <v>24720</v>
      </c>
      <c r="M9" s="21">
        <v>34280</v>
      </c>
      <c r="N9" s="21">
        <v>35320</v>
      </c>
    </row>
    <row r="10" spans="1:14" ht="14.25">
      <c r="A10" s="2" t="s">
        <v>71</v>
      </c>
      <c r="B10" s="2" t="s">
        <v>115</v>
      </c>
      <c r="C10" s="2" t="s">
        <v>116</v>
      </c>
      <c r="D10" s="2" t="s">
        <v>123</v>
      </c>
      <c r="E10" s="21">
        <v>424</v>
      </c>
      <c r="F10" s="21">
        <v>454</v>
      </c>
      <c r="G10" s="21">
        <v>584</v>
      </c>
      <c r="H10" s="21">
        <v>779</v>
      </c>
      <c r="I10" s="21">
        <v>963</v>
      </c>
      <c r="J10" s="21">
        <v>16960</v>
      </c>
      <c r="K10" s="21">
        <v>18160</v>
      </c>
      <c r="L10" s="21">
        <v>23360</v>
      </c>
      <c r="M10" s="21">
        <v>31160</v>
      </c>
      <c r="N10" s="21">
        <v>38520</v>
      </c>
    </row>
    <row r="11" spans="1:14" ht="14.25">
      <c r="A11" s="2" t="s">
        <v>71</v>
      </c>
      <c r="B11" s="2" t="s">
        <v>115</v>
      </c>
      <c r="C11" s="2" t="s">
        <v>116</v>
      </c>
      <c r="D11" s="2" t="s">
        <v>124</v>
      </c>
      <c r="E11" s="21">
        <v>454</v>
      </c>
      <c r="F11" s="21">
        <v>457</v>
      </c>
      <c r="G11" s="21">
        <v>584</v>
      </c>
      <c r="H11" s="21">
        <v>780</v>
      </c>
      <c r="I11" s="21">
        <v>783</v>
      </c>
      <c r="J11" s="21">
        <v>18160</v>
      </c>
      <c r="K11" s="21">
        <v>18280</v>
      </c>
      <c r="L11" s="21">
        <v>23360</v>
      </c>
      <c r="M11" s="21">
        <v>31200</v>
      </c>
      <c r="N11" s="21">
        <v>31320</v>
      </c>
    </row>
    <row r="12" spans="1:14" ht="14.25">
      <c r="A12" s="2" t="s">
        <v>71</v>
      </c>
      <c r="B12" s="2" t="s">
        <v>115</v>
      </c>
      <c r="C12" s="2" t="s">
        <v>116</v>
      </c>
      <c r="D12" s="2" t="s">
        <v>125</v>
      </c>
      <c r="E12" s="21">
        <v>391</v>
      </c>
      <c r="F12" s="21">
        <v>505</v>
      </c>
      <c r="G12" s="21">
        <v>657</v>
      </c>
      <c r="H12" s="21">
        <v>818</v>
      </c>
      <c r="I12" s="21">
        <v>923</v>
      </c>
      <c r="J12" s="21">
        <v>15640</v>
      </c>
      <c r="K12" s="21">
        <v>20200</v>
      </c>
      <c r="L12" s="21">
        <v>26280</v>
      </c>
      <c r="M12" s="21">
        <v>32720</v>
      </c>
      <c r="N12" s="21">
        <v>36920</v>
      </c>
    </row>
    <row r="13" spans="1:14" ht="14.25">
      <c r="A13" s="2" t="s">
        <v>71</v>
      </c>
      <c r="B13" s="2" t="s">
        <v>115</v>
      </c>
      <c r="C13" s="2" t="s">
        <v>116</v>
      </c>
      <c r="D13" s="2" t="s">
        <v>126</v>
      </c>
      <c r="E13" s="21">
        <v>424</v>
      </c>
      <c r="F13" s="21">
        <v>454</v>
      </c>
      <c r="G13" s="21">
        <v>584</v>
      </c>
      <c r="H13" s="21">
        <v>861</v>
      </c>
      <c r="I13" s="21">
        <v>963</v>
      </c>
      <c r="J13" s="21">
        <v>16960</v>
      </c>
      <c r="K13" s="21">
        <v>18160</v>
      </c>
      <c r="L13" s="21">
        <v>23360</v>
      </c>
      <c r="M13" s="21">
        <v>34440</v>
      </c>
      <c r="N13" s="21">
        <v>38520</v>
      </c>
    </row>
    <row r="14" spans="1:14" ht="14.25">
      <c r="A14" s="2" t="s">
        <v>71</v>
      </c>
      <c r="B14" s="2" t="s">
        <v>115</v>
      </c>
      <c r="C14" s="2" t="s">
        <v>116</v>
      </c>
      <c r="D14" s="2" t="s">
        <v>127</v>
      </c>
      <c r="E14" s="21">
        <v>471</v>
      </c>
      <c r="F14" s="21">
        <v>527</v>
      </c>
      <c r="G14" s="21">
        <v>650</v>
      </c>
      <c r="H14" s="21">
        <v>894</v>
      </c>
      <c r="I14" s="21">
        <v>945</v>
      </c>
      <c r="J14" s="21">
        <v>18840</v>
      </c>
      <c r="K14" s="21">
        <v>21080</v>
      </c>
      <c r="L14" s="21">
        <v>26000</v>
      </c>
      <c r="M14" s="21">
        <v>35760</v>
      </c>
      <c r="N14" s="21">
        <v>37800</v>
      </c>
    </row>
    <row r="15" spans="1:14" ht="14.25">
      <c r="A15" s="2" t="s">
        <v>71</v>
      </c>
      <c r="B15" s="2" t="s">
        <v>115</v>
      </c>
      <c r="C15" s="2" t="s">
        <v>116</v>
      </c>
      <c r="D15" s="2" t="s">
        <v>128</v>
      </c>
      <c r="E15" s="21">
        <v>616</v>
      </c>
      <c r="F15" s="21">
        <v>643</v>
      </c>
      <c r="G15" s="21">
        <v>762</v>
      </c>
      <c r="H15" s="21">
        <v>1021</v>
      </c>
      <c r="I15" s="21">
        <v>1174</v>
      </c>
      <c r="J15" s="21">
        <v>24640</v>
      </c>
      <c r="K15" s="21">
        <v>25720</v>
      </c>
      <c r="L15" s="21">
        <v>30480</v>
      </c>
      <c r="M15" s="21">
        <v>40840</v>
      </c>
      <c r="N15" s="21">
        <v>46960</v>
      </c>
    </row>
    <row r="16" spans="1:14" ht="14.25">
      <c r="A16" s="2" t="s">
        <v>71</v>
      </c>
      <c r="B16" s="2" t="s">
        <v>115</v>
      </c>
      <c r="C16" s="2" t="s">
        <v>116</v>
      </c>
      <c r="D16" s="2" t="s">
        <v>129</v>
      </c>
      <c r="E16" s="21">
        <v>629</v>
      </c>
      <c r="F16" s="21">
        <v>665</v>
      </c>
      <c r="G16" s="21">
        <v>790</v>
      </c>
      <c r="H16" s="21">
        <v>1086</v>
      </c>
      <c r="I16" s="21">
        <v>1291</v>
      </c>
      <c r="J16" s="21">
        <v>25160</v>
      </c>
      <c r="K16" s="21">
        <v>26600</v>
      </c>
      <c r="L16" s="21">
        <v>31600</v>
      </c>
      <c r="M16" s="21">
        <v>43440</v>
      </c>
      <c r="N16" s="21">
        <v>51640</v>
      </c>
    </row>
    <row r="17" spans="1:14" ht="14.25">
      <c r="A17" s="2" t="s">
        <v>71</v>
      </c>
      <c r="B17" s="2" t="s">
        <v>115</v>
      </c>
      <c r="C17" s="2" t="s">
        <v>116</v>
      </c>
      <c r="D17" s="2" t="s">
        <v>130</v>
      </c>
      <c r="E17" s="21">
        <v>469</v>
      </c>
      <c r="F17" s="21">
        <v>595</v>
      </c>
      <c r="G17" s="21">
        <v>788</v>
      </c>
      <c r="H17" s="21">
        <v>989</v>
      </c>
      <c r="I17" s="21">
        <v>1123</v>
      </c>
      <c r="J17" s="21">
        <v>18760</v>
      </c>
      <c r="K17" s="21">
        <v>23800</v>
      </c>
      <c r="L17" s="21">
        <v>31520</v>
      </c>
      <c r="M17" s="21">
        <v>39560</v>
      </c>
      <c r="N17" s="21">
        <v>44920</v>
      </c>
    </row>
    <row r="18" spans="1:14" ht="14.25">
      <c r="A18" s="2" t="s">
        <v>71</v>
      </c>
      <c r="B18" s="2" t="s">
        <v>115</v>
      </c>
      <c r="C18" s="2" t="s">
        <v>116</v>
      </c>
      <c r="D18" s="2" t="s">
        <v>131</v>
      </c>
      <c r="E18" s="21">
        <v>472</v>
      </c>
      <c r="F18" s="21">
        <v>482</v>
      </c>
      <c r="G18" s="21">
        <v>584</v>
      </c>
      <c r="H18" s="21">
        <v>807</v>
      </c>
      <c r="I18" s="21">
        <v>980</v>
      </c>
      <c r="J18" s="21">
        <v>18880</v>
      </c>
      <c r="K18" s="21">
        <v>19280</v>
      </c>
      <c r="L18" s="21">
        <v>23360</v>
      </c>
      <c r="M18" s="21">
        <v>32280</v>
      </c>
      <c r="N18" s="21">
        <v>39200</v>
      </c>
    </row>
    <row r="19" spans="1:14" ht="14.25">
      <c r="A19" s="2" t="s">
        <v>2</v>
      </c>
      <c r="B19" s="2" t="s">
        <v>115</v>
      </c>
      <c r="C19" s="2" t="s">
        <v>116</v>
      </c>
      <c r="D19" s="2" t="s">
        <v>132</v>
      </c>
      <c r="E19" s="21">
        <v>629</v>
      </c>
      <c r="F19" s="21">
        <v>665</v>
      </c>
      <c r="G19" s="21">
        <v>790</v>
      </c>
      <c r="H19" s="21">
        <v>1086</v>
      </c>
      <c r="I19" s="21">
        <v>1291</v>
      </c>
      <c r="J19" s="21">
        <v>25160</v>
      </c>
      <c r="K19" s="21">
        <v>26600</v>
      </c>
      <c r="L19" s="21">
        <v>31600</v>
      </c>
      <c r="M19" s="21">
        <v>43440</v>
      </c>
      <c r="N19" s="21">
        <v>51640</v>
      </c>
    </row>
    <row r="20" spans="1:14" ht="14.25">
      <c r="A20" s="2" t="s">
        <v>2</v>
      </c>
      <c r="B20" s="2" t="s">
        <v>115</v>
      </c>
      <c r="C20" s="2" t="s">
        <v>116</v>
      </c>
      <c r="D20" s="2" t="s">
        <v>133</v>
      </c>
      <c r="E20" s="21">
        <v>472</v>
      </c>
      <c r="F20" s="21">
        <v>615</v>
      </c>
      <c r="G20" s="21">
        <v>729</v>
      </c>
      <c r="H20" s="21">
        <v>1074</v>
      </c>
      <c r="I20" s="21">
        <v>1261</v>
      </c>
      <c r="J20" s="21">
        <v>18880</v>
      </c>
      <c r="K20" s="21">
        <v>24600</v>
      </c>
      <c r="L20" s="21">
        <v>29160</v>
      </c>
      <c r="M20" s="21">
        <v>42960</v>
      </c>
      <c r="N20" s="21">
        <v>50440</v>
      </c>
    </row>
    <row r="21" spans="1:14" ht="14.25">
      <c r="A21" s="2" t="s">
        <v>2</v>
      </c>
      <c r="B21" s="2" t="s">
        <v>115</v>
      </c>
      <c r="C21" s="2" t="s">
        <v>116</v>
      </c>
      <c r="D21" s="2" t="s">
        <v>134</v>
      </c>
      <c r="E21" s="21">
        <v>429</v>
      </c>
      <c r="F21" s="21">
        <v>432</v>
      </c>
      <c r="G21" s="21">
        <v>584</v>
      </c>
      <c r="H21" s="21">
        <v>727</v>
      </c>
      <c r="I21" s="21">
        <v>780</v>
      </c>
      <c r="J21" s="21">
        <v>17160</v>
      </c>
      <c r="K21" s="21">
        <v>17280</v>
      </c>
      <c r="L21" s="21">
        <v>23360</v>
      </c>
      <c r="M21" s="21">
        <v>29080</v>
      </c>
      <c r="N21" s="21">
        <v>31200</v>
      </c>
    </row>
    <row r="22" spans="1:14" ht="14.25">
      <c r="A22" s="2" t="s">
        <v>2</v>
      </c>
      <c r="B22" s="2" t="s">
        <v>115</v>
      </c>
      <c r="C22" s="2" t="s">
        <v>116</v>
      </c>
      <c r="D22" s="2" t="s">
        <v>135</v>
      </c>
      <c r="E22" s="21">
        <v>554</v>
      </c>
      <c r="F22" s="21">
        <v>662</v>
      </c>
      <c r="G22" s="21">
        <v>785</v>
      </c>
      <c r="H22" s="21">
        <v>1031</v>
      </c>
      <c r="I22" s="21">
        <v>1160</v>
      </c>
      <c r="J22" s="21">
        <v>22160</v>
      </c>
      <c r="K22" s="21">
        <v>26480</v>
      </c>
      <c r="L22" s="21">
        <v>31400</v>
      </c>
      <c r="M22" s="21">
        <v>41240</v>
      </c>
      <c r="N22" s="21">
        <v>46400</v>
      </c>
    </row>
    <row r="23" spans="1:14" ht="14.25">
      <c r="A23" s="2" t="s">
        <v>2</v>
      </c>
      <c r="B23" s="2" t="s">
        <v>115</v>
      </c>
      <c r="C23" s="2" t="s">
        <v>116</v>
      </c>
      <c r="D23" s="2" t="s">
        <v>136</v>
      </c>
      <c r="E23" s="21">
        <v>554</v>
      </c>
      <c r="F23" s="21">
        <v>662</v>
      </c>
      <c r="G23" s="21">
        <v>785</v>
      </c>
      <c r="H23" s="21">
        <v>1031</v>
      </c>
      <c r="I23" s="21">
        <v>1160</v>
      </c>
      <c r="J23" s="21">
        <v>22160</v>
      </c>
      <c r="K23" s="21">
        <v>26480</v>
      </c>
      <c r="L23" s="21">
        <v>31400</v>
      </c>
      <c r="M23" s="21">
        <v>41240</v>
      </c>
      <c r="N23" s="21">
        <v>46400</v>
      </c>
    </row>
    <row r="24" spans="1:14" ht="14.25">
      <c r="A24" s="2" t="s">
        <v>2</v>
      </c>
      <c r="B24" s="2" t="s">
        <v>115</v>
      </c>
      <c r="C24" s="2" t="s">
        <v>116</v>
      </c>
      <c r="D24" s="2" t="s">
        <v>137</v>
      </c>
      <c r="E24" s="21">
        <v>469</v>
      </c>
      <c r="F24" s="21">
        <v>493</v>
      </c>
      <c r="G24" s="21">
        <v>584</v>
      </c>
      <c r="H24" s="21">
        <v>772</v>
      </c>
      <c r="I24" s="21">
        <v>1034</v>
      </c>
      <c r="J24" s="21">
        <v>18760</v>
      </c>
      <c r="K24" s="21">
        <v>19720</v>
      </c>
      <c r="L24" s="21">
        <v>23360</v>
      </c>
      <c r="M24" s="21">
        <v>30880</v>
      </c>
      <c r="N24" s="21">
        <v>41360</v>
      </c>
    </row>
    <row r="25" spans="1:14" ht="14.25">
      <c r="A25" s="2" t="s">
        <v>2</v>
      </c>
      <c r="B25" s="2" t="s">
        <v>115</v>
      </c>
      <c r="C25" s="2" t="s">
        <v>116</v>
      </c>
      <c r="D25" s="2" t="s">
        <v>138</v>
      </c>
      <c r="E25" s="21">
        <v>442</v>
      </c>
      <c r="F25" s="21">
        <v>445</v>
      </c>
      <c r="G25" s="21">
        <v>584</v>
      </c>
      <c r="H25" s="21">
        <v>848</v>
      </c>
      <c r="I25" s="21">
        <v>871</v>
      </c>
      <c r="J25" s="21">
        <v>17680</v>
      </c>
      <c r="K25" s="21">
        <v>17800</v>
      </c>
      <c r="L25" s="21">
        <v>23360</v>
      </c>
      <c r="M25" s="21">
        <v>33920</v>
      </c>
      <c r="N25" s="21">
        <v>34840</v>
      </c>
    </row>
    <row r="26" spans="1:14" ht="14.25">
      <c r="A26" s="2" t="s">
        <v>2</v>
      </c>
      <c r="B26" s="2" t="s">
        <v>115</v>
      </c>
      <c r="C26" s="2" t="s">
        <v>116</v>
      </c>
      <c r="D26" s="2" t="s">
        <v>139</v>
      </c>
      <c r="E26" s="21">
        <v>463</v>
      </c>
      <c r="F26" s="21">
        <v>484</v>
      </c>
      <c r="G26" s="21">
        <v>636</v>
      </c>
      <c r="H26" s="21">
        <v>822</v>
      </c>
      <c r="I26" s="21">
        <v>855</v>
      </c>
      <c r="J26" s="21">
        <v>18520</v>
      </c>
      <c r="K26" s="21">
        <v>19360</v>
      </c>
      <c r="L26" s="21">
        <v>25440</v>
      </c>
      <c r="M26" s="21">
        <v>32880</v>
      </c>
      <c r="N26" s="21">
        <v>34200</v>
      </c>
    </row>
    <row r="27" spans="1:14" ht="14.25">
      <c r="A27" s="2" t="s">
        <v>2</v>
      </c>
      <c r="B27" s="2" t="s">
        <v>115</v>
      </c>
      <c r="C27" s="2" t="s">
        <v>116</v>
      </c>
      <c r="D27" s="2" t="s">
        <v>140</v>
      </c>
      <c r="E27" s="21">
        <v>460</v>
      </c>
      <c r="F27" s="21">
        <v>463</v>
      </c>
      <c r="G27" s="21">
        <v>627</v>
      </c>
      <c r="H27" s="21">
        <v>781</v>
      </c>
      <c r="I27" s="21">
        <v>932</v>
      </c>
      <c r="J27" s="21">
        <v>18400</v>
      </c>
      <c r="K27" s="21">
        <v>18520</v>
      </c>
      <c r="L27" s="21">
        <v>25080</v>
      </c>
      <c r="M27" s="21">
        <v>31240</v>
      </c>
      <c r="N27" s="21">
        <v>37280</v>
      </c>
    </row>
    <row r="28" spans="1:14" ht="14.25">
      <c r="A28" s="2" t="s">
        <v>2</v>
      </c>
      <c r="B28" s="2" t="s">
        <v>115</v>
      </c>
      <c r="C28" s="2" t="s">
        <v>116</v>
      </c>
      <c r="D28" s="2" t="s">
        <v>141</v>
      </c>
      <c r="E28" s="21">
        <v>469</v>
      </c>
      <c r="F28" s="21">
        <v>487</v>
      </c>
      <c r="G28" s="21">
        <v>584</v>
      </c>
      <c r="H28" s="21">
        <v>861</v>
      </c>
      <c r="I28" s="21">
        <v>871</v>
      </c>
      <c r="J28" s="21">
        <v>18760</v>
      </c>
      <c r="K28" s="21">
        <v>19480</v>
      </c>
      <c r="L28" s="21">
        <v>23360</v>
      </c>
      <c r="M28" s="21">
        <v>34440</v>
      </c>
      <c r="N28" s="21">
        <v>34840</v>
      </c>
    </row>
    <row r="29" spans="1:14" ht="14.25">
      <c r="A29" s="2" t="s">
        <v>2</v>
      </c>
      <c r="B29" s="2" t="s">
        <v>115</v>
      </c>
      <c r="C29" s="2" t="s">
        <v>116</v>
      </c>
      <c r="D29" s="2" t="s">
        <v>142</v>
      </c>
      <c r="E29" s="21">
        <v>419</v>
      </c>
      <c r="F29" s="21">
        <v>471</v>
      </c>
      <c r="G29" s="21">
        <v>594</v>
      </c>
      <c r="H29" s="21">
        <v>795</v>
      </c>
      <c r="I29" s="21">
        <v>1052</v>
      </c>
      <c r="J29" s="21">
        <v>16760</v>
      </c>
      <c r="K29" s="21">
        <v>18840</v>
      </c>
      <c r="L29" s="21">
        <v>23760</v>
      </c>
      <c r="M29" s="21">
        <v>31800</v>
      </c>
      <c r="N29" s="21">
        <v>42080</v>
      </c>
    </row>
    <row r="30" spans="1:14" ht="14.25">
      <c r="A30" s="2" t="s">
        <v>2</v>
      </c>
      <c r="B30" s="2" t="s">
        <v>115</v>
      </c>
      <c r="C30" s="2" t="s">
        <v>116</v>
      </c>
      <c r="D30" s="2" t="s">
        <v>143</v>
      </c>
      <c r="E30" s="21">
        <v>547</v>
      </c>
      <c r="F30" s="21">
        <v>551</v>
      </c>
      <c r="G30" s="21">
        <v>745</v>
      </c>
      <c r="H30" s="21">
        <v>928</v>
      </c>
      <c r="I30" s="21">
        <v>1111</v>
      </c>
      <c r="J30" s="21">
        <v>21880</v>
      </c>
      <c r="K30" s="21">
        <v>22040</v>
      </c>
      <c r="L30" s="21">
        <v>29800</v>
      </c>
      <c r="M30" s="21">
        <v>37120</v>
      </c>
      <c r="N30" s="21">
        <v>44440</v>
      </c>
    </row>
    <row r="31" spans="1:14" ht="14.25">
      <c r="A31" s="2" t="s">
        <v>2</v>
      </c>
      <c r="B31" s="2" t="s">
        <v>115</v>
      </c>
      <c r="C31" s="2" t="s">
        <v>116</v>
      </c>
      <c r="D31" s="2" t="s">
        <v>144</v>
      </c>
      <c r="E31" s="21">
        <v>449</v>
      </c>
      <c r="F31" s="21">
        <v>452</v>
      </c>
      <c r="G31" s="21">
        <v>584</v>
      </c>
      <c r="H31" s="21">
        <v>815</v>
      </c>
      <c r="I31" s="21">
        <v>868</v>
      </c>
      <c r="J31" s="21">
        <v>17960</v>
      </c>
      <c r="K31" s="21">
        <v>18080</v>
      </c>
      <c r="L31" s="21">
        <v>23360</v>
      </c>
      <c r="M31" s="21">
        <v>32600</v>
      </c>
      <c r="N31" s="21">
        <v>34720</v>
      </c>
    </row>
    <row r="32" spans="1:14" ht="14.25">
      <c r="A32" s="2" t="s">
        <v>2</v>
      </c>
      <c r="B32" s="2" t="s">
        <v>115</v>
      </c>
      <c r="C32" s="2" t="s">
        <v>116</v>
      </c>
      <c r="D32" s="2" t="s">
        <v>145</v>
      </c>
      <c r="E32" s="21">
        <v>434</v>
      </c>
      <c r="F32" s="21">
        <v>437</v>
      </c>
      <c r="G32" s="21">
        <v>584</v>
      </c>
      <c r="H32" s="21">
        <v>783</v>
      </c>
      <c r="I32" s="21">
        <v>786</v>
      </c>
      <c r="J32" s="21">
        <v>17360</v>
      </c>
      <c r="K32" s="21">
        <v>17480</v>
      </c>
      <c r="L32" s="21">
        <v>23360</v>
      </c>
      <c r="M32" s="21">
        <v>31320</v>
      </c>
      <c r="N32" s="21">
        <v>31440</v>
      </c>
    </row>
    <row r="33" spans="1:14" ht="14.25">
      <c r="A33" s="2" t="s">
        <v>2</v>
      </c>
      <c r="B33" s="2" t="s">
        <v>115</v>
      </c>
      <c r="C33" s="2" t="s">
        <v>116</v>
      </c>
      <c r="D33" s="2" t="s">
        <v>146</v>
      </c>
      <c r="E33" s="21">
        <v>485</v>
      </c>
      <c r="F33" s="21">
        <v>488</v>
      </c>
      <c r="G33" s="21">
        <v>660</v>
      </c>
      <c r="H33" s="21">
        <v>822</v>
      </c>
      <c r="I33" s="21">
        <v>882</v>
      </c>
      <c r="J33" s="21">
        <v>19400</v>
      </c>
      <c r="K33" s="21">
        <v>19520</v>
      </c>
      <c r="L33" s="21">
        <v>26400</v>
      </c>
      <c r="M33" s="21">
        <v>32880</v>
      </c>
      <c r="N33" s="21">
        <v>35280</v>
      </c>
    </row>
    <row r="34" spans="1:14" ht="14.25">
      <c r="A34" s="2" t="s">
        <v>2</v>
      </c>
      <c r="B34" s="2" t="s">
        <v>115</v>
      </c>
      <c r="C34" s="2" t="s">
        <v>116</v>
      </c>
      <c r="D34" s="2" t="s">
        <v>147</v>
      </c>
      <c r="E34" s="21">
        <v>488</v>
      </c>
      <c r="F34" s="21">
        <v>491</v>
      </c>
      <c r="G34" s="21">
        <v>630</v>
      </c>
      <c r="H34" s="21">
        <v>854</v>
      </c>
      <c r="I34" s="21">
        <v>883</v>
      </c>
      <c r="J34" s="21">
        <v>19520</v>
      </c>
      <c r="K34" s="21">
        <v>19640</v>
      </c>
      <c r="L34" s="21">
        <v>25200</v>
      </c>
      <c r="M34" s="21">
        <v>34160</v>
      </c>
      <c r="N34" s="21">
        <v>35320</v>
      </c>
    </row>
    <row r="35" spans="1:14" ht="14.25">
      <c r="A35" s="2" t="s">
        <v>2</v>
      </c>
      <c r="B35" s="2" t="s">
        <v>115</v>
      </c>
      <c r="C35" s="2" t="s">
        <v>116</v>
      </c>
      <c r="D35" s="2" t="s">
        <v>148</v>
      </c>
      <c r="E35" s="21">
        <v>454</v>
      </c>
      <c r="F35" s="21">
        <v>457</v>
      </c>
      <c r="G35" s="21">
        <v>584</v>
      </c>
      <c r="H35" s="21">
        <v>780</v>
      </c>
      <c r="I35" s="21">
        <v>783</v>
      </c>
      <c r="J35" s="21">
        <v>18160</v>
      </c>
      <c r="K35" s="21">
        <v>18280</v>
      </c>
      <c r="L35" s="21">
        <v>23360</v>
      </c>
      <c r="M35" s="21">
        <v>31200</v>
      </c>
      <c r="N35" s="21">
        <v>31320</v>
      </c>
    </row>
    <row r="36" spans="1:14" ht="14.25">
      <c r="A36" s="2" t="s">
        <v>2</v>
      </c>
      <c r="B36" s="2" t="s">
        <v>115</v>
      </c>
      <c r="C36" s="2" t="s">
        <v>116</v>
      </c>
      <c r="D36" s="2" t="s">
        <v>149</v>
      </c>
      <c r="E36" s="21">
        <v>447</v>
      </c>
      <c r="F36" s="21">
        <v>450</v>
      </c>
      <c r="G36" s="21">
        <v>584</v>
      </c>
      <c r="H36" s="21">
        <v>861</v>
      </c>
      <c r="I36" s="21">
        <v>864</v>
      </c>
      <c r="J36" s="21">
        <v>17880</v>
      </c>
      <c r="K36" s="21">
        <v>18000</v>
      </c>
      <c r="L36" s="21">
        <v>23360</v>
      </c>
      <c r="M36" s="21">
        <v>34440</v>
      </c>
      <c r="N36" s="21">
        <v>34560</v>
      </c>
    </row>
    <row r="37" spans="1:14" ht="14.25">
      <c r="A37" s="2" t="s">
        <v>2</v>
      </c>
      <c r="B37" s="2" t="s">
        <v>115</v>
      </c>
      <c r="C37" s="2" t="s">
        <v>116</v>
      </c>
      <c r="D37" s="2" t="s">
        <v>150</v>
      </c>
      <c r="E37" s="21">
        <v>469</v>
      </c>
      <c r="F37" s="21">
        <v>493</v>
      </c>
      <c r="G37" s="21">
        <v>584</v>
      </c>
      <c r="H37" s="21">
        <v>727</v>
      </c>
      <c r="I37" s="21">
        <v>780</v>
      </c>
      <c r="J37" s="21">
        <v>18760</v>
      </c>
      <c r="K37" s="21">
        <v>19720</v>
      </c>
      <c r="L37" s="21">
        <v>23360</v>
      </c>
      <c r="M37" s="21">
        <v>29080</v>
      </c>
      <c r="N37" s="21">
        <v>31200</v>
      </c>
    </row>
    <row r="38" spans="1:14" ht="14.25">
      <c r="A38" s="2" t="s">
        <v>2</v>
      </c>
      <c r="B38" s="2" t="s">
        <v>115</v>
      </c>
      <c r="C38" s="2" t="s">
        <v>116</v>
      </c>
      <c r="D38" s="2" t="s">
        <v>151</v>
      </c>
      <c r="E38" s="21">
        <v>448</v>
      </c>
      <c r="F38" s="21">
        <v>451</v>
      </c>
      <c r="G38" s="21">
        <v>584</v>
      </c>
      <c r="H38" s="21">
        <v>844</v>
      </c>
      <c r="I38" s="21">
        <v>937</v>
      </c>
      <c r="J38" s="21">
        <v>17920</v>
      </c>
      <c r="K38" s="21">
        <v>18040</v>
      </c>
      <c r="L38" s="21">
        <v>23360</v>
      </c>
      <c r="M38" s="21">
        <v>33760</v>
      </c>
      <c r="N38" s="21">
        <v>37480</v>
      </c>
    </row>
    <row r="39" spans="1:14" ht="14.25">
      <c r="A39" s="2" t="s">
        <v>2</v>
      </c>
      <c r="B39" s="2" t="s">
        <v>115</v>
      </c>
      <c r="C39" s="2" t="s">
        <v>116</v>
      </c>
      <c r="D39" s="2" t="s">
        <v>152</v>
      </c>
      <c r="E39" s="21">
        <v>429</v>
      </c>
      <c r="F39" s="21">
        <v>432</v>
      </c>
      <c r="G39" s="21">
        <v>584</v>
      </c>
      <c r="H39" s="21">
        <v>823</v>
      </c>
      <c r="I39" s="21">
        <v>871</v>
      </c>
      <c r="J39" s="21">
        <v>17160</v>
      </c>
      <c r="K39" s="21">
        <v>17280</v>
      </c>
      <c r="L39" s="21">
        <v>23360</v>
      </c>
      <c r="M39" s="21">
        <v>32920</v>
      </c>
      <c r="N39" s="21">
        <v>34840</v>
      </c>
    </row>
    <row r="40" spans="1:14" ht="14.25">
      <c r="A40" s="2" t="s">
        <v>2</v>
      </c>
      <c r="B40" s="2" t="s">
        <v>115</v>
      </c>
      <c r="C40" s="2" t="s">
        <v>116</v>
      </c>
      <c r="D40" s="2" t="s">
        <v>153</v>
      </c>
      <c r="E40" s="21">
        <v>472</v>
      </c>
      <c r="F40" s="21">
        <v>481</v>
      </c>
      <c r="G40" s="21">
        <v>588</v>
      </c>
      <c r="H40" s="21">
        <v>741</v>
      </c>
      <c r="I40" s="21">
        <v>786</v>
      </c>
      <c r="J40" s="21">
        <v>18880</v>
      </c>
      <c r="K40" s="21">
        <v>19240</v>
      </c>
      <c r="L40" s="21">
        <v>23520</v>
      </c>
      <c r="M40" s="21">
        <v>29640</v>
      </c>
      <c r="N40" s="21">
        <v>31440</v>
      </c>
    </row>
    <row r="41" spans="1:14" ht="14.25">
      <c r="A41" s="2" t="s">
        <v>2</v>
      </c>
      <c r="B41" s="2" t="s">
        <v>115</v>
      </c>
      <c r="C41" s="2" t="s">
        <v>116</v>
      </c>
      <c r="D41" s="2" t="s">
        <v>154</v>
      </c>
      <c r="E41" s="21">
        <v>390</v>
      </c>
      <c r="F41" s="21">
        <v>458</v>
      </c>
      <c r="G41" s="21">
        <v>585</v>
      </c>
      <c r="H41" s="21">
        <v>852</v>
      </c>
      <c r="I41" s="21">
        <v>1024</v>
      </c>
      <c r="J41" s="21">
        <v>15600</v>
      </c>
      <c r="K41" s="21">
        <v>18320</v>
      </c>
      <c r="L41" s="21">
        <v>23400</v>
      </c>
      <c r="M41" s="21">
        <v>34080</v>
      </c>
      <c r="N41" s="21">
        <v>40960</v>
      </c>
    </row>
    <row r="42" spans="1:14" ht="14.25">
      <c r="A42" s="2" t="s">
        <v>2</v>
      </c>
      <c r="B42" s="2" t="s">
        <v>115</v>
      </c>
      <c r="C42" s="2" t="s">
        <v>116</v>
      </c>
      <c r="D42" s="2" t="s">
        <v>155</v>
      </c>
      <c r="E42" s="21">
        <v>391</v>
      </c>
      <c r="F42" s="21">
        <v>453</v>
      </c>
      <c r="G42" s="21">
        <v>613</v>
      </c>
      <c r="H42" s="21">
        <v>784</v>
      </c>
      <c r="I42" s="21">
        <v>999</v>
      </c>
      <c r="J42" s="21">
        <v>15640</v>
      </c>
      <c r="K42" s="21">
        <v>18120</v>
      </c>
      <c r="L42" s="21">
        <v>24520</v>
      </c>
      <c r="M42" s="21">
        <v>31360</v>
      </c>
      <c r="N42" s="21">
        <v>39960</v>
      </c>
    </row>
    <row r="43" spans="1:14" ht="14.25">
      <c r="A43" s="2" t="s">
        <v>2</v>
      </c>
      <c r="B43" s="2" t="s">
        <v>115</v>
      </c>
      <c r="C43" s="2" t="s">
        <v>116</v>
      </c>
      <c r="D43" s="2" t="s">
        <v>156</v>
      </c>
      <c r="E43" s="21">
        <v>347</v>
      </c>
      <c r="F43" s="21">
        <v>451</v>
      </c>
      <c r="G43" s="21">
        <v>584</v>
      </c>
      <c r="H43" s="21">
        <v>730</v>
      </c>
      <c r="I43" s="21">
        <v>931</v>
      </c>
      <c r="J43" s="21">
        <v>13880</v>
      </c>
      <c r="K43" s="21">
        <v>18040</v>
      </c>
      <c r="L43" s="21">
        <v>23360</v>
      </c>
      <c r="M43" s="21">
        <v>29200</v>
      </c>
      <c r="N43" s="21">
        <v>37240</v>
      </c>
    </row>
    <row r="44" spans="1:14" ht="14.25">
      <c r="A44" s="2" t="s">
        <v>2</v>
      </c>
      <c r="B44" s="2" t="s">
        <v>115</v>
      </c>
      <c r="C44" s="2" t="s">
        <v>116</v>
      </c>
      <c r="D44" s="2" t="s">
        <v>157</v>
      </c>
      <c r="E44" s="21">
        <v>629</v>
      </c>
      <c r="F44" s="21">
        <v>665</v>
      </c>
      <c r="G44" s="21">
        <v>790</v>
      </c>
      <c r="H44" s="21">
        <v>1086</v>
      </c>
      <c r="I44" s="21">
        <v>1291</v>
      </c>
      <c r="J44" s="21">
        <v>25160</v>
      </c>
      <c r="K44" s="21">
        <v>26600</v>
      </c>
      <c r="L44" s="21">
        <v>31600</v>
      </c>
      <c r="M44" s="21">
        <v>43440</v>
      </c>
      <c r="N44" s="21">
        <v>51640</v>
      </c>
    </row>
    <row r="45" spans="1:14" ht="14.25">
      <c r="A45" s="2" t="s">
        <v>2</v>
      </c>
      <c r="B45" s="2" t="s">
        <v>115</v>
      </c>
      <c r="C45" s="2" t="s">
        <v>116</v>
      </c>
      <c r="D45" s="2" t="s">
        <v>158</v>
      </c>
      <c r="E45" s="21">
        <v>489</v>
      </c>
      <c r="F45" s="21">
        <v>510</v>
      </c>
      <c r="G45" s="21">
        <v>605</v>
      </c>
      <c r="H45" s="21">
        <v>753</v>
      </c>
      <c r="I45" s="21">
        <v>879</v>
      </c>
      <c r="J45" s="21">
        <v>19560</v>
      </c>
      <c r="K45" s="21">
        <v>20400</v>
      </c>
      <c r="L45" s="21">
        <v>24200</v>
      </c>
      <c r="M45" s="21">
        <v>30120</v>
      </c>
      <c r="N45" s="21">
        <v>35160</v>
      </c>
    </row>
    <row r="46" spans="1:14" ht="14.25">
      <c r="A46" s="2" t="s">
        <v>2</v>
      </c>
      <c r="B46" s="2" t="s">
        <v>115</v>
      </c>
      <c r="C46" s="2" t="s">
        <v>116</v>
      </c>
      <c r="D46" s="2" t="s">
        <v>159</v>
      </c>
      <c r="E46" s="21">
        <v>391</v>
      </c>
      <c r="F46" s="21">
        <v>505</v>
      </c>
      <c r="G46" s="21">
        <v>657</v>
      </c>
      <c r="H46" s="21">
        <v>818</v>
      </c>
      <c r="I46" s="21">
        <v>923</v>
      </c>
      <c r="J46" s="21">
        <v>15640</v>
      </c>
      <c r="K46" s="21">
        <v>20200</v>
      </c>
      <c r="L46" s="21">
        <v>26280</v>
      </c>
      <c r="M46" s="21">
        <v>32720</v>
      </c>
      <c r="N46" s="21">
        <v>36920</v>
      </c>
    </row>
    <row r="47" spans="1:14" ht="14.25">
      <c r="A47" s="2" t="s">
        <v>2</v>
      </c>
      <c r="B47" s="2" t="s">
        <v>115</v>
      </c>
      <c r="C47" s="2" t="s">
        <v>116</v>
      </c>
      <c r="D47" s="2" t="s">
        <v>160</v>
      </c>
      <c r="E47" s="21">
        <v>469</v>
      </c>
      <c r="F47" s="21">
        <v>493</v>
      </c>
      <c r="G47" s="21">
        <v>584</v>
      </c>
      <c r="H47" s="21">
        <v>766</v>
      </c>
      <c r="I47" s="21">
        <v>1034</v>
      </c>
      <c r="J47" s="21">
        <v>18760</v>
      </c>
      <c r="K47" s="21">
        <v>19720</v>
      </c>
      <c r="L47" s="21">
        <v>23360</v>
      </c>
      <c r="M47" s="21">
        <v>30640</v>
      </c>
      <c r="N47" s="21">
        <v>41360</v>
      </c>
    </row>
    <row r="48" spans="1:14" ht="14.25">
      <c r="A48" s="2" t="s">
        <v>2</v>
      </c>
      <c r="B48" s="2" t="s">
        <v>115</v>
      </c>
      <c r="C48" s="2" t="s">
        <v>116</v>
      </c>
      <c r="D48" s="2" t="s">
        <v>161</v>
      </c>
      <c r="E48" s="21">
        <v>429</v>
      </c>
      <c r="F48" s="21">
        <v>432</v>
      </c>
      <c r="G48" s="21">
        <v>584</v>
      </c>
      <c r="H48" s="21">
        <v>727</v>
      </c>
      <c r="I48" s="21">
        <v>871</v>
      </c>
      <c r="J48" s="21">
        <v>17160</v>
      </c>
      <c r="K48" s="21">
        <v>17280</v>
      </c>
      <c r="L48" s="21">
        <v>23360</v>
      </c>
      <c r="M48" s="21">
        <v>29080</v>
      </c>
      <c r="N48" s="21">
        <v>34840</v>
      </c>
    </row>
    <row r="49" spans="1:14" ht="14.25">
      <c r="A49" s="2" t="s">
        <v>2</v>
      </c>
      <c r="B49" s="2" t="s">
        <v>115</v>
      </c>
      <c r="C49" s="2" t="s">
        <v>116</v>
      </c>
      <c r="D49" s="2" t="s">
        <v>162</v>
      </c>
      <c r="E49" s="21">
        <v>424</v>
      </c>
      <c r="F49" s="21">
        <v>454</v>
      </c>
      <c r="G49" s="21">
        <v>584</v>
      </c>
      <c r="H49" s="21">
        <v>779</v>
      </c>
      <c r="I49" s="21">
        <v>963</v>
      </c>
      <c r="J49" s="21">
        <v>16960</v>
      </c>
      <c r="K49" s="21">
        <v>18160</v>
      </c>
      <c r="L49" s="21">
        <v>23360</v>
      </c>
      <c r="M49" s="21">
        <v>31160</v>
      </c>
      <c r="N49" s="21">
        <v>38520</v>
      </c>
    </row>
    <row r="50" spans="1:14" ht="14.25">
      <c r="A50" s="2" t="s">
        <v>2</v>
      </c>
      <c r="B50" s="2" t="s">
        <v>115</v>
      </c>
      <c r="C50" s="2" t="s">
        <v>116</v>
      </c>
      <c r="D50" s="2" t="s">
        <v>163</v>
      </c>
      <c r="E50" s="21">
        <v>469</v>
      </c>
      <c r="F50" s="21">
        <v>595</v>
      </c>
      <c r="G50" s="21">
        <v>788</v>
      </c>
      <c r="H50" s="21">
        <v>989</v>
      </c>
      <c r="I50" s="21">
        <v>1123</v>
      </c>
      <c r="J50" s="21">
        <v>18760</v>
      </c>
      <c r="K50" s="21">
        <v>23800</v>
      </c>
      <c r="L50" s="21">
        <v>31520</v>
      </c>
      <c r="M50" s="21">
        <v>39560</v>
      </c>
      <c r="N50" s="21">
        <v>44920</v>
      </c>
    </row>
    <row r="51" spans="1:14" ht="14.25">
      <c r="A51" s="2" t="s">
        <v>2</v>
      </c>
      <c r="B51" s="2" t="s">
        <v>115</v>
      </c>
      <c r="C51" s="2" t="s">
        <v>116</v>
      </c>
      <c r="D51" s="2" t="s">
        <v>164</v>
      </c>
      <c r="E51" s="21">
        <v>469</v>
      </c>
      <c r="F51" s="21">
        <v>595</v>
      </c>
      <c r="G51" s="21">
        <v>788</v>
      </c>
      <c r="H51" s="21">
        <v>989</v>
      </c>
      <c r="I51" s="21">
        <v>1123</v>
      </c>
      <c r="J51" s="21">
        <v>18760</v>
      </c>
      <c r="K51" s="21">
        <v>23800</v>
      </c>
      <c r="L51" s="21">
        <v>31520</v>
      </c>
      <c r="M51" s="21">
        <v>39560</v>
      </c>
      <c r="N51" s="21">
        <v>44920</v>
      </c>
    </row>
    <row r="52" spans="1:14" ht="14.25">
      <c r="A52" s="2" t="s">
        <v>2</v>
      </c>
      <c r="B52" s="2" t="s">
        <v>115</v>
      </c>
      <c r="C52" s="2" t="s">
        <v>116</v>
      </c>
      <c r="D52" s="2" t="s">
        <v>165</v>
      </c>
      <c r="E52" s="21">
        <v>424</v>
      </c>
      <c r="F52" s="21">
        <v>454</v>
      </c>
      <c r="G52" s="21">
        <v>584</v>
      </c>
      <c r="H52" s="21">
        <v>861</v>
      </c>
      <c r="I52" s="21">
        <v>963</v>
      </c>
      <c r="J52" s="21">
        <v>16960</v>
      </c>
      <c r="K52" s="21">
        <v>18160</v>
      </c>
      <c r="L52" s="21">
        <v>23360</v>
      </c>
      <c r="M52" s="21">
        <v>34440</v>
      </c>
      <c r="N52" s="21">
        <v>38520</v>
      </c>
    </row>
    <row r="53" spans="1:14" ht="14.25">
      <c r="A53" s="2" t="s">
        <v>2</v>
      </c>
      <c r="B53" s="2" t="s">
        <v>115</v>
      </c>
      <c r="C53" s="2" t="s">
        <v>116</v>
      </c>
      <c r="D53" s="2" t="s">
        <v>166</v>
      </c>
      <c r="E53" s="21">
        <v>424</v>
      </c>
      <c r="F53" s="21">
        <v>454</v>
      </c>
      <c r="G53" s="21">
        <v>584</v>
      </c>
      <c r="H53" s="21">
        <v>779</v>
      </c>
      <c r="I53" s="21">
        <v>963</v>
      </c>
      <c r="J53" s="21">
        <v>16960</v>
      </c>
      <c r="K53" s="21">
        <v>18160</v>
      </c>
      <c r="L53" s="21">
        <v>23360</v>
      </c>
      <c r="M53" s="21">
        <v>31160</v>
      </c>
      <c r="N53" s="21">
        <v>38520</v>
      </c>
    </row>
    <row r="54" spans="1:14" ht="14.25">
      <c r="A54" s="2" t="s">
        <v>2</v>
      </c>
      <c r="B54" s="2" t="s">
        <v>115</v>
      </c>
      <c r="C54" s="2" t="s">
        <v>116</v>
      </c>
      <c r="D54" s="2" t="s">
        <v>167</v>
      </c>
      <c r="E54" s="21">
        <v>469</v>
      </c>
      <c r="F54" s="21">
        <v>493</v>
      </c>
      <c r="G54" s="21">
        <v>584</v>
      </c>
      <c r="H54" s="21">
        <v>727</v>
      </c>
      <c r="I54" s="21">
        <v>800</v>
      </c>
      <c r="J54" s="21">
        <v>18760</v>
      </c>
      <c r="K54" s="21">
        <v>19720</v>
      </c>
      <c r="L54" s="21">
        <v>23360</v>
      </c>
      <c r="M54" s="21">
        <v>29080</v>
      </c>
      <c r="N54" s="21">
        <v>32000</v>
      </c>
    </row>
    <row r="55" spans="1:14" ht="14.25">
      <c r="A55" s="2" t="s">
        <v>2</v>
      </c>
      <c r="B55" s="2" t="s">
        <v>115</v>
      </c>
      <c r="C55" s="2" t="s">
        <v>116</v>
      </c>
      <c r="D55" s="2" t="s">
        <v>168</v>
      </c>
      <c r="E55" s="21">
        <v>554</v>
      </c>
      <c r="F55" s="21">
        <v>662</v>
      </c>
      <c r="G55" s="21">
        <v>785</v>
      </c>
      <c r="H55" s="21">
        <v>1031</v>
      </c>
      <c r="I55" s="21">
        <v>1160</v>
      </c>
      <c r="J55" s="21">
        <v>22160</v>
      </c>
      <c r="K55" s="21">
        <v>26480</v>
      </c>
      <c r="L55" s="21">
        <v>31400</v>
      </c>
      <c r="M55" s="21">
        <v>41240</v>
      </c>
      <c r="N55" s="21">
        <v>46400</v>
      </c>
    </row>
    <row r="56" spans="1:14" ht="14.25">
      <c r="A56" s="2" t="s">
        <v>2</v>
      </c>
      <c r="B56" s="2" t="s">
        <v>115</v>
      </c>
      <c r="C56" s="2" t="s">
        <v>116</v>
      </c>
      <c r="D56" s="2" t="s">
        <v>169</v>
      </c>
      <c r="E56" s="21">
        <v>469</v>
      </c>
      <c r="F56" s="21">
        <v>493</v>
      </c>
      <c r="G56" s="21">
        <v>584</v>
      </c>
      <c r="H56" s="21">
        <v>727</v>
      </c>
      <c r="I56" s="21">
        <v>871</v>
      </c>
      <c r="J56" s="21">
        <v>18760</v>
      </c>
      <c r="K56" s="21">
        <v>19720</v>
      </c>
      <c r="L56" s="21">
        <v>23360</v>
      </c>
      <c r="M56" s="21">
        <v>29080</v>
      </c>
      <c r="N56" s="21">
        <v>34840</v>
      </c>
    </row>
    <row r="57" spans="1:14" ht="14.25">
      <c r="A57" s="2" t="s">
        <v>2</v>
      </c>
      <c r="B57" s="2" t="s">
        <v>115</v>
      </c>
      <c r="C57" s="2" t="s">
        <v>116</v>
      </c>
      <c r="D57" s="2" t="s">
        <v>170</v>
      </c>
      <c r="E57" s="21">
        <v>454</v>
      </c>
      <c r="F57" s="21">
        <v>457</v>
      </c>
      <c r="G57" s="21">
        <v>584</v>
      </c>
      <c r="H57" s="21">
        <v>780</v>
      </c>
      <c r="I57" s="21">
        <v>783</v>
      </c>
      <c r="J57" s="21">
        <v>18160</v>
      </c>
      <c r="K57" s="21">
        <v>18280</v>
      </c>
      <c r="L57" s="21">
        <v>23360</v>
      </c>
      <c r="M57" s="21">
        <v>31200</v>
      </c>
      <c r="N57" s="21">
        <v>31320</v>
      </c>
    </row>
    <row r="58" spans="1:14" ht="14.25">
      <c r="A58" s="2" t="s">
        <v>2</v>
      </c>
      <c r="B58" s="2" t="s">
        <v>115</v>
      </c>
      <c r="C58" s="2" t="s">
        <v>116</v>
      </c>
      <c r="D58" s="2" t="s">
        <v>171</v>
      </c>
      <c r="E58" s="21">
        <v>431</v>
      </c>
      <c r="F58" s="21">
        <v>521</v>
      </c>
      <c r="G58" s="21">
        <v>618</v>
      </c>
      <c r="H58" s="21">
        <v>857</v>
      </c>
      <c r="I58" s="21">
        <v>883</v>
      </c>
      <c r="J58" s="21">
        <v>17240</v>
      </c>
      <c r="K58" s="21">
        <v>20840</v>
      </c>
      <c r="L58" s="21">
        <v>24720</v>
      </c>
      <c r="M58" s="21">
        <v>34280</v>
      </c>
      <c r="N58" s="21">
        <v>35320</v>
      </c>
    </row>
    <row r="59" spans="1:14" ht="14.25">
      <c r="A59" s="2" t="s">
        <v>2</v>
      </c>
      <c r="B59" s="2" t="s">
        <v>115</v>
      </c>
      <c r="C59" s="2" t="s">
        <v>116</v>
      </c>
      <c r="D59" s="2" t="s">
        <v>172</v>
      </c>
      <c r="E59" s="21">
        <v>487</v>
      </c>
      <c r="F59" s="21">
        <v>490</v>
      </c>
      <c r="G59" s="21">
        <v>663</v>
      </c>
      <c r="H59" s="21">
        <v>913</v>
      </c>
      <c r="I59" s="21">
        <v>1120</v>
      </c>
      <c r="J59" s="21">
        <v>19480</v>
      </c>
      <c r="K59" s="21">
        <v>19600</v>
      </c>
      <c r="L59" s="21">
        <v>26520</v>
      </c>
      <c r="M59" s="21">
        <v>36520</v>
      </c>
      <c r="N59" s="21">
        <v>44800</v>
      </c>
    </row>
    <row r="60" spans="1:14" ht="14.25">
      <c r="A60" s="2" t="s">
        <v>2</v>
      </c>
      <c r="B60" s="2" t="s">
        <v>115</v>
      </c>
      <c r="C60" s="2" t="s">
        <v>116</v>
      </c>
      <c r="D60" s="2" t="s">
        <v>173</v>
      </c>
      <c r="E60" s="21">
        <v>471</v>
      </c>
      <c r="F60" s="21">
        <v>527</v>
      </c>
      <c r="G60" s="21">
        <v>650</v>
      </c>
      <c r="H60" s="21">
        <v>894</v>
      </c>
      <c r="I60" s="21">
        <v>945</v>
      </c>
      <c r="J60" s="21">
        <v>18840</v>
      </c>
      <c r="K60" s="21">
        <v>21080</v>
      </c>
      <c r="L60" s="21">
        <v>26000</v>
      </c>
      <c r="M60" s="21">
        <v>35760</v>
      </c>
      <c r="N60" s="21">
        <v>37800</v>
      </c>
    </row>
    <row r="61" spans="1:14" ht="14.25">
      <c r="A61" s="2" t="s">
        <v>2</v>
      </c>
      <c r="B61" s="2" t="s">
        <v>115</v>
      </c>
      <c r="C61" s="2" t="s">
        <v>116</v>
      </c>
      <c r="D61" s="2" t="s">
        <v>174</v>
      </c>
      <c r="E61" s="21">
        <v>629</v>
      </c>
      <c r="F61" s="21">
        <v>665</v>
      </c>
      <c r="G61" s="21">
        <v>790</v>
      </c>
      <c r="H61" s="21">
        <v>1086</v>
      </c>
      <c r="I61" s="21">
        <v>1291</v>
      </c>
      <c r="J61" s="21">
        <v>25160</v>
      </c>
      <c r="K61" s="21">
        <v>26600</v>
      </c>
      <c r="L61" s="21">
        <v>31600</v>
      </c>
      <c r="M61" s="21">
        <v>43440</v>
      </c>
      <c r="N61" s="21">
        <v>51640</v>
      </c>
    </row>
    <row r="62" spans="1:14" ht="14.25">
      <c r="A62" s="2" t="s">
        <v>2</v>
      </c>
      <c r="B62" s="2" t="s">
        <v>115</v>
      </c>
      <c r="C62" s="2" t="s">
        <v>116</v>
      </c>
      <c r="D62" s="2" t="s">
        <v>175</v>
      </c>
      <c r="E62" s="21">
        <v>506</v>
      </c>
      <c r="F62" s="21">
        <v>509</v>
      </c>
      <c r="G62" s="21">
        <v>689</v>
      </c>
      <c r="H62" s="21">
        <v>858</v>
      </c>
      <c r="I62" s="21">
        <v>976</v>
      </c>
      <c r="J62" s="21">
        <v>20240</v>
      </c>
      <c r="K62" s="21">
        <v>20360</v>
      </c>
      <c r="L62" s="21">
        <v>27560</v>
      </c>
      <c r="M62" s="21">
        <v>34320</v>
      </c>
      <c r="N62" s="21">
        <v>39040</v>
      </c>
    </row>
    <row r="63" spans="1:14" ht="14.25">
      <c r="A63" s="2" t="s">
        <v>2</v>
      </c>
      <c r="B63" s="2" t="s">
        <v>115</v>
      </c>
      <c r="C63" s="2" t="s">
        <v>116</v>
      </c>
      <c r="D63" s="2" t="s">
        <v>176</v>
      </c>
      <c r="E63" s="21">
        <v>471</v>
      </c>
      <c r="F63" s="21">
        <v>527</v>
      </c>
      <c r="G63" s="21">
        <v>650</v>
      </c>
      <c r="H63" s="21">
        <v>894</v>
      </c>
      <c r="I63" s="21">
        <v>945</v>
      </c>
      <c r="J63" s="21">
        <v>18840</v>
      </c>
      <c r="K63" s="21">
        <v>21080</v>
      </c>
      <c r="L63" s="21">
        <v>26000</v>
      </c>
      <c r="M63" s="21">
        <v>35760</v>
      </c>
      <c r="N63" s="21">
        <v>37800</v>
      </c>
    </row>
    <row r="64" spans="1:14" ht="14.25">
      <c r="A64" s="2" t="s">
        <v>2</v>
      </c>
      <c r="B64" s="2" t="s">
        <v>115</v>
      </c>
      <c r="C64" s="2" t="s">
        <v>116</v>
      </c>
      <c r="D64" s="2" t="s">
        <v>177</v>
      </c>
      <c r="E64" s="21">
        <v>463</v>
      </c>
      <c r="F64" s="21">
        <v>466</v>
      </c>
      <c r="G64" s="21">
        <v>584</v>
      </c>
      <c r="H64" s="21">
        <v>777</v>
      </c>
      <c r="I64" s="21">
        <v>780</v>
      </c>
      <c r="J64" s="21">
        <v>18520</v>
      </c>
      <c r="K64" s="21">
        <v>18640</v>
      </c>
      <c r="L64" s="21">
        <v>23360</v>
      </c>
      <c r="M64" s="21">
        <v>31080</v>
      </c>
      <c r="N64" s="21">
        <v>31200</v>
      </c>
    </row>
    <row r="65" spans="1:14" ht="14.25">
      <c r="A65" s="2" t="s">
        <v>2</v>
      </c>
      <c r="B65" s="2" t="s">
        <v>115</v>
      </c>
      <c r="C65" s="2" t="s">
        <v>116</v>
      </c>
      <c r="D65" s="2" t="s">
        <v>178</v>
      </c>
      <c r="E65" s="21">
        <v>469</v>
      </c>
      <c r="F65" s="21">
        <v>478</v>
      </c>
      <c r="G65" s="21">
        <v>584</v>
      </c>
      <c r="H65" s="21">
        <v>848</v>
      </c>
      <c r="I65" s="21">
        <v>850</v>
      </c>
      <c r="J65" s="21">
        <v>18760</v>
      </c>
      <c r="K65" s="21">
        <v>19120</v>
      </c>
      <c r="L65" s="21">
        <v>23360</v>
      </c>
      <c r="M65" s="21">
        <v>33920</v>
      </c>
      <c r="N65" s="21">
        <v>34000</v>
      </c>
    </row>
    <row r="66" spans="1:14" ht="14.25">
      <c r="A66" s="2" t="s">
        <v>2</v>
      </c>
      <c r="B66" s="2" t="s">
        <v>115</v>
      </c>
      <c r="C66" s="2" t="s">
        <v>116</v>
      </c>
      <c r="D66" s="2" t="s">
        <v>179</v>
      </c>
      <c r="E66" s="21">
        <v>494</v>
      </c>
      <c r="F66" s="21">
        <v>498</v>
      </c>
      <c r="G66" s="21">
        <v>662</v>
      </c>
      <c r="H66" s="21">
        <v>912</v>
      </c>
      <c r="I66" s="21">
        <v>915</v>
      </c>
      <c r="J66" s="21">
        <v>19760</v>
      </c>
      <c r="K66" s="21">
        <v>19920</v>
      </c>
      <c r="L66" s="21">
        <v>26480</v>
      </c>
      <c r="M66" s="21">
        <v>36480</v>
      </c>
      <c r="N66" s="21">
        <v>36600</v>
      </c>
    </row>
    <row r="67" spans="1:14" ht="14.25">
      <c r="A67" s="2" t="s">
        <v>2</v>
      </c>
      <c r="B67" s="2" t="s">
        <v>115</v>
      </c>
      <c r="C67" s="2" t="s">
        <v>116</v>
      </c>
      <c r="D67" s="2" t="s">
        <v>180</v>
      </c>
      <c r="E67" s="21">
        <v>616</v>
      </c>
      <c r="F67" s="21">
        <v>643</v>
      </c>
      <c r="G67" s="21">
        <v>762</v>
      </c>
      <c r="H67" s="21">
        <v>1021</v>
      </c>
      <c r="I67" s="21">
        <v>1174</v>
      </c>
      <c r="J67" s="21">
        <v>24640</v>
      </c>
      <c r="K67" s="21">
        <v>25720</v>
      </c>
      <c r="L67" s="21">
        <v>30480</v>
      </c>
      <c r="M67" s="21">
        <v>40840</v>
      </c>
      <c r="N67" s="21">
        <v>46960</v>
      </c>
    </row>
    <row r="68" spans="1:14" ht="14.25">
      <c r="A68" s="2" t="s">
        <v>2</v>
      </c>
      <c r="B68" s="2" t="s">
        <v>115</v>
      </c>
      <c r="C68" s="2" t="s">
        <v>116</v>
      </c>
      <c r="D68" s="2" t="s">
        <v>181</v>
      </c>
      <c r="E68" s="21">
        <v>469</v>
      </c>
      <c r="F68" s="21">
        <v>493</v>
      </c>
      <c r="G68" s="21">
        <v>584</v>
      </c>
      <c r="H68" s="21">
        <v>861</v>
      </c>
      <c r="I68" s="21">
        <v>1034</v>
      </c>
      <c r="J68" s="21">
        <v>18760</v>
      </c>
      <c r="K68" s="21">
        <v>19720</v>
      </c>
      <c r="L68" s="21">
        <v>23360</v>
      </c>
      <c r="M68" s="21">
        <v>34440</v>
      </c>
      <c r="N68" s="21">
        <v>41360</v>
      </c>
    </row>
    <row r="69" spans="1:14" ht="14.25">
      <c r="A69" s="2" t="s">
        <v>2</v>
      </c>
      <c r="B69" s="2" t="s">
        <v>115</v>
      </c>
      <c r="C69" s="2" t="s">
        <v>116</v>
      </c>
      <c r="D69" s="2" t="s">
        <v>182</v>
      </c>
      <c r="E69" s="21">
        <v>629</v>
      </c>
      <c r="F69" s="21">
        <v>665</v>
      </c>
      <c r="G69" s="21">
        <v>790</v>
      </c>
      <c r="H69" s="21">
        <v>1086</v>
      </c>
      <c r="I69" s="21">
        <v>1291</v>
      </c>
      <c r="J69" s="21">
        <v>25160</v>
      </c>
      <c r="K69" s="21">
        <v>26600</v>
      </c>
      <c r="L69" s="21">
        <v>31600</v>
      </c>
      <c r="M69" s="21">
        <v>43440</v>
      </c>
      <c r="N69" s="21">
        <v>51640</v>
      </c>
    </row>
    <row r="70" spans="1:14" ht="14.25">
      <c r="A70" s="2" t="s">
        <v>2</v>
      </c>
      <c r="B70" s="2" t="s">
        <v>115</v>
      </c>
      <c r="C70" s="2" t="s">
        <v>116</v>
      </c>
      <c r="D70" s="2" t="s">
        <v>183</v>
      </c>
      <c r="E70" s="21">
        <v>431</v>
      </c>
      <c r="F70" s="21">
        <v>521</v>
      </c>
      <c r="G70" s="21">
        <v>618</v>
      </c>
      <c r="H70" s="21">
        <v>857</v>
      </c>
      <c r="I70" s="21">
        <v>883</v>
      </c>
      <c r="J70" s="21">
        <v>17240</v>
      </c>
      <c r="K70" s="21">
        <v>20840</v>
      </c>
      <c r="L70" s="21">
        <v>24720</v>
      </c>
      <c r="M70" s="21">
        <v>34280</v>
      </c>
      <c r="N70" s="21">
        <v>35320</v>
      </c>
    </row>
    <row r="71" spans="1:14" ht="14.25">
      <c r="A71" s="2" t="s">
        <v>2</v>
      </c>
      <c r="B71" s="2" t="s">
        <v>115</v>
      </c>
      <c r="C71" s="2" t="s">
        <v>116</v>
      </c>
      <c r="D71" s="2" t="s">
        <v>184</v>
      </c>
      <c r="E71" s="21">
        <v>447</v>
      </c>
      <c r="F71" s="21">
        <v>450</v>
      </c>
      <c r="G71" s="21">
        <v>584</v>
      </c>
      <c r="H71" s="21">
        <v>852</v>
      </c>
      <c r="I71" s="21">
        <v>871</v>
      </c>
      <c r="J71" s="21">
        <v>17880</v>
      </c>
      <c r="K71" s="21">
        <v>18000</v>
      </c>
      <c r="L71" s="21">
        <v>23360</v>
      </c>
      <c r="M71" s="21">
        <v>34080</v>
      </c>
      <c r="N71" s="21">
        <v>34840</v>
      </c>
    </row>
    <row r="72" spans="1:14" ht="14.25">
      <c r="A72" s="2" t="s">
        <v>2</v>
      </c>
      <c r="B72" s="2" t="s">
        <v>115</v>
      </c>
      <c r="C72" s="2" t="s">
        <v>116</v>
      </c>
      <c r="D72" s="2" t="s">
        <v>185</v>
      </c>
      <c r="E72" s="21">
        <v>444</v>
      </c>
      <c r="F72" s="21">
        <v>447</v>
      </c>
      <c r="G72" s="21">
        <v>605</v>
      </c>
      <c r="H72" s="21">
        <v>753</v>
      </c>
      <c r="I72" s="21">
        <v>809</v>
      </c>
      <c r="J72" s="21">
        <v>17760</v>
      </c>
      <c r="K72" s="21">
        <v>17880</v>
      </c>
      <c r="L72" s="21">
        <v>24200</v>
      </c>
      <c r="M72" s="21">
        <v>30120</v>
      </c>
      <c r="N72" s="21">
        <v>32360</v>
      </c>
    </row>
    <row r="73" spans="1:14" ht="14.25">
      <c r="A73" s="2" t="s">
        <v>2</v>
      </c>
      <c r="B73" s="2" t="s">
        <v>115</v>
      </c>
      <c r="C73" s="2" t="s">
        <v>116</v>
      </c>
      <c r="D73" s="2" t="s">
        <v>186</v>
      </c>
      <c r="E73" s="21">
        <v>472</v>
      </c>
      <c r="F73" s="21">
        <v>493</v>
      </c>
      <c r="G73" s="21">
        <v>584</v>
      </c>
      <c r="H73" s="21">
        <v>857</v>
      </c>
      <c r="I73" s="21">
        <v>860</v>
      </c>
      <c r="J73" s="21">
        <v>18880</v>
      </c>
      <c r="K73" s="21">
        <v>19720</v>
      </c>
      <c r="L73" s="21">
        <v>23360</v>
      </c>
      <c r="M73" s="21">
        <v>34280</v>
      </c>
      <c r="N73" s="21">
        <v>34400</v>
      </c>
    </row>
    <row r="74" spans="1:14" ht="14.25">
      <c r="A74" s="2" t="s">
        <v>2</v>
      </c>
      <c r="B74" s="2" t="s">
        <v>115</v>
      </c>
      <c r="C74" s="2" t="s">
        <v>116</v>
      </c>
      <c r="D74" s="2" t="s">
        <v>187</v>
      </c>
      <c r="E74" s="21">
        <v>498</v>
      </c>
      <c r="F74" s="21">
        <v>501</v>
      </c>
      <c r="G74" s="21">
        <v>634</v>
      </c>
      <c r="H74" s="21">
        <v>790</v>
      </c>
      <c r="I74" s="21">
        <v>847</v>
      </c>
      <c r="J74" s="21">
        <v>19920</v>
      </c>
      <c r="K74" s="21">
        <v>20040</v>
      </c>
      <c r="L74" s="21">
        <v>25360</v>
      </c>
      <c r="M74" s="21">
        <v>31600</v>
      </c>
      <c r="N74" s="21">
        <v>33880</v>
      </c>
    </row>
    <row r="75" spans="1:14" ht="14.25">
      <c r="A75" s="2" t="s">
        <v>2</v>
      </c>
      <c r="B75" s="2" t="s">
        <v>115</v>
      </c>
      <c r="C75" s="2" t="s">
        <v>116</v>
      </c>
      <c r="D75" s="2" t="s">
        <v>188</v>
      </c>
      <c r="E75" s="21">
        <v>530</v>
      </c>
      <c r="F75" s="21">
        <v>621</v>
      </c>
      <c r="G75" s="21">
        <v>736</v>
      </c>
      <c r="H75" s="21">
        <v>1014</v>
      </c>
      <c r="I75" s="21">
        <v>1304</v>
      </c>
      <c r="J75" s="21">
        <v>21200</v>
      </c>
      <c r="K75" s="21">
        <v>24840</v>
      </c>
      <c r="L75" s="21">
        <v>29440</v>
      </c>
      <c r="M75" s="21">
        <v>40560</v>
      </c>
      <c r="N75" s="21">
        <v>52160</v>
      </c>
    </row>
    <row r="76" spans="1:14" ht="14.25">
      <c r="A76" s="2" t="s">
        <v>2</v>
      </c>
      <c r="B76" s="2" t="s">
        <v>115</v>
      </c>
      <c r="C76" s="2" t="s">
        <v>116</v>
      </c>
      <c r="D76" s="2" t="s">
        <v>189</v>
      </c>
      <c r="E76" s="21">
        <v>554</v>
      </c>
      <c r="F76" s="21">
        <v>662</v>
      </c>
      <c r="G76" s="21">
        <v>785</v>
      </c>
      <c r="H76" s="21">
        <v>1031</v>
      </c>
      <c r="I76" s="21">
        <v>1160</v>
      </c>
      <c r="J76" s="21">
        <v>22160</v>
      </c>
      <c r="K76" s="21">
        <v>26480</v>
      </c>
      <c r="L76" s="21">
        <v>31400</v>
      </c>
      <c r="M76" s="21">
        <v>41240</v>
      </c>
      <c r="N76" s="21">
        <v>46400</v>
      </c>
    </row>
    <row r="77" spans="1:14" ht="14.25">
      <c r="A77" s="2" t="s">
        <v>2</v>
      </c>
      <c r="B77" s="2" t="s">
        <v>115</v>
      </c>
      <c r="C77" s="2" t="s">
        <v>116</v>
      </c>
      <c r="D77" s="2" t="s">
        <v>190</v>
      </c>
      <c r="E77" s="21">
        <v>554</v>
      </c>
      <c r="F77" s="21">
        <v>662</v>
      </c>
      <c r="G77" s="21">
        <v>785</v>
      </c>
      <c r="H77" s="21">
        <v>1031</v>
      </c>
      <c r="I77" s="21">
        <v>1160</v>
      </c>
      <c r="J77" s="21">
        <v>22160</v>
      </c>
      <c r="K77" s="21">
        <v>26480</v>
      </c>
      <c r="L77" s="21">
        <v>31400</v>
      </c>
      <c r="M77" s="21">
        <v>41240</v>
      </c>
      <c r="N77" s="21">
        <v>46400</v>
      </c>
    </row>
    <row r="78" spans="1:14" ht="14.25">
      <c r="A78" s="2" t="s">
        <v>2</v>
      </c>
      <c r="B78" s="2" t="s">
        <v>115</v>
      </c>
      <c r="C78" s="2" t="s">
        <v>116</v>
      </c>
      <c r="D78" s="2" t="s">
        <v>191</v>
      </c>
      <c r="E78" s="21">
        <v>469</v>
      </c>
      <c r="F78" s="21">
        <v>493</v>
      </c>
      <c r="G78" s="21">
        <v>584</v>
      </c>
      <c r="H78" s="21">
        <v>727</v>
      </c>
      <c r="I78" s="21">
        <v>819</v>
      </c>
      <c r="J78" s="21">
        <v>18760</v>
      </c>
      <c r="K78" s="21">
        <v>19720</v>
      </c>
      <c r="L78" s="21">
        <v>23360</v>
      </c>
      <c r="M78" s="21">
        <v>29080</v>
      </c>
      <c r="N78" s="21">
        <v>32760</v>
      </c>
    </row>
    <row r="79" spans="1:14" ht="14.25">
      <c r="A79" s="2" t="s">
        <v>2</v>
      </c>
      <c r="B79" s="2" t="s">
        <v>115</v>
      </c>
      <c r="C79" s="2" t="s">
        <v>116</v>
      </c>
      <c r="D79" s="2" t="s">
        <v>192</v>
      </c>
      <c r="E79" s="21">
        <v>429</v>
      </c>
      <c r="F79" s="21">
        <v>432</v>
      </c>
      <c r="G79" s="21">
        <v>584</v>
      </c>
      <c r="H79" s="21">
        <v>797</v>
      </c>
      <c r="I79" s="21">
        <v>800</v>
      </c>
      <c r="J79" s="21">
        <v>17160</v>
      </c>
      <c r="K79" s="21">
        <v>17280</v>
      </c>
      <c r="L79" s="21">
        <v>23360</v>
      </c>
      <c r="M79" s="21">
        <v>31880</v>
      </c>
      <c r="N79" s="21">
        <v>32000</v>
      </c>
    </row>
    <row r="80" spans="1:14" ht="14.25">
      <c r="A80" s="2" t="s">
        <v>2</v>
      </c>
      <c r="B80" s="2" t="s">
        <v>115</v>
      </c>
      <c r="C80" s="2" t="s">
        <v>116</v>
      </c>
      <c r="D80" s="2" t="s">
        <v>193</v>
      </c>
      <c r="E80" s="21">
        <v>460</v>
      </c>
      <c r="F80" s="21">
        <v>463</v>
      </c>
      <c r="G80" s="21">
        <v>584</v>
      </c>
      <c r="H80" s="21">
        <v>796</v>
      </c>
      <c r="I80" s="21">
        <v>798</v>
      </c>
      <c r="J80" s="21">
        <v>18400</v>
      </c>
      <c r="K80" s="21">
        <v>18520</v>
      </c>
      <c r="L80" s="21">
        <v>23360</v>
      </c>
      <c r="M80" s="21">
        <v>31840</v>
      </c>
      <c r="N80" s="21">
        <v>31920</v>
      </c>
    </row>
    <row r="81" spans="1:14" ht="14.25">
      <c r="A81" s="2" t="s">
        <v>2</v>
      </c>
      <c r="B81" s="2" t="s">
        <v>115</v>
      </c>
      <c r="C81" s="2" t="s">
        <v>116</v>
      </c>
      <c r="D81" s="2" t="s">
        <v>194</v>
      </c>
      <c r="E81" s="21">
        <v>469</v>
      </c>
      <c r="F81" s="21">
        <v>595</v>
      </c>
      <c r="G81" s="21">
        <v>788</v>
      </c>
      <c r="H81" s="21">
        <v>989</v>
      </c>
      <c r="I81" s="21">
        <v>1123</v>
      </c>
      <c r="J81" s="21">
        <v>18760</v>
      </c>
      <c r="K81" s="21">
        <v>23800</v>
      </c>
      <c r="L81" s="21">
        <v>31520</v>
      </c>
      <c r="M81" s="21">
        <v>39560</v>
      </c>
      <c r="N81" s="21">
        <v>44920</v>
      </c>
    </row>
    <row r="82" spans="1:14" ht="14.25">
      <c r="A82" s="2" t="s">
        <v>2</v>
      </c>
      <c r="B82" s="2" t="s">
        <v>115</v>
      </c>
      <c r="C82" s="2" t="s">
        <v>116</v>
      </c>
      <c r="D82" s="2" t="s">
        <v>195</v>
      </c>
      <c r="E82" s="21">
        <v>472</v>
      </c>
      <c r="F82" s="21">
        <v>482</v>
      </c>
      <c r="G82" s="21">
        <v>584</v>
      </c>
      <c r="H82" s="21">
        <v>807</v>
      </c>
      <c r="I82" s="21">
        <v>980</v>
      </c>
      <c r="J82" s="21">
        <v>18880</v>
      </c>
      <c r="K82" s="21">
        <v>19280</v>
      </c>
      <c r="L82" s="21">
        <v>23360</v>
      </c>
      <c r="M82" s="21">
        <v>32280</v>
      </c>
      <c r="N82" s="21">
        <v>39200</v>
      </c>
    </row>
    <row r="83" spans="1:14" ht="14.25">
      <c r="A83" s="2" t="s">
        <v>2</v>
      </c>
      <c r="B83" s="2" t="s">
        <v>115</v>
      </c>
      <c r="C83" s="2" t="s">
        <v>116</v>
      </c>
      <c r="D83" s="2" t="s">
        <v>196</v>
      </c>
      <c r="E83" s="21">
        <v>469</v>
      </c>
      <c r="F83" s="21">
        <v>493</v>
      </c>
      <c r="G83" s="21">
        <v>584</v>
      </c>
      <c r="H83" s="21">
        <v>861</v>
      </c>
      <c r="I83" s="21">
        <v>876</v>
      </c>
      <c r="J83" s="21">
        <v>18760</v>
      </c>
      <c r="K83" s="21">
        <v>19720</v>
      </c>
      <c r="L83" s="21">
        <v>23360</v>
      </c>
      <c r="M83" s="21">
        <v>34440</v>
      </c>
      <c r="N83" s="21">
        <v>35040</v>
      </c>
    </row>
    <row r="84" spans="1:14" ht="14.25">
      <c r="A84" s="2" t="s">
        <v>2</v>
      </c>
      <c r="B84" s="2" t="s">
        <v>115</v>
      </c>
      <c r="C84" s="2" t="s">
        <v>116</v>
      </c>
      <c r="D84" s="2" t="s">
        <v>197</v>
      </c>
      <c r="E84" s="21">
        <v>429</v>
      </c>
      <c r="F84" s="21">
        <v>432</v>
      </c>
      <c r="G84" s="21">
        <v>584</v>
      </c>
      <c r="H84" s="21">
        <v>727</v>
      </c>
      <c r="I84" s="21">
        <v>780</v>
      </c>
      <c r="J84" s="21">
        <v>17160</v>
      </c>
      <c r="K84" s="21">
        <v>17280</v>
      </c>
      <c r="L84" s="21">
        <v>23360</v>
      </c>
      <c r="M84" s="21">
        <v>29080</v>
      </c>
      <c r="N84" s="21">
        <v>31200</v>
      </c>
    </row>
    <row r="85" spans="1:14" ht="14.25">
      <c r="A85" s="2" t="s">
        <v>2</v>
      </c>
      <c r="B85" s="2" t="s">
        <v>115</v>
      </c>
      <c r="C85" s="2" t="s">
        <v>116</v>
      </c>
      <c r="D85" s="2" t="s">
        <v>198</v>
      </c>
      <c r="E85" s="21">
        <v>469</v>
      </c>
      <c r="F85" s="21">
        <v>493</v>
      </c>
      <c r="G85" s="21">
        <v>584</v>
      </c>
      <c r="H85" s="21">
        <v>800</v>
      </c>
      <c r="I85" s="21">
        <v>1034</v>
      </c>
      <c r="J85" s="21">
        <v>18760</v>
      </c>
      <c r="K85" s="21">
        <v>19720</v>
      </c>
      <c r="L85" s="21">
        <v>23360</v>
      </c>
      <c r="M85" s="21">
        <v>32000</v>
      </c>
      <c r="N85" s="21">
        <v>41360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85"/>
  <sheetViews>
    <sheetView zoomScalePageLayoutView="0" workbookViewId="0" topLeftCell="A1">
      <selection activeCell="A1" sqref="A1"/>
    </sheetView>
  </sheetViews>
  <sheetFormatPr defaultColWidth="9.140625" defaultRowHeight="12.75"/>
  <cols>
    <col min="1" max="1" width="11.421875" style="2" bestFit="1" customWidth="1"/>
    <col min="2" max="2" width="10.28125" style="2" customWidth="1"/>
    <col min="3" max="3" width="4.57421875" style="2" customWidth="1"/>
    <col min="4" max="4" width="35.28125" style="2" bestFit="1" customWidth="1"/>
    <col min="5" max="6" width="10.7109375" style="4" customWidth="1"/>
    <col min="7" max="7" width="10.7109375" style="5" customWidth="1"/>
  </cols>
  <sheetData>
    <row r="1" spans="1:7" ht="69" customHeight="1">
      <c r="A1" s="16" t="s">
        <v>3</v>
      </c>
      <c r="B1" s="16" t="s">
        <v>0</v>
      </c>
      <c r="C1" s="16" t="s">
        <v>1</v>
      </c>
      <c r="D1" s="16" t="s">
        <v>4</v>
      </c>
      <c r="E1" s="17" t="s">
        <v>199</v>
      </c>
      <c r="F1" s="17" t="s">
        <v>200</v>
      </c>
      <c r="G1" s="17" t="s">
        <v>201</v>
      </c>
    </row>
    <row r="2" spans="1:7" ht="14.25">
      <c r="A2" s="2" t="s">
        <v>69</v>
      </c>
      <c r="B2" s="2" t="s">
        <v>115</v>
      </c>
      <c r="C2" s="2" t="s">
        <v>116</v>
      </c>
      <c r="E2" s="18">
        <v>1831269</v>
      </c>
      <c r="F2" s="18">
        <v>536712</v>
      </c>
      <c r="G2" s="19">
        <v>0.293082010343647</v>
      </c>
    </row>
    <row r="3" spans="1:7" ht="14.25">
      <c r="A3" s="2" t="s">
        <v>70</v>
      </c>
      <c r="B3" s="2" t="s">
        <v>115</v>
      </c>
      <c r="C3" s="2" t="s">
        <v>116</v>
      </c>
      <c r="E3" s="18">
        <v>525531</v>
      </c>
      <c r="F3" s="18">
        <v>142726</v>
      </c>
      <c r="G3" s="19">
        <v>0.271584359438359</v>
      </c>
    </row>
    <row r="4" spans="1:7" ht="14.25">
      <c r="A4" s="2" t="s">
        <v>71</v>
      </c>
      <c r="B4" s="2" t="s">
        <v>115</v>
      </c>
      <c r="C4" s="2" t="s">
        <v>116</v>
      </c>
      <c r="D4" s="2" t="s">
        <v>117</v>
      </c>
      <c r="E4" s="18">
        <v>45923</v>
      </c>
      <c r="F4" s="18">
        <v>13752</v>
      </c>
      <c r="G4" s="19">
        <v>0.299457788036496</v>
      </c>
    </row>
    <row r="5" spans="1:7" ht="14.25">
      <c r="A5" s="2" t="s">
        <v>71</v>
      </c>
      <c r="B5" s="2" t="s">
        <v>115</v>
      </c>
      <c r="C5" s="2" t="s">
        <v>116</v>
      </c>
      <c r="D5" s="2" t="s">
        <v>118</v>
      </c>
      <c r="E5" s="18">
        <v>55176</v>
      </c>
      <c r="F5" s="18">
        <v>20331</v>
      </c>
      <c r="G5" s="19">
        <v>0.368475424097434</v>
      </c>
    </row>
    <row r="6" spans="1:7" ht="14.25">
      <c r="A6" s="2" t="s">
        <v>71</v>
      </c>
      <c r="B6" s="2" t="s">
        <v>115</v>
      </c>
      <c r="C6" s="2" t="s">
        <v>116</v>
      </c>
      <c r="D6" s="2" t="s">
        <v>119</v>
      </c>
      <c r="E6" s="18">
        <v>390855</v>
      </c>
      <c r="F6" s="18">
        <v>114106</v>
      </c>
      <c r="G6" s="19">
        <v>0.291939466042394</v>
      </c>
    </row>
    <row r="7" spans="1:7" ht="14.25">
      <c r="A7" s="2" t="s">
        <v>71</v>
      </c>
      <c r="B7" s="2" t="s">
        <v>115</v>
      </c>
      <c r="C7" s="2" t="s">
        <v>116</v>
      </c>
      <c r="D7" s="2" t="s">
        <v>120</v>
      </c>
      <c r="E7" s="18">
        <v>16277</v>
      </c>
      <c r="F7" s="18">
        <v>4018</v>
      </c>
      <c r="G7" s="19">
        <v>0.246851385390428</v>
      </c>
    </row>
    <row r="8" spans="1:7" ht="14.25">
      <c r="A8" s="2" t="s">
        <v>71</v>
      </c>
      <c r="B8" s="2" t="s">
        <v>115</v>
      </c>
      <c r="C8" s="2" t="s">
        <v>116</v>
      </c>
      <c r="D8" s="2" t="s">
        <v>121</v>
      </c>
      <c r="E8" s="18">
        <v>20453</v>
      </c>
      <c r="F8" s="18">
        <v>7534</v>
      </c>
      <c r="G8" s="19">
        <v>0.368356720285533</v>
      </c>
    </row>
    <row r="9" spans="1:7" ht="14.25">
      <c r="A9" s="2" t="s">
        <v>71</v>
      </c>
      <c r="B9" s="2" t="s">
        <v>115</v>
      </c>
      <c r="C9" s="2" t="s">
        <v>116</v>
      </c>
      <c r="D9" s="2" t="s">
        <v>122</v>
      </c>
      <c r="E9" s="18">
        <v>59660</v>
      </c>
      <c r="F9" s="18">
        <v>15728</v>
      </c>
      <c r="G9" s="19">
        <v>0.263627220918538</v>
      </c>
    </row>
    <row r="10" spans="1:7" ht="14.25">
      <c r="A10" s="2" t="s">
        <v>71</v>
      </c>
      <c r="B10" s="2" t="s">
        <v>115</v>
      </c>
      <c r="C10" s="2" t="s">
        <v>116</v>
      </c>
      <c r="D10" s="2" t="s">
        <v>123</v>
      </c>
      <c r="E10" s="18">
        <v>49392</v>
      </c>
      <c r="F10" s="18">
        <v>15935</v>
      </c>
      <c r="G10" s="19">
        <v>0.322623096857791</v>
      </c>
    </row>
    <row r="11" spans="1:7" ht="14.25">
      <c r="A11" s="2" t="s">
        <v>71</v>
      </c>
      <c r="B11" s="2" t="s">
        <v>115</v>
      </c>
      <c r="C11" s="2" t="s">
        <v>116</v>
      </c>
      <c r="D11" s="2" t="s">
        <v>124</v>
      </c>
      <c r="E11" s="18">
        <v>60637</v>
      </c>
      <c r="F11" s="18">
        <v>17076</v>
      </c>
      <c r="G11" s="19">
        <v>0.281610237973515</v>
      </c>
    </row>
    <row r="12" spans="1:7" ht="14.25">
      <c r="A12" s="2" t="s">
        <v>71</v>
      </c>
      <c r="B12" s="2" t="s">
        <v>115</v>
      </c>
      <c r="C12" s="2" t="s">
        <v>116</v>
      </c>
      <c r="D12" s="2" t="s">
        <v>125</v>
      </c>
      <c r="E12" s="18">
        <v>41160</v>
      </c>
      <c r="F12" s="18">
        <v>10997</v>
      </c>
      <c r="G12" s="19">
        <v>0.267176870748299</v>
      </c>
    </row>
    <row r="13" spans="1:7" ht="14.25">
      <c r="A13" s="2" t="s">
        <v>71</v>
      </c>
      <c r="B13" s="2" t="s">
        <v>115</v>
      </c>
      <c r="C13" s="2" t="s">
        <v>116</v>
      </c>
      <c r="D13" s="2" t="s">
        <v>126</v>
      </c>
      <c r="E13" s="18">
        <v>6783</v>
      </c>
      <c r="F13" s="18">
        <v>1312</v>
      </c>
      <c r="G13" s="19">
        <v>0.193424738316379</v>
      </c>
    </row>
    <row r="14" spans="1:7" ht="14.25">
      <c r="A14" s="2" t="s">
        <v>71</v>
      </c>
      <c r="B14" s="2" t="s">
        <v>115</v>
      </c>
      <c r="C14" s="2" t="s">
        <v>116</v>
      </c>
      <c r="D14" s="2" t="s">
        <v>127</v>
      </c>
      <c r="E14" s="18">
        <v>159690</v>
      </c>
      <c r="F14" s="18">
        <v>45551</v>
      </c>
      <c r="G14" s="19">
        <v>0.285246414928925</v>
      </c>
    </row>
    <row r="15" spans="1:7" ht="14.25">
      <c r="A15" s="2" t="s">
        <v>71</v>
      </c>
      <c r="B15" s="2" t="s">
        <v>115</v>
      </c>
      <c r="C15" s="2" t="s">
        <v>116</v>
      </c>
      <c r="D15" s="2" t="s">
        <v>128</v>
      </c>
      <c r="E15" s="18">
        <v>155638</v>
      </c>
      <c r="F15" s="18">
        <v>49913</v>
      </c>
      <c r="G15" s="19">
        <v>0.320699315077295</v>
      </c>
    </row>
    <row r="16" spans="1:7" ht="14.25">
      <c r="A16" s="2" t="s">
        <v>71</v>
      </c>
      <c r="B16" s="2" t="s">
        <v>115</v>
      </c>
      <c r="C16" s="2" t="s">
        <v>116</v>
      </c>
      <c r="D16" s="2" t="s">
        <v>129</v>
      </c>
      <c r="E16" s="18">
        <v>140389</v>
      </c>
      <c r="F16" s="18">
        <v>44552</v>
      </c>
      <c r="G16" s="19">
        <v>0.317346800675267</v>
      </c>
    </row>
    <row r="17" spans="1:7" ht="14.25">
      <c r="A17" s="2" t="s">
        <v>71</v>
      </c>
      <c r="B17" s="2" t="s">
        <v>115</v>
      </c>
      <c r="C17" s="2" t="s">
        <v>116</v>
      </c>
      <c r="D17" s="2" t="s">
        <v>130</v>
      </c>
      <c r="E17" s="18">
        <v>77926</v>
      </c>
      <c r="F17" s="18">
        <v>27279</v>
      </c>
      <c r="G17" s="19">
        <v>0.350062880168365</v>
      </c>
    </row>
    <row r="18" spans="1:7" ht="14.25">
      <c r="A18" s="2" t="s">
        <v>71</v>
      </c>
      <c r="B18" s="2" t="s">
        <v>115</v>
      </c>
      <c r="C18" s="2" t="s">
        <v>116</v>
      </c>
      <c r="D18" s="2" t="s">
        <v>131</v>
      </c>
      <c r="E18" s="18">
        <v>25779</v>
      </c>
      <c r="F18" s="18">
        <v>5902</v>
      </c>
      <c r="G18" s="19">
        <v>0.228946041351488</v>
      </c>
    </row>
    <row r="19" spans="1:7" ht="14.25">
      <c r="A19" s="2" t="s">
        <v>2</v>
      </c>
      <c r="B19" s="2" t="s">
        <v>115</v>
      </c>
      <c r="C19" s="2" t="s">
        <v>116</v>
      </c>
      <c r="D19" s="2" t="s">
        <v>132</v>
      </c>
      <c r="E19" s="18">
        <v>19998</v>
      </c>
      <c r="F19" s="18">
        <v>4450</v>
      </c>
      <c r="G19" s="19">
        <v>0.222522252225223</v>
      </c>
    </row>
    <row r="20" spans="1:7" ht="14.25">
      <c r="A20" s="2" t="s">
        <v>2</v>
      </c>
      <c r="B20" s="2" t="s">
        <v>115</v>
      </c>
      <c r="C20" s="2" t="s">
        <v>116</v>
      </c>
      <c r="D20" s="2" t="s">
        <v>133</v>
      </c>
      <c r="E20" s="18">
        <v>70757</v>
      </c>
      <c r="F20" s="18">
        <v>16818</v>
      </c>
      <c r="G20" s="19">
        <v>0.237686730641491</v>
      </c>
    </row>
    <row r="21" spans="1:7" ht="14.25">
      <c r="A21" s="2" t="s">
        <v>2</v>
      </c>
      <c r="B21" s="2" t="s">
        <v>115</v>
      </c>
      <c r="C21" s="2" t="s">
        <v>116</v>
      </c>
      <c r="D21" s="2" t="s">
        <v>134</v>
      </c>
      <c r="E21" s="18">
        <v>9589</v>
      </c>
      <c r="F21" s="18">
        <v>3218</v>
      </c>
      <c r="G21" s="19">
        <v>0.335592866826572</v>
      </c>
    </row>
    <row r="22" spans="1:7" ht="14.25">
      <c r="A22" s="2" t="s">
        <v>2</v>
      </c>
      <c r="B22" s="2" t="s">
        <v>115</v>
      </c>
      <c r="C22" s="2" t="s">
        <v>116</v>
      </c>
      <c r="D22" s="2" t="s">
        <v>135</v>
      </c>
      <c r="E22" s="18">
        <v>7225</v>
      </c>
      <c r="F22" s="18">
        <v>1227</v>
      </c>
      <c r="G22" s="19">
        <v>0.169826989619377</v>
      </c>
    </row>
    <row r="23" spans="1:7" ht="14.25">
      <c r="A23" s="2" t="s">
        <v>2</v>
      </c>
      <c r="B23" s="2" t="s">
        <v>115</v>
      </c>
      <c r="C23" s="2" t="s">
        <v>116</v>
      </c>
      <c r="D23" s="2" t="s">
        <v>136</v>
      </c>
      <c r="E23" s="18">
        <v>20954</v>
      </c>
      <c r="F23" s="18">
        <v>4207</v>
      </c>
      <c r="G23" s="19">
        <v>0.20077312207693</v>
      </c>
    </row>
    <row r="24" spans="1:7" ht="14.25">
      <c r="A24" s="2" t="s">
        <v>2</v>
      </c>
      <c r="B24" s="2" t="s">
        <v>115</v>
      </c>
      <c r="C24" s="2" t="s">
        <v>116</v>
      </c>
      <c r="D24" s="2" t="s">
        <v>137</v>
      </c>
      <c r="E24" s="18">
        <v>3760</v>
      </c>
      <c r="F24" s="18">
        <v>766</v>
      </c>
      <c r="G24" s="19">
        <v>0.203723404255319</v>
      </c>
    </row>
    <row r="25" spans="1:7" ht="14.25">
      <c r="A25" s="2" t="s">
        <v>2</v>
      </c>
      <c r="B25" s="2" t="s">
        <v>115</v>
      </c>
      <c r="C25" s="2" t="s">
        <v>116</v>
      </c>
      <c r="D25" s="2" t="s">
        <v>138</v>
      </c>
      <c r="E25" s="18">
        <v>8090</v>
      </c>
      <c r="F25" s="18">
        <v>2341</v>
      </c>
      <c r="G25" s="19">
        <v>0.289369592088999</v>
      </c>
    </row>
    <row r="26" spans="1:7" ht="14.25">
      <c r="A26" s="2" t="s">
        <v>2</v>
      </c>
      <c r="B26" s="2" t="s">
        <v>115</v>
      </c>
      <c r="C26" s="2" t="s">
        <v>116</v>
      </c>
      <c r="D26" s="2" t="s">
        <v>139</v>
      </c>
      <c r="E26" s="18">
        <v>45923</v>
      </c>
      <c r="F26" s="18">
        <v>13752</v>
      </c>
      <c r="G26" s="19">
        <v>0.299457788036496</v>
      </c>
    </row>
    <row r="27" spans="1:7" ht="14.25">
      <c r="A27" s="2" t="s">
        <v>2</v>
      </c>
      <c r="B27" s="2" t="s">
        <v>115</v>
      </c>
      <c r="C27" s="2" t="s">
        <v>116</v>
      </c>
      <c r="D27" s="2" t="s">
        <v>140</v>
      </c>
      <c r="E27" s="18">
        <v>13562</v>
      </c>
      <c r="F27" s="18">
        <v>3885</v>
      </c>
      <c r="G27" s="19">
        <v>0.28646217372069</v>
      </c>
    </row>
    <row r="28" spans="1:7" ht="14.25">
      <c r="A28" s="2" t="s">
        <v>2</v>
      </c>
      <c r="B28" s="2" t="s">
        <v>115</v>
      </c>
      <c r="C28" s="2" t="s">
        <v>116</v>
      </c>
      <c r="D28" s="2" t="s">
        <v>141</v>
      </c>
      <c r="E28" s="18">
        <v>11508</v>
      </c>
      <c r="F28" s="18">
        <v>2787</v>
      </c>
      <c r="G28" s="19">
        <v>0.242179353493222</v>
      </c>
    </row>
    <row r="29" spans="1:7" ht="14.25">
      <c r="A29" s="2" t="s">
        <v>2</v>
      </c>
      <c r="B29" s="2" t="s">
        <v>115</v>
      </c>
      <c r="C29" s="2" t="s">
        <v>116</v>
      </c>
      <c r="D29" s="2" t="s">
        <v>142</v>
      </c>
      <c r="E29" s="18">
        <v>16277</v>
      </c>
      <c r="F29" s="18">
        <v>4018</v>
      </c>
      <c r="G29" s="19">
        <v>0.246851385390428</v>
      </c>
    </row>
    <row r="30" spans="1:7" ht="14.25">
      <c r="A30" s="2" t="s">
        <v>2</v>
      </c>
      <c r="B30" s="2" t="s">
        <v>115</v>
      </c>
      <c r="C30" s="2" t="s">
        <v>116</v>
      </c>
      <c r="D30" s="2" t="s">
        <v>143</v>
      </c>
      <c r="E30" s="18">
        <v>5165</v>
      </c>
      <c r="F30" s="18">
        <v>783</v>
      </c>
      <c r="G30" s="19">
        <v>0.151597289448209</v>
      </c>
    </row>
    <row r="31" spans="1:7" ht="14.25">
      <c r="A31" s="2" t="s">
        <v>2</v>
      </c>
      <c r="B31" s="2" t="s">
        <v>115</v>
      </c>
      <c r="C31" s="2" t="s">
        <v>116</v>
      </c>
      <c r="D31" s="2" t="s">
        <v>144</v>
      </c>
      <c r="E31" s="18">
        <v>9114</v>
      </c>
      <c r="F31" s="18">
        <v>2087</v>
      </c>
      <c r="G31" s="19">
        <v>0.228988369541365</v>
      </c>
    </row>
    <row r="32" spans="1:7" ht="14.25">
      <c r="A32" s="2" t="s">
        <v>2</v>
      </c>
      <c r="B32" s="2" t="s">
        <v>115</v>
      </c>
      <c r="C32" s="2" t="s">
        <v>116</v>
      </c>
      <c r="D32" s="2" t="s">
        <v>145</v>
      </c>
      <c r="E32" s="18">
        <v>5837</v>
      </c>
      <c r="F32" s="18">
        <v>1375</v>
      </c>
      <c r="G32" s="19">
        <v>0.235566215521672</v>
      </c>
    </row>
    <row r="33" spans="1:7" ht="14.25">
      <c r="A33" s="2" t="s">
        <v>2</v>
      </c>
      <c r="B33" s="2" t="s">
        <v>115</v>
      </c>
      <c r="C33" s="2" t="s">
        <v>116</v>
      </c>
      <c r="D33" s="2" t="s">
        <v>146</v>
      </c>
      <c r="E33" s="18">
        <v>5521</v>
      </c>
      <c r="F33" s="18">
        <v>1188</v>
      </c>
      <c r="G33" s="19">
        <v>0.215178409708386</v>
      </c>
    </row>
    <row r="34" spans="1:7" ht="14.25">
      <c r="A34" s="2" t="s">
        <v>2</v>
      </c>
      <c r="B34" s="2" t="s">
        <v>115</v>
      </c>
      <c r="C34" s="2" t="s">
        <v>116</v>
      </c>
      <c r="D34" s="2" t="s">
        <v>147</v>
      </c>
      <c r="E34" s="18">
        <v>18799</v>
      </c>
      <c r="F34" s="18">
        <v>5531</v>
      </c>
      <c r="G34" s="19">
        <v>0.294217777541359</v>
      </c>
    </row>
    <row r="35" spans="1:7" ht="14.25">
      <c r="A35" s="2" t="s">
        <v>2</v>
      </c>
      <c r="B35" s="2" t="s">
        <v>115</v>
      </c>
      <c r="C35" s="2" t="s">
        <v>116</v>
      </c>
      <c r="D35" s="2" t="s">
        <v>148</v>
      </c>
      <c r="E35" s="18">
        <v>22322</v>
      </c>
      <c r="F35" s="18">
        <v>6091</v>
      </c>
      <c r="G35" s="19">
        <v>0.272869814532748</v>
      </c>
    </row>
    <row r="36" spans="1:7" ht="14.25">
      <c r="A36" s="2" t="s">
        <v>2</v>
      </c>
      <c r="B36" s="2" t="s">
        <v>115</v>
      </c>
      <c r="C36" s="2" t="s">
        <v>116</v>
      </c>
      <c r="D36" s="2" t="s">
        <v>149</v>
      </c>
      <c r="E36" s="18">
        <v>4712</v>
      </c>
      <c r="F36" s="18">
        <v>973</v>
      </c>
      <c r="G36" s="19">
        <v>0.206494057724958</v>
      </c>
    </row>
    <row r="37" spans="1:7" ht="14.25">
      <c r="A37" s="2" t="s">
        <v>2</v>
      </c>
      <c r="B37" s="2" t="s">
        <v>115</v>
      </c>
      <c r="C37" s="2" t="s">
        <v>116</v>
      </c>
      <c r="D37" s="2" t="s">
        <v>150</v>
      </c>
      <c r="E37" s="18">
        <v>4667</v>
      </c>
      <c r="F37" s="18">
        <v>717</v>
      </c>
      <c r="G37" s="19">
        <v>0.153631883436897</v>
      </c>
    </row>
    <row r="38" spans="1:7" ht="14.25">
      <c r="A38" s="2" t="s">
        <v>2</v>
      </c>
      <c r="B38" s="2" t="s">
        <v>115</v>
      </c>
      <c r="C38" s="2" t="s">
        <v>116</v>
      </c>
      <c r="D38" s="2" t="s">
        <v>151</v>
      </c>
      <c r="E38" s="18">
        <v>14742</v>
      </c>
      <c r="F38" s="18">
        <v>3836</v>
      </c>
      <c r="G38" s="19">
        <v>0.260208926875594</v>
      </c>
    </row>
    <row r="39" spans="1:7" ht="14.25">
      <c r="A39" s="2" t="s">
        <v>2</v>
      </c>
      <c r="B39" s="2" t="s">
        <v>115</v>
      </c>
      <c r="C39" s="2" t="s">
        <v>116</v>
      </c>
      <c r="D39" s="2" t="s">
        <v>152</v>
      </c>
      <c r="E39" s="18">
        <v>5650</v>
      </c>
      <c r="F39" s="18">
        <v>1747</v>
      </c>
      <c r="G39" s="19">
        <v>0.309203539823009</v>
      </c>
    </row>
    <row r="40" spans="1:7" ht="14.25">
      <c r="A40" s="2" t="s">
        <v>2</v>
      </c>
      <c r="B40" s="2" t="s">
        <v>115</v>
      </c>
      <c r="C40" s="2" t="s">
        <v>116</v>
      </c>
      <c r="D40" s="2" t="s">
        <v>153</v>
      </c>
      <c r="E40" s="18">
        <v>31364</v>
      </c>
      <c r="F40" s="18">
        <v>7746</v>
      </c>
      <c r="G40" s="19">
        <v>0.246971049611019</v>
      </c>
    </row>
    <row r="41" spans="1:7" ht="14.25">
      <c r="A41" s="2" t="s">
        <v>2</v>
      </c>
      <c r="B41" s="2" t="s">
        <v>115</v>
      </c>
      <c r="C41" s="2" t="s">
        <v>116</v>
      </c>
      <c r="D41" s="2" t="s">
        <v>154</v>
      </c>
      <c r="E41" s="18">
        <v>19454</v>
      </c>
      <c r="F41" s="18">
        <v>7538</v>
      </c>
      <c r="G41" s="19">
        <v>0.387478153593091</v>
      </c>
    </row>
    <row r="42" spans="1:7" ht="14.25">
      <c r="A42" s="2" t="s">
        <v>2</v>
      </c>
      <c r="B42" s="2" t="s">
        <v>115</v>
      </c>
      <c r="C42" s="2" t="s">
        <v>116</v>
      </c>
      <c r="D42" s="2" t="s">
        <v>155</v>
      </c>
      <c r="E42" s="18">
        <v>16913</v>
      </c>
      <c r="F42" s="18">
        <v>6507</v>
      </c>
      <c r="G42" s="19">
        <v>0.384733636847395</v>
      </c>
    </row>
    <row r="43" spans="1:7" ht="14.25">
      <c r="A43" s="2" t="s">
        <v>2</v>
      </c>
      <c r="B43" s="2" t="s">
        <v>115</v>
      </c>
      <c r="C43" s="2" t="s">
        <v>116</v>
      </c>
      <c r="D43" s="2" t="s">
        <v>156</v>
      </c>
      <c r="E43" s="18">
        <v>26196</v>
      </c>
      <c r="F43" s="18">
        <v>5774</v>
      </c>
      <c r="G43" s="19">
        <v>0.220415330584822</v>
      </c>
    </row>
    <row r="44" spans="1:7" ht="14.25">
      <c r="A44" s="2" t="s">
        <v>2</v>
      </c>
      <c r="B44" s="2" t="s">
        <v>115</v>
      </c>
      <c r="C44" s="2" t="s">
        <v>116</v>
      </c>
      <c r="D44" s="2" t="s">
        <v>157</v>
      </c>
      <c r="E44" s="18">
        <v>28085</v>
      </c>
      <c r="F44" s="18">
        <v>6484</v>
      </c>
      <c r="G44" s="19">
        <v>0.230870571479437</v>
      </c>
    </row>
    <row r="45" spans="1:7" ht="14.25">
      <c r="A45" s="2" t="s">
        <v>2</v>
      </c>
      <c r="B45" s="2" t="s">
        <v>115</v>
      </c>
      <c r="C45" s="2" t="s">
        <v>116</v>
      </c>
      <c r="D45" s="2" t="s">
        <v>158</v>
      </c>
      <c r="E45" s="18">
        <v>13860</v>
      </c>
      <c r="F45" s="18">
        <v>3878</v>
      </c>
      <c r="G45" s="19">
        <v>0.27979797979798</v>
      </c>
    </row>
    <row r="46" spans="1:7" ht="14.25">
      <c r="A46" s="2" t="s">
        <v>2</v>
      </c>
      <c r="B46" s="2" t="s">
        <v>115</v>
      </c>
      <c r="C46" s="2" t="s">
        <v>116</v>
      </c>
      <c r="D46" s="2" t="s">
        <v>159</v>
      </c>
      <c r="E46" s="18">
        <v>41160</v>
      </c>
      <c r="F46" s="18">
        <v>10997</v>
      </c>
      <c r="G46" s="19">
        <v>0.267176870748299</v>
      </c>
    </row>
    <row r="47" spans="1:7" ht="14.25">
      <c r="A47" s="2" t="s">
        <v>2</v>
      </c>
      <c r="B47" s="2" t="s">
        <v>115</v>
      </c>
      <c r="C47" s="2" t="s">
        <v>116</v>
      </c>
      <c r="D47" s="2" t="s">
        <v>160</v>
      </c>
      <c r="E47" s="18">
        <v>7240</v>
      </c>
      <c r="F47" s="18">
        <v>1903</v>
      </c>
      <c r="G47" s="19">
        <v>0.262845303867403</v>
      </c>
    </row>
    <row r="48" spans="1:7" ht="14.25">
      <c r="A48" s="2" t="s">
        <v>2</v>
      </c>
      <c r="B48" s="2" t="s">
        <v>115</v>
      </c>
      <c r="C48" s="2" t="s">
        <v>116</v>
      </c>
      <c r="D48" s="2" t="s">
        <v>161</v>
      </c>
      <c r="E48" s="18">
        <v>12376</v>
      </c>
      <c r="F48" s="18">
        <v>3849</v>
      </c>
      <c r="G48" s="19">
        <v>0.311005171299289</v>
      </c>
    </row>
    <row r="49" spans="1:7" ht="14.25">
      <c r="A49" s="2" t="s">
        <v>2</v>
      </c>
      <c r="B49" s="2" t="s">
        <v>115</v>
      </c>
      <c r="C49" s="2" t="s">
        <v>116</v>
      </c>
      <c r="D49" s="2" t="s">
        <v>162</v>
      </c>
      <c r="E49" s="18">
        <v>10892</v>
      </c>
      <c r="F49" s="18">
        <v>3134</v>
      </c>
      <c r="G49" s="19">
        <v>0.28773411678296</v>
      </c>
    </row>
    <row r="50" spans="1:7" ht="14.25">
      <c r="A50" s="2" t="s">
        <v>2</v>
      </c>
      <c r="B50" s="2" t="s">
        <v>115</v>
      </c>
      <c r="C50" s="2" t="s">
        <v>116</v>
      </c>
      <c r="D50" s="2" t="s">
        <v>163</v>
      </c>
      <c r="E50" s="18">
        <v>3357</v>
      </c>
      <c r="F50" s="18">
        <v>961</v>
      </c>
      <c r="G50" s="19">
        <v>0.286267500744713</v>
      </c>
    </row>
    <row r="51" spans="1:7" ht="14.25">
      <c r="A51" s="2" t="s">
        <v>2</v>
      </c>
      <c r="B51" s="2" t="s">
        <v>115</v>
      </c>
      <c r="C51" s="2" t="s">
        <v>116</v>
      </c>
      <c r="D51" s="2" t="s">
        <v>164</v>
      </c>
      <c r="E51" s="18">
        <v>5858</v>
      </c>
      <c r="F51" s="18">
        <v>1415</v>
      </c>
      <c r="G51" s="19">
        <v>0.241550017070673</v>
      </c>
    </row>
    <row r="52" spans="1:7" ht="14.25">
      <c r="A52" s="2" t="s">
        <v>2</v>
      </c>
      <c r="B52" s="2" t="s">
        <v>115</v>
      </c>
      <c r="C52" s="2" t="s">
        <v>116</v>
      </c>
      <c r="D52" s="2" t="s">
        <v>165</v>
      </c>
      <c r="E52" s="18">
        <v>6783</v>
      </c>
      <c r="F52" s="18">
        <v>1312</v>
      </c>
      <c r="G52" s="19">
        <v>0.193424738316379</v>
      </c>
    </row>
    <row r="53" spans="1:7" ht="14.25">
      <c r="A53" s="2" t="s">
        <v>2</v>
      </c>
      <c r="B53" s="2" t="s">
        <v>115</v>
      </c>
      <c r="C53" s="2" t="s">
        <v>116</v>
      </c>
      <c r="D53" s="2" t="s">
        <v>166</v>
      </c>
      <c r="E53" s="18">
        <v>38500</v>
      </c>
      <c r="F53" s="18">
        <v>12801</v>
      </c>
      <c r="G53" s="19">
        <v>0.332493506493507</v>
      </c>
    </row>
    <row r="54" spans="1:7" ht="14.25">
      <c r="A54" s="2" t="s">
        <v>2</v>
      </c>
      <c r="B54" s="2" t="s">
        <v>115</v>
      </c>
      <c r="C54" s="2" t="s">
        <v>116</v>
      </c>
      <c r="D54" s="2" t="s">
        <v>167</v>
      </c>
      <c r="E54" s="18">
        <v>21629</v>
      </c>
      <c r="F54" s="18">
        <v>5152</v>
      </c>
      <c r="G54" s="19">
        <v>0.238198714688613</v>
      </c>
    </row>
    <row r="55" spans="1:7" ht="14.25">
      <c r="A55" s="2" t="s">
        <v>2</v>
      </c>
      <c r="B55" s="2" t="s">
        <v>115</v>
      </c>
      <c r="C55" s="2" t="s">
        <v>116</v>
      </c>
      <c r="D55" s="2" t="s">
        <v>168</v>
      </c>
      <c r="E55" s="18">
        <v>259394</v>
      </c>
      <c r="F55" s="18">
        <v>88242</v>
      </c>
      <c r="G55" s="19">
        <v>0.340185200891308</v>
      </c>
    </row>
    <row r="56" spans="1:7" ht="14.25">
      <c r="A56" s="2" t="s">
        <v>2</v>
      </c>
      <c r="B56" s="2" t="s">
        <v>115</v>
      </c>
      <c r="C56" s="2" t="s">
        <v>116</v>
      </c>
      <c r="D56" s="2" t="s">
        <v>169</v>
      </c>
      <c r="E56" s="18">
        <v>6016</v>
      </c>
      <c r="F56" s="18">
        <v>1602</v>
      </c>
      <c r="G56" s="19">
        <v>0.266289893617021</v>
      </c>
    </row>
    <row r="57" spans="1:7" ht="14.25">
      <c r="A57" s="2" t="s">
        <v>2</v>
      </c>
      <c r="B57" s="2" t="s">
        <v>115</v>
      </c>
      <c r="C57" s="2" t="s">
        <v>116</v>
      </c>
      <c r="D57" s="2" t="s">
        <v>170</v>
      </c>
      <c r="E57" s="18">
        <v>38315</v>
      </c>
      <c r="F57" s="18">
        <v>10985</v>
      </c>
      <c r="G57" s="19">
        <v>0.286702335899778</v>
      </c>
    </row>
    <row r="58" spans="1:7" ht="14.25">
      <c r="A58" s="2" t="s">
        <v>2</v>
      </c>
      <c r="B58" s="2" t="s">
        <v>115</v>
      </c>
      <c r="C58" s="2" t="s">
        <v>116</v>
      </c>
      <c r="D58" s="2" t="s">
        <v>171</v>
      </c>
      <c r="E58" s="18">
        <v>13531</v>
      </c>
      <c r="F58" s="18">
        <v>2878</v>
      </c>
      <c r="G58" s="19">
        <v>0.212696770379129</v>
      </c>
    </row>
    <row r="59" spans="1:7" ht="14.25">
      <c r="A59" s="2" t="s">
        <v>2</v>
      </c>
      <c r="B59" s="2" t="s">
        <v>115</v>
      </c>
      <c r="C59" s="2" t="s">
        <v>116</v>
      </c>
      <c r="D59" s="2" t="s">
        <v>172</v>
      </c>
      <c r="E59" s="18">
        <v>55176</v>
      </c>
      <c r="F59" s="18">
        <v>20331</v>
      </c>
      <c r="G59" s="19">
        <v>0.368475424097434</v>
      </c>
    </row>
    <row r="60" spans="1:7" ht="14.25">
      <c r="A60" s="2" t="s">
        <v>2</v>
      </c>
      <c r="B60" s="2" t="s">
        <v>115</v>
      </c>
      <c r="C60" s="2" t="s">
        <v>116</v>
      </c>
      <c r="D60" s="2" t="s">
        <v>173</v>
      </c>
      <c r="E60" s="18">
        <v>30821</v>
      </c>
      <c r="F60" s="18">
        <v>7040</v>
      </c>
      <c r="G60" s="19">
        <v>0.228415690600565</v>
      </c>
    </row>
    <row r="61" spans="1:7" ht="14.25">
      <c r="A61" s="2" t="s">
        <v>2</v>
      </c>
      <c r="B61" s="2" t="s">
        <v>115</v>
      </c>
      <c r="C61" s="2" t="s">
        <v>116</v>
      </c>
      <c r="D61" s="2" t="s">
        <v>174</v>
      </c>
      <c r="E61" s="18">
        <v>4215</v>
      </c>
      <c r="F61" s="18">
        <v>1086</v>
      </c>
      <c r="G61" s="19">
        <v>0.257651245551601</v>
      </c>
    </row>
    <row r="62" spans="1:7" ht="14.25">
      <c r="A62" s="2" t="s">
        <v>2</v>
      </c>
      <c r="B62" s="2" t="s">
        <v>115</v>
      </c>
      <c r="C62" s="2" t="s">
        <v>116</v>
      </c>
      <c r="D62" s="2" t="s">
        <v>175</v>
      </c>
      <c r="E62" s="18">
        <v>8031</v>
      </c>
      <c r="F62" s="18">
        <v>2577</v>
      </c>
      <c r="G62" s="19">
        <v>0.320881583862533</v>
      </c>
    </row>
    <row r="63" spans="1:7" ht="14.25">
      <c r="A63" s="2" t="s">
        <v>2</v>
      </c>
      <c r="B63" s="2" t="s">
        <v>115</v>
      </c>
      <c r="C63" s="2" t="s">
        <v>116</v>
      </c>
      <c r="D63" s="2" t="s">
        <v>176</v>
      </c>
      <c r="E63" s="18">
        <v>128869</v>
      </c>
      <c r="F63" s="18">
        <v>38511</v>
      </c>
      <c r="G63" s="19">
        <v>0.298838355228953</v>
      </c>
    </row>
    <row r="64" spans="1:7" ht="14.25">
      <c r="A64" s="2" t="s">
        <v>2</v>
      </c>
      <c r="B64" s="2" t="s">
        <v>115</v>
      </c>
      <c r="C64" s="2" t="s">
        <v>116</v>
      </c>
      <c r="D64" s="2" t="s">
        <v>177</v>
      </c>
      <c r="E64" s="18">
        <v>8359</v>
      </c>
      <c r="F64" s="18">
        <v>2221</v>
      </c>
      <c r="G64" s="19">
        <v>0.265701638952028</v>
      </c>
    </row>
    <row r="65" spans="1:7" ht="14.25">
      <c r="A65" s="2" t="s">
        <v>2</v>
      </c>
      <c r="B65" s="2" t="s">
        <v>115</v>
      </c>
      <c r="C65" s="2" t="s">
        <v>116</v>
      </c>
      <c r="D65" s="2" t="s">
        <v>178</v>
      </c>
      <c r="E65" s="18">
        <v>12806</v>
      </c>
      <c r="F65" s="18">
        <v>3165</v>
      </c>
      <c r="G65" s="19">
        <v>0.247149773543651</v>
      </c>
    </row>
    <row r="66" spans="1:7" ht="14.25">
      <c r="A66" s="2" t="s">
        <v>2</v>
      </c>
      <c r="B66" s="2" t="s">
        <v>115</v>
      </c>
      <c r="C66" s="2" t="s">
        <v>116</v>
      </c>
      <c r="D66" s="2" t="s">
        <v>179</v>
      </c>
      <c r="E66" s="18">
        <v>34587</v>
      </c>
      <c r="F66" s="18">
        <v>9600</v>
      </c>
      <c r="G66" s="19">
        <v>0.277560933298638</v>
      </c>
    </row>
    <row r="67" spans="1:7" ht="14.25">
      <c r="A67" s="2" t="s">
        <v>2</v>
      </c>
      <c r="B67" s="2" t="s">
        <v>115</v>
      </c>
      <c r="C67" s="2" t="s">
        <v>116</v>
      </c>
      <c r="D67" s="2" t="s">
        <v>180</v>
      </c>
      <c r="E67" s="18">
        <v>155638</v>
      </c>
      <c r="F67" s="18">
        <v>49913</v>
      </c>
      <c r="G67" s="19">
        <v>0.320699315077295</v>
      </c>
    </row>
    <row r="68" spans="1:7" ht="14.25">
      <c r="A68" s="2" t="s">
        <v>2</v>
      </c>
      <c r="B68" s="2" t="s">
        <v>115</v>
      </c>
      <c r="C68" s="2" t="s">
        <v>116</v>
      </c>
      <c r="D68" s="2" t="s">
        <v>181</v>
      </c>
      <c r="E68" s="18">
        <v>8943</v>
      </c>
      <c r="F68" s="18">
        <v>2277</v>
      </c>
      <c r="G68" s="19">
        <v>0.254612546125461</v>
      </c>
    </row>
    <row r="69" spans="1:7" ht="14.25">
      <c r="A69" s="2" t="s">
        <v>2</v>
      </c>
      <c r="B69" s="2" t="s">
        <v>115</v>
      </c>
      <c r="C69" s="2" t="s">
        <v>116</v>
      </c>
      <c r="D69" s="2" t="s">
        <v>182</v>
      </c>
      <c r="E69" s="18">
        <v>88091</v>
      </c>
      <c r="F69" s="18">
        <v>32532</v>
      </c>
      <c r="G69" s="19">
        <v>0.369299928483046</v>
      </c>
    </row>
    <row r="70" spans="1:7" ht="14.25">
      <c r="A70" s="2" t="s">
        <v>2</v>
      </c>
      <c r="B70" s="2" t="s">
        <v>115</v>
      </c>
      <c r="C70" s="2" t="s">
        <v>116</v>
      </c>
      <c r="D70" s="2" t="s">
        <v>183</v>
      </c>
      <c r="E70" s="18">
        <v>46129</v>
      </c>
      <c r="F70" s="18">
        <v>12850</v>
      </c>
      <c r="G70" s="19">
        <v>0.278566628368272</v>
      </c>
    </row>
    <row r="71" spans="1:7" ht="14.25">
      <c r="A71" s="2" t="s">
        <v>2</v>
      </c>
      <c r="B71" s="2" t="s">
        <v>115</v>
      </c>
      <c r="C71" s="2" t="s">
        <v>116</v>
      </c>
      <c r="D71" s="2" t="s">
        <v>184</v>
      </c>
      <c r="E71" s="18">
        <v>3690</v>
      </c>
      <c r="F71" s="18">
        <v>1342</v>
      </c>
      <c r="G71" s="19">
        <v>0.363685636856369</v>
      </c>
    </row>
    <row r="72" spans="1:7" ht="14.25">
      <c r="A72" s="2" t="s">
        <v>2</v>
      </c>
      <c r="B72" s="2" t="s">
        <v>115</v>
      </c>
      <c r="C72" s="2" t="s">
        <v>116</v>
      </c>
      <c r="D72" s="2" t="s">
        <v>185</v>
      </c>
      <c r="E72" s="18">
        <v>7852</v>
      </c>
      <c r="F72" s="18">
        <v>2177</v>
      </c>
      <c r="G72" s="19">
        <v>0.277254202750891</v>
      </c>
    </row>
    <row r="73" spans="1:7" ht="14.25">
      <c r="A73" s="2" t="s">
        <v>2</v>
      </c>
      <c r="B73" s="2" t="s">
        <v>115</v>
      </c>
      <c r="C73" s="2" t="s">
        <v>116</v>
      </c>
      <c r="D73" s="2" t="s">
        <v>186</v>
      </c>
      <c r="E73" s="18">
        <v>12967</v>
      </c>
      <c r="F73" s="18">
        <v>5650</v>
      </c>
      <c r="G73" s="19">
        <v>0.435721446749441</v>
      </c>
    </row>
    <row r="74" spans="1:7" ht="14.25">
      <c r="A74" s="2" t="s">
        <v>2</v>
      </c>
      <c r="B74" s="2" t="s">
        <v>115</v>
      </c>
      <c r="C74" s="2" t="s">
        <v>116</v>
      </c>
      <c r="D74" s="2" t="s">
        <v>187</v>
      </c>
      <c r="E74" s="18">
        <v>8949</v>
      </c>
      <c r="F74" s="18">
        <v>2319</v>
      </c>
      <c r="G74" s="19">
        <v>0.259135098893731</v>
      </c>
    </row>
    <row r="75" spans="1:7" ht="14.25">
      <c r="A75" s="2" t="s">
        <v>2</v>
      </c>
      <c r="B75" s="2" t="s">
        <v>115</v>
      </c>
      <c r="C75" s="2" t="s">
        <v>116</v>
      </c>
      <c r="D75" s="2" t="s">
        <v>188</v>
      </c>
      <c r="E75" s="18">
        <v>20453</v>
      </c>
      <c r="F75" s="18">
        <v>7534</v>
      </c>
      <c r="G75" s="19">
        <v>0.368356720285533</v>
      </c>
    </row>
    <row r="76" spans="1:7" ht="14.25">
      <c r="A76" s="2" t="s">
        <v>2</v>
      </c>
      <c r="B76" s="2" t="s">
        <v>115</v>
      </c>
      <c r="C76" s="2" t="s">
        <v>116</v>
      </c>
      <c r="D76" s="2" t="s">
        <v>189</v>
      </c>
      <c r="E76" s="18">
        <v>72694</v>
      </c>
      <c r="F76" s="18">
        <v>14711</v>
      </c>
      <c r="G76" s="19">
        <v>0.202368833741437</v>
      </c>
    </row>
    <row r="77" spans="1:7" ht="14.25">
      <c r="A77" s="2" t="s">
        <v>2</v>
      </c>
      <c r="B77" s="2" t="s">
        <v>115</v>
      </c>
      <c r="C77" s="2" t="s">
        <v>116</v>
      </c>
      <c r="D77" s="2" t="s">
        <v>190</v>
      </c>
      <c r="E77" s="18">
        <v>30588</v>
      </c>
      <c r="F77" s="18">
        <v>5719</v>
      </c>
      <c r="G77" s="19">
        <v>0.18696874591343</v>
      </c>
    </row>
    <row r="78" spans="1:7" ht="14.25">
      <c r="A78" s="2" t="s">
        <v>2</v>
      </c>
      <c r="B78" s="2" t="s">
        <v>115</v>
      </c>
      <c r="C78" s="2" t="s">
        <v>116</v>
      </c>
      <c r="D78" s="2" t="s">
        <v>191</v>
      </c>
      <c r="E78" s="18">
        <v>5036</v>
      </c>
      <c r="F78" s="18">
        <v>1633</v>
      </c>
      <c r="G78" s="19">
        <v>0.324265289912629</v>
      </c>
    </row>
    <row r="79" spans="1:7" ht="14.25">
      <c r="A79" s="2" t="s">
        <v>2</v>
      </c>
      <c r="B79" s="2" t="s">
        <v>115</v>
      </c>
      <c r="C79" s="2" t="s">
        <v>116</v>
      </c>
      <c r="D79" s="2" t="s">
        <v>192</v>
      </c>
      <c r="E79" s="18">
        <v>31597</v>
      </c>
      <c r="F79" s="18">
        <v>9245</v>
      </c>
      <c r="G79" s="19">
        <v>0.292591068772352</v>
      </c>
    </row>
    <row r="80" spans="1:7" ht="14.25">
      <c r="A80" s="2" t="s">
        <v>2</v>
      </c>
      <c r="B80" s="2" t="s">
        <v>115</v>
      </c>
      <c r="C80" s="2" t="s">
        <v>116</v>
      </c>
      <c r="D80" s="2" t="s">
        <v>193</v>
      </c>
      <c r="E80" s="18">
        <v>16404</v>
      </c>
      <c r="F80" s="18">
        <v>4354</v>
      </c>
      <c r="G80" s="19">
        <v>0.265423067544501</v>
      </c>
    </row>
    <row r="81" spans="1:7" ht="14.25">
      <c r="A81" s="2" t="s">
        <v>2</v>
      </c>
      <c r="B81" s="2" t="s">
        <v>115</v>
      </c>
      <c r="C81" s="2" t="s">
        <v>116</v>
      </c>
      <c r="D81" s="2" t="s">
        <v>194</v>
      </c>
      <c r="E81" s="18">
        <v>68711</v>
      </c>
      <c r="F81" s="18">
        <v>24903</v>
      </c>
      <c r="G81" s="19">
        <v>0.362431051796656</v>
      </c>
    </row>
    <row r="82" spans="1:7" ht="14.25">
      <c r="A82" s="2" t="s">
        <v>2</v>
      </c>
      <c r="B82" s="2" t="s">
        <v>115</v>
      </c>
      <c r="C82" s="2" t="s">
        <v>116</v>
      </c>
      <c r="D82" s="2" t="s">
        <v>195</v>
      </c>
      <c r="E82" s="18">
        <v>25779</v>
      </c>
      <c r="F82" s="18">
        <v>5902</v>
      </c>
      <c r="G82" s="19">
        <v>0.228946041351488</v>
      </c>
    </row>
    <row r="83" spans="1:7" ht="14.25">
      <c r="A83" s="2" t="s">
        <v>2</v>
      </c>
      <c r="B83" s="2" t="s">
        <v>115</v>
      </c>
      <c r="C83" s="2" t="s">
        <v>116</v>
      </c>
      <c r="D83" s="2" t="s">
        <v>196</v>
      </c>
      <c r="E83" s="18">
        <v>6489</v>
      </c>
      <c r="F83" s="18">
        <v>976</v>
      </c>
      <c r="G83" s="19">
        <v>0.150408383418092</v>
      </c>
    </row>
    <row r="84" spans="1:7" ht="14.25">
      <c r="A84" s="2" t="s">
        <v>2</v>
      </c>
      <c r="B84" s="2" t="s">
        <v>115</v>
      </c>
      <c r="C84" s="2" t="s">
        <v>116</v>
      </c>
      <c r="D84" s="2" t="s">
        <v>197</v>
      </c>
      <c r="E84" s="18">
        <v>3732</v>
      </c>
      <c r="F84" s="18">
        <v>795</v>
      </c>
      <c r="G84" s="19">
        <v>0.213022508038585</v>
      </c>
    </row>
    <row r="85" spans="1:7" ht="14.25">
      <c r="A85" s="2" t="s">
        <v>2</v>
      </c>
      <c r="B85" s="2" t="s">
        <v>115</v>
      </c>
      <c r="C85" s="2" t="s">
        <v>116</v>
      </c>
      <c r="D85" s="2" t="s">
        <v>198</v>
      </c>
      <c r="E85" s="18">
        <v>9568</v>
      </c>
      <c r="F85" s="18">
        <v>2394</v>
      </c>
      <c r="G85" s="19">
        <v>0.250209030100334</v>
      </c>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85"/>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5" width="13.140625" style="10" bestFit="1" customWidth="1"/>
    <col min="6" max="6" width="12.8515625" style="10" bestFit="1" customWidth="1"/>
    <col min="7" max="11" width="12.57421875" style="11" bestFit="1" customWidth="1"/>
    <col min="12" max="16" width="11.57421875" style="12" bestFit="1" customWidth="1"/>
    <col min="17" max="16384" width="9.140625" style="1" customWidth="1"/>
  </cols>
  <sheetData>
    <row r="1" spans="1:16" s="29" customFormat="1" ht="75" customHeight="1">
      <c r="A1" s="6" t="s">
        <v>3</v>
      </c>
      <c r="B1" s="6" t="s">
        <v>0</v>
      </c>
      <c r="C1" s="6" t="s">
        <v>1</v>
      </c>
      <c r="D1" s="6" t="s">
        <v>4</v>
      </c>
      <c r="E1" s="32" t="s">
        <v>5</v>
      </c>
      <c r="F1" s="37" t="s">
        <v>20</v>
      </c>
      <c r="G1" s="42" t="s">
        <v>48</v>
      </c>
      <c r="H1" s="42" t="s">
        <v>49</v>
      </c>
      <c r="I1" s="42" t="s">
        <v>50</v>
      </c>
      <c r="J1" s="42" t="s">
        <v>51</v>
      </c>
      <c r="K1" s="42" t="s">
        <v>52</v>
      </c>
      <c r="L1" s="43" t="s">
        <v>58</v>
      </c>
      <c r="M1" s="43" t="s">
        <v>59</v>
      </c>
      <c r="N1" s="43" t="s">
        <v>60</v>
      </c>
      <c r="O1" s="43" t="s">
        <v>61</v>
      </c>
      <c r="P1" s="43" t="s">
        <v>62</v>
      </c>
    </row>
    <row r="2" spans="1:16" ht="14.25">
      <c r="A2" s="2" t="s">
        <v>69</v>
      </c>
      <c r="B2" s="2" t="s">
        <v>115</v>
      </c>
      <c r="C2" s="2" t="s">
        <v>116</v>
      </c>
      <c r="E2" s="20">
        <v>7.25</v>
      </c>
      <c r="F2" s="21">
        <v>377</v>
      </c>
      <c r="G2" s="22">
        <v>53.7339170545575</v>
      </c>
      <c r="H2" s="22">
        <v>59.8026727471916</v>
      </c>
      <c r="I2" s="22">
        <v>73.6222462398319</v>
      </c>
      <c r="J2" s="22">
        <v>98.6165457476752</v>
      </c>
      <c r="K2" s="22">
        <v>111.349486941868</v>
      </c>
      <c r="L2" s="23">
        <v>1.34334792636394</v>
      </c>
      <c r="M2" s="23">
        <v>1.49506681867979</v>
      </c>
      <c r="N2" s="23">
        <v>1.8405561559958</v>
      </c>
      <c r="O2" s="23">
        <v>2.46541364369188</v>
      </c>
      <c r="P2" s="23">
        <v>2.7837371735467</v>
      </c>
    </row>
    <row r="3" spans="1:16" ht="14.25">
      <c r="A3" s="2" t="s">
        <v>70</v>
      </c>
      <c r="B3" s="2" t="s">
        <v>115</v>
      </c>
      <c r="C3" s="2" t="s">
        <v>116</v>
      </c>
      <c r="E3" s="20">
        <v>7.25</v>
      </c>
      <c r="F3" s="21">
        <v>377</v>
      </c>
      <c r="G3" s="22">
        <v>48.1019397557621</v>
      </c>
      <c r="H3" s="22">
        <v>51.740625533497</v>
      </c>
      <c r="I3" s="22">
        <v>65.3572910435759</v>
      </c>
      <c r="J3" s="22">
        <v>88.7334828014027</v>
      </c>
      <c r="K3" s="22">
        <v>98.665249075309</v>
      </c>
      <c r="L3" s="23">
        <v>1.20254849389405</v>
      </c>
      <c r="M3" s="23">
        <v>1.29351563833743</v>
      </c>
      <c r="N3" s="23">
        <v>1.6339322760894</v>
      </c>
      <c r="O3" s="23">
        <v>2.21833707003507</v>
      </c>
      <c r="P3" s="23">
        <v>2.46663122688272</v>
      </c>
    </row>
    <row r="4" spans="1:16" ht="14.25">
      <c r="A4" s="2" t="s">
        <v>71</v>
      </c>
      <c r="B4" s="2" t="s">
        <v>115</v>
      </c>
      <c r="C4" s="2" t="s">
        <v>116</v>
      </c>
      <c r="D4" s="2" t="s">
        <v>117</v>
      </c>
      <c r="E4" s="20">
        <v>7.25</v>
      </c>
      <c r="F4" s="21">
        <v>377</v>
      </c>
      <c r="G4" s="22">
        <v>49.1246684350133</v>
      </c>
      <c r="H4" s="22">
        <v>51.3527851458886</v>
      </c>
      <c r="I4" s="22">
        <v>67.4801061007958</v>
      </c>
      <c r="J4" s="22">
        <v>87.2148541114058</v>
      </c>
      <c r="K4" s="22">
        <v>90.7161803713528</v>
      </c>
      <c r="L4" s="23">
        <v>1.22811671087533</v>
      </c>
      <c r="M4" s="23">
        <v>1.28381962864721</v>
      </c>
      <c r="N4" s="23">
        <v>1.68700265251989</v>
      </c>
      <c r="O4" s="23">
        <v>2.18037135278515</v>
      </c>
      <c r="P4" s="23">
        <v>2.26790450928382</v>
      </c>
    </row>
    <row r="5" spans="1:16" ht="14.25">
      <c r="A5" s="2" t="s">
        <v>71</v>
      </c>
      <c r="B5" s="2" t="s">
        <v>115</v>
      </c>
      <c r="C5" s="2" t="s">
        <v>116</v>
      </c>
      <c r="D5" s="2" t="s">
        <v>118</v>
      </c>
      <c r="E5" s="20">
        <v>7.25</v>
      </c>
      <c r="F5" s="21">
        <v>377</v>
      </c>
      <c r="G5" s="22">
        <v>51.6710875331565</v>
      </c>
      <c r="H5" s="22">
        <v>51.9893899204244</v>
      </c>
      <c r="I5" s="22">
        <v>70.3448275862069</v>
      </c>
      <c r="J5" s="22">
        <v>96.8700265251989</v>
      </c>
      <c r="K5" s="22">
        <v>118.832891246684</v>
      </c>
      <c r="L5" s="23">
        <v>1.29177718832891</v>
      </c>
      <c r="M5" s="23">
        <v>1.29973474801061</v>
      </c>
      <c r="N5" s="23">
        <v>1.75862068965517</v>
      </c>
      <c r="O5" s="23">
        <v>2.42175066312997</v>
      </c>
      <c r="P5" s="23">
        <v>2.97082228116711</v>
      </c>
    </row>
    <row r="6" spans="1:16" ht="14.25">
      <c r="A6" s="2" t="s">
        <v>71</v>
      </c>
      <c r="B6" s="2" t="s">
        <v>115</v>
      </c>
      <c r="C6" s="2" t="s">
        <v>116</v>
      </c>
      <c r="D6" s="2" t="s">
        <v>119</v>
      </c>
      <c r="E6" s="20">
        <v>7.25</v>
      </c>
      <c r="F6" s="21">
        <v>377</v>
      </c>
      <c r="G6" s="22">
        <v>58.7798408488064</v>
      </c>
      <c r="H6" s="22">
        <v>70.2387267904509</v>
      </c>
      <c r="I6" s="22">
        <v>83.289124668435</v>
      </c>
      <c r="J6" s="22">
        <v>109.389920424403</v>
      </c>
      <c r="K6" s="22">
        <v>123.076923076923</v>
      </c>
      <c r="L6" s="23">
        <v>1.46949602122016</v>
      </c>
      <c r="M6" s="23">
        <v>1.75596816976127</v>
      </c>
      <c r="N6" s="23">
        <v>2.08222811671088</v>
      </c>
      <c r="O6" s="23">
        <v>2.73474801061008</v>
      </c>
      <c r="P6" s="23">
        <v>3.07692307692308</v>
      </c>
    </row>
    <row r="7" spans="1:16" ht="14.25">
      <c r="A7" s="2" t="s">
        <v>71</v>
      </c>
      <c r="B7" s="2" t="s">
        <v>115</v>
      </c>
      <c r="C7" s="2" t="s">
        <v>116</v>
      </c>
      <c r="D7" s="2" t="s">
        <v>120</v>
      </c>
      <c r="E7" s="20">
        <v>7.25</v>
      </c>
      <c r="F7" s="21">
        <v>377</v>
      </c>
      <c r="G7" s="22">
        <v>44.4562334217507</v>
      </c>
      <c r="H7" s="22">
        <v>49.973474801061</v>
      </c>
      <c r="I7" s="22">
        <v>63.0238726790451</v>
      </c>
      <c r="J7" s="22">
        <v>84.3501326259947</v>
      </c>
      <c r="K7" s="22">
        <v>111.618037135279</v>
      </c>
      <c r="L7" s="23">
        <v>1.11140583554377</v>
      </c>
      <c r="M7" s="23">
        <v>1.24933687002653</v>
      </c>
      <c r="N7" s="23">
        <v>1.57559681697613</v>
      </c>
      <c r="O7" s="23">
        <v>2.10875331564987</v>
      </c>
      <c r="P7" s="23">
        <v>2.79045092838196</v>
      </c>
    </row>
    <row r="8" spans="1:16" ht="14.25">
      <c r="A8" s="2" t="s">
        <v>71</v>
      </c>
      <c r="B8" s="2" t="s">
        <v>115</v>
      </c>
      <c r="C8" s="2" t="s">
        <v>116</v>
      </c>
      <c r="D8" s="2" t="s">
        <v>121</v>
      </c>
      <c r="E8" s="20">
        <v>7.25</v>
      </c>
      <c r="F8" s="21">
        <v>377</v>
      </c>
      <c r="G8" s="22">
        <v>56.2334217506631</v>
      </c>
      <c r="H8" s="22">
        <v>65.8885941644562</v>
      </c>
      <c r="I8" s="22">
        <v>78.0901856763926</v>
      </c>
      <c r="J8" s="22">
        <v>107.586206896552</v>
      </c>
      <c r="K8" s="22">
        <v>138.355437665782</v>
      </c>
      <c r="L8" s="23">
        <v>1.40583554376658</v>
      </c>
      <c r="M8" s="23">
        <v>1.64721485411141</v>
      </c>
      <c r="N8" s="23">
        <v>1.95225464190981</v>
      </c>
      <c r="O8" s="23">
        <v>2.68965517241379</v>
      </c>
      <c r="P8" s="23">
        <v>3.45888594164456</v>
      </c>
    </row>
    <row r="9" spans="1:16" ht="14.25">
      <c r="A9" s="2" t="s">
        <v>71</v>
      </c>
      <c r="B9" s="2" t="s">
        <v>115</v>
      </c>
      <c r="C9" s="2" t="s">
        <v>116</v>
      </c>
      <c r="D9" s="2" t="s">
        <v>122</v>
      </c>
      <c r="E9" s="20">
        <v>7.25</v>
      </c>
      <c r="F9" s="21">
        <v>377</v>
      </c>
      <c r="G9" s="22">
        <v>45.7294429708223</v>
      </c>
      <c r="H9" s="22">
        <v>55.2785145888594</v>
      </c>
      <c r="I9" s="22">
        <v>65.5702917771883</v>
      </c>
      <c r="J9" s="22">
        <v>90.9283819628647</v>
      </c>
      <c r="K9" s="22">
        <v>93.6870026525199</v>
      </c>
      <c r="L9" s="23">
        <v>1.14323607427056</v>
      </c>
      <c r="M9" s="23">
        <v>1.38196286472149</v>
      </c>
      <c r="N9" s="23">
        <v>1.63925729442971</v>
      </c>
      <c r="O9" s="23">
        <v>2.27320954907162</v>
      </c>
      <c r="P9" s="23">
        <v>2.342175066313</v>
      </c>
    </row>
    <row r="10" spans="1:16" ht="14.25">
      <c r="A10" s="2" t="s">
        <v>71</v>
      </c>
      <c r="B10" s="2" t="s">
        <v>115</v>
      </c>
      <c r="C10" s="2" t="s">
        <v>116</v>
      </c>
      <c r="D10" s="2" t="s">
        <v>123</v>
      </c>
      <c r="E10" s="20">
        <v>7.25</v>
      </c>
      <c r="F10" s="21">
        <v>377</v>
      </c>
      <c r="G10" s="22">
        <v>44.9867374005305</v>
      </c>
      <c r="H10" s="22">
        <v>48.1697612732096</v>
      </c>
      <c r="I10" s="22">
        <v>61.9628647214854</v>
      </c>
      <c r="J10" s="22">
        <v>82.6525198938992</v>
      </c>
      <c r="K10" s="22">
        <v>102.175066312997</v>
      </c>
      <c r="L10" s="23">
        <v>1.12466843501326</v>
      </c>
      <c r="M10" s="23">
        <v>1.20424403183024</v>
      </c>
      <c r="N10" s="23">
        <v>1.54907161803714</v>
      </c>
      <c r="O10" s="23">
        <v>2.06631299734748</v>
      </c>
      <c r="P10" s="23">
        <v>2.55437665782493</v>
      </c>
    </row>
    <row r="11" spans="1:16" ht="14.25">
      <c r="A11" s="2" t="s">
        <v>71</v>
      </c>
      <c r="B11" s="2" t="s">
        <v>115</v>
      </c>
      <c r="C11" s="2" t="s">
        <v>116</v>
      </c>
      <c r="D11" s="2" t="s">
        <v>124</v>
      </c>
      <c r="E11" s="20">
        <v>7.25</v>
      </c>
      <c r="F11" s="21">
        <v>377</v>
      </c>
      <c r="G11" s="22">
        <v>48.1697612732096</v>
      </c>
      <c r="H11" s="22">
        <v>48.4880636604775</v>
      </c>
      <c r="I11" s="22">
        <v>61.9628647214854</v>
      </c>
      <c r="J11" s="22">
        <v>82.7586206896552</v>
      </c>
      <c r="K11" s="22">
        <v>83.0769230769231</v>
      </c>
      <c r="L11" s="23">
        <v>1.20424403183024</v>
      </c>
      <c r="M11" s="23">
        <v>1.21220159151194</v>
      </c>
      <c r="N11" s="23">
        <v>1.54907161803714</v>
      </c>
      <c r="O11" s="23">
        <v>2.06896551724138</v>
      </c>
      <c r="P11" s="23">
        <v>2.07692307692308</v>
      </c>
    </row>
    <row r="12" spans="1:16" ht="14.25">
      <c r="A12" s="2" t="s">
        <v>71</v>
      </c>
      <c r="B12" s="2" t="s">
        <v>115</v>
      </c>
      <c r="C12" s="2" t="s">
        <v>116</v>
      </c>
      <c r="D12" s="2" t="s">
        <v>125</v>
      </c>
      <c r="E12" s="20">
        <v>7.25</v>
      </c>
      <c r="F12" s="21">
        <v>377</v>
      </c>
      <c r="G12" s="22">
        <v>41.4854111405836</v>
      </c>
      <c r="H12" s="22">
        <v>53.5809018567639</v>
      </c>
      <c r="I12" s="22">
        <v>69.7082228116711</v>
      </c>
      <c r="J12" s="22">
        <v>86.790450928382</v>
      </c>
      <c r="K12" s="22">
        <v>97.9310344827586</v>
      </c>
      <c r="L12" s="23">
        <v>1.03713527851459</v>
      </c>
      <c r="M12" s="23">
        <v>1.3395225464191</v>
      </c>
      <c r="N12" s="23">
        <v>1.74270557029178</v>
      </c>
      <c r="O12" s="23">
        <v>2.16976127320955</v>
      </c>
      <c r="P12" s="23">
        <v>2.44827586206897</v>
      </c>
    </row>
    <row r="13" spans="1:16" ht="14.25">
      <c r="A13" s="2" t="s">
        <v>71</v>
      </c>
      <c r="B13" s="2" t="s">
        <v>115</v>
      </c>
      <c r="C13" s="2" t="s">
        <v>116</v>
      </c>
      <c r="D13" s="2" t="s">
        <v>126</v>
      </c>
      <c r="E13" s="20">
        <v>7.25</v>
      </c>
      <c r="F13" s="21">
        <v>377</v>
      </c>
      <c r="G13" s="22">
        <v>44.9867374005305</v>
      </c>
      <c r="H13" s="22">
        <v>48.1697612732096</v>
      </c>
      <c r="I13" s="22">
        <v>61.9628647214854</v>
      </c>
      <c r="J13" s="22">
        <v>91.3527851458886</v>
      </c>
      <c r="K13" s="22">
        <v>102.175066312997</v>
      </c>
      <c r="L13" s="23">
        <v>1.12466843501326</v>
      </c>
      <c r="M13" s="23">
        <v>1.20424403183024</v>
      </c>
      <c r="N13" s="23">
        <v>1.54907161803714</v>
      </c>
      <c r="O13" s="23">
        <v>2.28381962864721</v>
      </c>
      <c r="P13" s="23">
        <v>2.55437665782493</v>
      </c>
    </row>
    <row r="14" spans="1:16" ht="14.25">
      <c r="A14" s="2" t="s">
        <v>71</v>
      </c>
      <c r="B14" s="2" t="s">
        <v>115</v>
      </c>
      <c r="C14" s="2" t="s">
        <v>116</v>
      </c>
      <c r="D14" s="2" t="s">
        <v>127</v>
      </c>
      <c r="E14" s="20">
        <v>7.25</v>
      </c>
      <c r="F14" s="21">
        <v>377</v>
      </c>
      <c r="G14" s="22">
        <v>49.973474801061</v>
      </c>
      <c r="H14" s="22">
        <v>55.9151193633952</v>
      </c>
      <c r="I14" s="22">
        <v>68.9655172413793</v>
      </c>
      <c r="J14" s="22">
        <v>94.8541114058355</v>
      </c>
      <c r="K14" s="22">
        <v>100.26525198939</v>
      </c>
      <c r="L14" s="23">
        <v>1.24933687002653</v>
      </c>
      <c r="M14" s="23">
        <v>1.39787798408488</v>
      </c>
      <c r="N14" s="23">
        <v>1.72413793103448</v>
      </c>
      <c r="O14" s="23">
        <v>2.37135278514589</v>
      </c>
      <c r="P14" s="23">
        <v>2.50663129973475</v>
      </c>
    </row>
    <row r="15" spans="1:16" ht="14.25">
      <c r="A15" s="2" t="s">
        <v>71</v>
      </c>
      <c r="B15" s="2" t="s">
        <v>115</v>
      </c>
      <c r="C15" s="2" t="s">
        <v>116</v>
      </c>
      <c r="D15" s="2" t="s">
        <v>128</v>
      </c>
      <c r="E15" s="20">
        <v>7.25</v>
      </c>
      <c r="F15" s="21">
        <v>377</v>
      </c>
      <c r="G15" s="22">
        <v>65.3580901856764</v>
      </c>
      <c r="H15" s="22">
        <v>68.2228116710875</v>
      </c>
      <c r="I15" s="22">
        <v>80.8488063660477</v>
      </c>
      <c r="J15" s="22">
        <v>108.328912466844</v>
      </c>
      <c r="K15" s="22">
        <v>124.562334217507</v>
      </c>
      <c r="L15" s="23">
        <v>1.63395225464191</v>
      </c>
      <c r="M15" s="23">
        <v>1.70557029177719</v>
      </c>
      <c r="N15" s="23">
        <v>2.02122015915119</v>
      </c>
      <c r="O15" s="23">
        <v>2.70822281167109</v>
      </c>
      <c r="P15" s="23">
        <v>3.11405835543767</v>
      </c>
    </row>
    <row r="16" spans="1:16" ht="14.25">
      <c r="A16" s="2" t="s">
        <v>71</v>
      </c>
      <c r="B16" s="2" t="s">
        <v>115</v>
      </c>
      <c r="C16" s="2" t="s">
        <v>116</v>
      </c>
      <c r="D16" s="2" t="s">
        <v>129</v>
      </c>
      <c r="E16" s="20">
        <v>7.25</v>
      </c>
      <c r="F16" s="21">
        <v>377</v>
      </c>
      <c r="G16" s="22">
        <v>66.737400530504</v>
      </c>
      <c r="H16" s="22">
        <v>70.5570291777188</v>
      </c>
      <c r="I16" s="22">
        <v>83.8196286472148</v>
      </c>
      <c r="J16" s="22">
        <v>115.225464190981</v>
      </c>
      <c r="K16" s="22">
        <v>136.976127320955</v>
      </c>
      <c r="L16" s="23">
        <v>1.6684350132626</v>
      </c>
      <c r="M16" s="23">
        <v>1.76392572944297</v>
      </c>
      <c r="N16" s="23">
        <v>2.09549071618037</v>
      </c>
      <c r="O16" s="23">
        <v>2.88063660477454</v>
      </c>
      <c r="P16" s="23">
        <v>3.42440318302387</v>
      </c>
    </row>
    <row r="17" spans="1:16" ht="14.25">
      <c r="A17" s="2" t="s">
        <v>71</v>
      </c>
      <c r="B17" s="2" t="s">
        <v>115</v>
      </c>
      <c r="C17" s="2" t="s">
        <v>116</v>
      </c>
      <c r="D17" s="2" t="s">
        <v>130</v>
      </c>
      <c r="E17" s="20">
        <v>7.25</v>
      </c>
      <c r="F17" s="21">
        <v>377</v>
      </c>
      <c r="G17" s="22">
        <v>49.7612732095491</v>
      </c>
      <c r="H17" s="22">
        <v>63.1299734748011</v>
      </c>
      <c r="I17" s="22">
        <v>83.6074270557029</v>
      </c>
      <c r="J17" s="22">
        <v>104.933687002653</v>
      </c>
      <c r="K17" s="22">
        <v>119.151193633952</v>
      </c>
      <c r="L17" s="23">
        <v>1.24403183023873</v>
      </c>
      <c r="M17" s="23">
        <v>1.57824933687003</v>
      </c>
      <c r="N17" s="23">
        <v>2.09018567639257</v>
      </c>
      <c r="O17" s="23">
        <v>2.62334217506631</v>
      </c>
      <c r="P17" s="23">
        <v>2.97877984084881</v>
      </c>
    </row>
    <row r="18" spans="1:16" ht="14.25">
      <c r="A18" s="2" t="s">
        <v>71</v>
      </c>
      <c r="B18" s="2" t="s">
        <v>115</v>
      </c>
      <c r="C18" s="2" t="s">
        <v>116</v>
      </c>
      <c r="D18" s="2" t="s">
        <v>131</v>
      </c>
      <c r="E18" s="20">
        <v>7.25</v>
      </c>
      <c r="F18" s="21">
        <v>377</v>
      </c>
      <c r="G18" s="22">
        <v>50.079575596817</v>
      </c>
      <c r="H18" s="22">
        <v>51.1405835543767</v>
      </c>
      <c r="I18" s="22">
        <v>61.9628647214854</v>
      </c>
      <c r="J18" s="22">
        <v>85.6233421750663</v>
      </c>
      <c r="K18" s="22">
        <v>103.978779840849</v>
      </c>
      <c r="L18" s="23">
        <v>1.25198938992042</v>
      </c>
      <c r="M18" s="23">
        <v>1.27851458885942</v>
      </c>
      <c r="N18" s="23">
        <v>1.54907161803714</v>
      </c>
      <c r="O18" s="23">
        <v>2.14058355437666</v>
      </c>
      <c r="P18" s="23">
        <v>2.59946949602122</v>
      </c>
    </row>
    <row r="19" spans="1:16" ht="14.25">
      <c r="A19" s="2" t="s">
        <v>2</v>
      </c>
      <c r="B19" s="2" t="s">
        <v>115</v>
      </c>
      <c r="C19" s="2" t="s">
        <v>116</v>
      </c>
      <c r="D19" s="2" t="s">
        <v>132</v>
      </c>
      <c r="E19" s="20">
        <v>7.25</v>
      </c>
      <c r="F19" s="21">
        <v>377</v>
      </c>
      <c r="G19" s="22">
        <v>66.737400530504</v>
      </c>
      <c r="H19" s="22">
        <v>70.5570291777188</v>
      </c>
      <c r="I19" s="22">
        <v>83.8196286472148</v>
      </c>
      <c r="J19" s="22">
        <v>115.225464190981</v>
      </c>
      <c r="K19" s="22">
        <v>136.976127320955</v>
      </c>
      <c r="L19" s="23">
        <v>1.6684350132626</v>
      </c>
      <c r="M19" s="23">
        <v>1.76392572944297</v>
      </c>
      <c r="N19" s="23">
        <v>2.09549071618037</v>
      </c>
      <c r="O19" s="23">
        <v>2.88063660477454</v>
      </c>
      <c r="P19" s="23">
        <v>3.42440318302387</v>
      </c>
    </row>
    <row r="20" spans="1:16" ht="14.25">
      <c r="A20" s="2" t="s">
        <v>2</v>
      </c>
      <c r="B20" s="2" t="s">
        <v>115</v>
      </c>
      <c r="C20" s="2" t="s">
        <v>116</v>
      </c>
      <c r="D20" s="2" t="s">
        <v>133</v>
      </c>
      <c r="E20" s="20">
        <v>7.25</v>
      </c>
      <c r="F20" s="21">
        <v>377</v>
      </c>
      <c r="G20" s="22">
        <v>50.079575596817</v>
      </c>
      <c r="H20" s="22">
        <v>65.2519893899204</v>
      </c>
      <c r="I20" s="22">
        <v>77.3474801061008</v>
      </c>
      <c r="J20" s="22">
        <v>113.95225464191</v>
      </c>
      <c r="K20" s="22">
        <v>133.793103448276</v>
      </c>
      <c r="L20" s="23">
        <v>1.25198938992042</v>
      </c>
      <c r="M20" s="23">
        <v>1.63129973474801</v>
      </c>
      <c r="N20" s="23">
        <v>1.93368700265252</v>
      </c>
      <c r="O20" s="23">
        <v>2.84880636604775</v>
      </c>
      <c r="P20" s="23">
        <v>3.3448275862069</v>
      </c>
    </row>
    <row r="21" spans="1:16" ht="14.25">
      <c r="A21" s="2" t="s">
        <v>2</v>
      </c>
      <c r="B21" s="2" t="s">
        <v>115</v>
      </c>
      <c r="C21" s="2" t="s">
        <v>116</v>
      </c>
      <c r="D21" s="2" t="s">
        <v>134</v>
      </c>
      <c r="E21" s="20">
        <v>7.25</v>
      </c>
      <c r="F21" s="21">
        <v>377</v>
      </c>
      <c r="G21" s="22">
        <v>45.5172413793103</v>
      </c>
      <c r="H21" s="22">
        <v>45.8355437665782</v>
      </c>
      <c r="I21" s="22">
        <v>61.9628647214854</v>
      </c>
      <c r="J21" s="22">
        <v>77.1352785145889</v>
      </c>
      <c r="K21" s="22">
        <v>82.7586206896552</v>
      </c>
      <c r="L21" s="23">
        <v>1.13793103448276</v>
      </c>
      <c r="M21" s="23">
        <v>1.14588859416446</v>
      </c>
      <c r="N21" s="23">
        <v>1.54907161803714</v>
      </c>
      <c r="O21" s="23">
        <v>1.92838196286472</v>
      </c>
      <c r="P21" s="23">
        <v>2.06896551724138</v>
      </c>
    </row>
    <row r="22" spans="1:16" ht="14.25">
      <c r="A22" s="2" t="s">
        <v>2</v>
      </c>
      <c r="B22" s="2" t="s">
        <v>115</v>
      </c>
      <c r="C22" s="2" t="s">
        <v>116</v>
      </c>
      <c r="D22" s="2" t="s">
        <v>135</v>
      </c>
      <c r="E22" s="20">
        <v>7.25</v>
      </c>
      <c r="F22" s="21">
        <v>377</v>
      </c>
      <c r="G22" s="22">
        <v>58.7798408488064</v>
      </c>
      <c r="H22" s="22">
        <v>70.2387267904509</v>
      </c>
      <c r="I22" s="22">
        <v>83.289124668435</v>
      </c>
      <c r="J22" s="22">
        <v>109.389920424403</v>
      </c>
      <c r="K22" s="22">
        <v>123.076923076923</v>
      </c>
      <c r="L22" s="23">
        <v>1.46949602122016</v>
      </c>
      <c r="M22" s="23">
        <v>1.75596816976127</v>
      </c>
      <c r="N22" s="23">
        <v>2.08222811671088</v>
      </c>
      <c r="O22" s="23">
        <v>2.73474801061008</v>
      </c>
      <c r="P22" s="23">
        <v>3.07692307692308</v>
      </c>
    </row>
    <row r="23" spans="1:16" ht="14.25">
      <c r="A23" s="2" t="s">
        <v>2</v>
      </c>
      <c r="B23" s="2" t="s">
        <v>115</v>
      </c>
      <c r="C23" s="2" t="s">
        <v>116</v>
      </c>
      <c r="D23" s="2" t="s">
        <v>136</v>
      </c>
      <c r="E23" s="20">
        <v>7.25</v>
      </c>
      <c r="F23" s="21">
        <v>377</v>
      </c>
      <c r="G23" s="22">
        <v>58.7798408488064</v>
      </c>
      <c r="H23" s="22">
        <v>70.2387267904509</v>
      </c>
      <c r="I23" s="22">
        <v>83.289124668435</v>
      </c>
      <c r="J23" s="22">
        <v>109.389920424403</v>
      </c>
      <c r="K23" s="22">
        <v>123.076923076923</v>
      </c>
      <c r="L23" s="23">
        <v>1.46949602122016</v>
      </c>
      <c r="M23" s="23">
        <v>1.75596816976127</v>
      </c>
      <c r="N23" s="23">
        <v>2.08222811671088</v>
      </c>
      <c r="O23" s="23">
        <v>2.73474801061008</v>
      </c>
      <c r="P23" s="23">
        <v>3.07692307692308</v>
      </c>
    </row>
    <row r="24" spans="1:16" ht="14.25">
      <c r="A24" s="2" t="s">
        <v>2</v>
      </c>
      <c r="B24" s="2" t="s">
        <v>115</v>
      </c>
      <c r="C24" s="2" t="s">
        <v>116</v>
      </c>
      <c r="D24" s="2" t="s">
        <v>137</v>
      </c>
      <c r="E24" s="20">
        <v>7.25</v>
      </c>
      <c r="F24" s="21">
        <v>377</v>
      </c>
      <c r="G24" s="22">
        <v>49.7612732095491</v>
      </c>
      <c r="H24" s="22">
        <v>52.3076923076923</v>
      </c>
      <c r="I24" s="22">
        <v>61.9628647214854</v>
      </c>
      <c r="J24" s="22">
        <v>81.9098143236074</v>
      </c>
      <c r="K24" s="22">
        <v>109.708222811671</v>
      </c>
      <c r="L24" s="23">
        <v>1.24403183023873</v>
      </c>
      <c r="M24" s="23">
        <v>1.30769230769231</v>
      </c>
      <c r="N24" s="23">
        <v>1.54907161803714</v>
      </c>
      <c r="O24" s="23">
        <v>2.04774535809019</v>
      </c>
      <c r="P24" s="23">
        <v>2.74270557029178</v>
      </c>
    </row>
    <row r="25" spans="1:16" ht="14.25">
      <c r="A25" s="2" t="s">
        <v>2</v>
      </c>
      <c r="B25" s="2" t="s">
        <v>115</v>
      </c>
      <c r="C25" s="2" t="s">
        <v>116</v>
      </c>
      <c r="D25" s="2" t="s">
        <v>138</v>
      </c>
      <c r="E25" s="20">
        <v>7.25</v>
      </c>
      <c r="F25" s="21">
        <v>377</v>
      </c>
      <c r="G25" s="22">
        <v>46.8965517241379</v>
      </c>
      <c r="H25" s="22">
        <v>47.2148541114058</v>
      </c>
      <c r="I25" s="22">
        <v>61.9628647214854</v>
      </c>
      <c r="J25" s="22">
        <v>89.973474801061</v>
      </c>
      <c r="K25" s="22">
        <v>92.4137931034483</v>
      </c>
      <c r="L25" s="23">
        <v>1.17241379310345</v>
      </c>
      <c r="M25" s="23">
        <v>1.18037135278515</v>
      </c>
      <c r="N25" s="23">
        <v>1.54907161803714</v>
      </c>
      <c r="O25" s="23">
        <v>2.24933687002653</v>
      </c>
      <c r="P25" s="23">
        <v>2.31034482758621</v>
      </c>
    </row>
    <row r="26" spans="1:16" ht="14.25">
      <c r="A26" s="2" t="s">
        <v>2</v>
      </c>
      <c r="B26" s="2" t="s">
        <v>115</v>
      </c>
      <c r="C26" s="2" t="s">
        <v>116</v>
      </c>
      <c r="D26" s="2" t="s">
        <v>139</v>
      </c>
      <c r="E26" s="20">
        <v>7.25</v>
      </c>
      <c r="F26" s="21">
        <v>377</v>
      </c>
      <c r="G26" s="22">
        <v>49.1246684350133</v>
      </c>
      <c r="H26" s="22">
        <v>51.3527851458886</v>
      </c>
      <c r="I26" s="22">
        <v>67.4801061007958</v>
      </c>
      <c r="J26" s="22">
        <v>87.2148541114058</v>
      </c>
      <c r="K26" s="22">
        <v>90.7161803713528</v>
      </c>
      <c r="L26" s="23">
        <v>1.22811671087533</v>
      </c>
      <c r="M26" s="23">
        <v>1.28381962864721</v>
      </c>
      <c r="N26" s="23">
        <v>1.68700265251989</v>
      </c>
      <c r="O26" s="23">
        <v>2.18037135278515</v>
      </c>
      <c r="P26" s="23">
        <v>2.26790450928382</v>
      </c>
    </row>
    <row r="27" spans="1:16" ht="14.25">
      <c r="A27" s="2" t="s">
        <v>2</v>
      </c>
      <c r="B27" s="2" t="s">
        <v>115</v>
      </c>
      <c r="C27" s="2" t="s">
        <v>116</v>
      </c>
      <c r="D27" s="2" t="s">
        <v>140</v>
      </c>
      <c r="E27" s="20">
        <v>7.25</v>
      </c>
      <c r="F27" s="21">
        <v>377</v>
      </c>
      <c r="G27" s="22">
        <v>48.8063660477454</v>
      </c>
      <c r="H27" s="22">
        <v>49.1246684350133</v>
      </c>
      <c r="I27" s="22">
        <v>66.525198938992</v>
      </c>
      <c r="J27" s="22">
        <v>82.8647214854111</v>
      </c>
      <c r="K27" s="22">
        <v>98.8859416445623</v>
      </c>
      <c r="L27" s="23">
        <v>1.22015915119363</v>
      </c>
      <c r="M27" s="23">
        <v>1.22811671087533</v>
      </c>
      <c r="N27" s="23">
        <v>1.6631299734748</v>
      </c>
      <c r="O27" s="23">
        <v>2.07161803713528</v>
      </c>
      <c r="P27" s="23">
        <v>2.47214854111406</v>
      </c>
    </row>
    <row r="28" spans="1:16" ht="14.25">
      <c r="A28" s="2" t="s">
        <v>2</v>
      </c>
      <c r="B28" s="2" t="s">
        <v>115</v>
      </c>
      <c r="C28" s="2" t="s">
        <v>116</v>
      </c>
      <c r="D28" s="2" t="s">
        <v>141</v>
      </c>
      <c r="E28" s="20">
        <v>7.25</v>
      </c>
      <c r="F28" s="21">
        <v>377</v>
      </c>
      <c r="G28" s="22">
        <v>49.7612732095491</v>
      </c>
      <c r="H28" s="22">
        <v>51.6710875331565</v>
      </c>
      <c r="I28" s="22">
        <v>61.9628647214854</v>
      </c>
      <c r="J28" s="22">
        <v>91.3527851458886</v>
      </c>
      <c r="K28" s="22">
        <v>92.4137931034483</v>
      </c>
      <c r="L28" s="23">
        <v>1.24403183023873</v>
      </c>
      <c r="M28" s="23">
        <v>1.29177718832891</v>
      </c>
      <c r="N28" s="23">
        <v>1.54907161803714</v>
      </c>
      <c r="O28" s="23">
        <v>2.28381962864721</v>
      </c>
      <c r="P28" s="23">
        <v>2.31034482758621</v>
      </c>
    </row>
    <row r="29" spans="1:16" ht="14.25">
      <c r="A29" s="2" t="s">
        <v>2</v>
      </c>
      <c r="B29" s="2" t="s">
        <v>115</v>
      </c>
      <c r="C29" s="2" t="s">
        <v>116</v>
      </c>
      <c r="D29" s="2" t="s">
        <v>142</v>
      </c>
      <c r="E29" s="20">
        <v>7.25</v>
      </c>
      <c r="F29" s="21">
        <v>377</v>
      </c>
      <c r="G29" s="22">
        <v>44.4562334217507</v>
      </c>
      <c r="H29" s="22">
        <v>49.973474801061</v>
      </c>
      <c r="I29" s="22">
        <v>63.0238726790451</v>
      </c>
      <c r="J29" s="22">
        <v>84.3501326259947</v>
      </c>
      <c r="K29" s="22">
        <v>111.618037135279</v>
      </c>
      <c r="L29" s="23">
        <v>1.11140583554377</v>
      </c>
      <c r="M29" s="23">
        <v>1.24933687002653</v>
      </c>
      <c r="N29" s="23">
        <v>1.57559681697613</v>
      </c>
      <c r="O29" s="23">
        <v>2.10875331564987</v>
      </c>
      <c r="P29" s="23">
        <v>2.79045092838196</v>
      </c>
    </row>
    <row r="30" spans="1:16" ht="14.25">
      <c r="A30" s="2" t="s">
        <v>2</v>
      </c>
      <c r="B30" s="2" t="s">
        <v>115</v>
      </c>
      <c r="C30" s="2" t="s">
        <v>116</v>
      </c>
      <c r="D30" s="2" t="s">
        <v>143</v>
      </c>
      <c r="E30" s="20">
        <v>7.25</v>
      </c>
      <c r="F30" s="21">
        <v>377</v>
      </c>
      <c r="G30" s="22">
        <v>58.0371352785146</v>
      </c>
      <c r="H30" s="22">
        <v>58.4615384615385</v>
      </c>
      <c r="I30" s="22">
        <v>79.0450928381963</v>
      </c>
      <c r="J30" s="22">
        <v>98.4615384615385</v>
      </c>
      <c r="K30" s="22">
        <v>117.877984084881</v>
      </c>
      <c r="L30" s="23">
        <v>1.45092838196286</v>
      </c>
      <c r="M30" s="23">
        <v>1.46153846153846</v>
      </c>
      <c r="N30" s="23">
        <v>1.97612732095491</v>
      </c>
      <c r="O30" s="23">
        <v>2.46153846153846</v>
      </c>
      <c r="P30" s="23">
        <v>2.94694960212202</v>
      </c>
    </row>
    <row r="31" spans="1:16" ht="14.25">
      <c r="A31" s="2" t="s">
        <v>2</v>
      </c>
      <c r="B31" s="2" t="s">
        <v>115</v>
      </c>
      <c r="C31" s="2" t="s">
        <v>116</v>
      </c>
      <c r="D31" s="2" t="s">
        <v>144</v>
      </c>
      <c r="E31" s="20">
        <v>7.25</v>
      </c>
      <c r="F31" s="21">
        <v>377</v>
      </c>
      <c r="G31" s="22">
        <v>47.6392572944297</v>
      </c>
      <c r="H31" s="22">
        <v>47.9575596816976</v>
      </c>
      <c r="I31" s="22">
        <v>61.9628647214854</v>
      </c>
      <c r="J31" s="22">
        <v>86.4721485411141</v>
      </c>
      <c r="K31" s="22">
        <v>92.0954907161804</v>
      </c>
      <c r="L31" s="23">
        <v>1.19098143236074</v>
      </c>
      <c r="M31" s="23">
        <v>1.19893899204244</v>
      </c>
      <c r="N31" s="23">
        <v>1.54907161803714</v>
      </c>
      <c r="O31" s="23">
        <v>2.16180371352785</v>
      </c>
      <c r="P31" s="23">
        <v>2.30238726790451</v>
      </c>
    </row>
    <row r="32" spans="1:16" ht="14.25">
      <c r="A32" s="2" t="s">
        <v>2</v>
      </c>
      <c r="B32" s="2" t="s">
        <v>115</v>
      </c>
      <c r="C32" s="2" t="s">
        <v>116</v>
      </c>
      <c r="D32" s="2" t="s">
        <v>145</v>
      </c>
      <c r="E32" s="20">
        <v>7.25</v>
      </c>
      <c r="F32" s="21">
        <v>377</v>
      </c>
      <c r="G32" s="22">
        <v>46.0477453580902</v>
      </c>
      <c r="H32" s="22">
        <v>46.3660477453581</v>
      </c>
      <c r="I32" s="22">
        <v>61.9628647214854</v>
      </c>
      <c r="J32" s="22">
        <v>83.0769230769231</v>
      </c>
      <c r="K32" s="22">
        <v>83.395225464191</v>
      </c>
      <c r="L32" s="23">
        <v>1.15119363395225</v>
      </c>
      <c r="M32" s="23">
        <v>1.15915119363395</v>
      </c>
      <c r="N32" s="23">
        <v>1.54907161803714</v>
      </c>
      <c r="O32" s="23">
        <v>2.07692307692308</v>
      </c>
      <c r="P32" s="23">
        <v>2.08488063660477</v>
      </c>
    </row>
    <row r="33" spans="1:16" ht="14.25">
      <c r="A33" s="2" t="s">
        <v>2</v>
      </c>
      <c r="B33" s="2" t="s">
        <v>115</v>
      </c>
      <c r="C33" s="2" t="s">
        <v>116</v>
      </c>
      <c r="D33" s="2" t="s">
        <v>146</v>
      </c>
      <c r="E33" s="20">
        <v>7.25</v>
      </c>
      <c r="F33" s="21">
        <v>377</v>
      </c>
      <c r="G33" s="22">
        <v>51.4588859416446</v>
      </c>
      <c r="H33" s="22">
        <v>51.7771883289125</v>
      </c>
      <c r="I33" s="22">
        <v>70.026525198939</v>
      </c>
      <c r="J33" s="22">
        <v>87.2148541114058</v>
      </c>
      <c r="K33" s="22">
        <v>93.5809018567639</v>
      </c>
      <c r="L33" s="23">
        <v>1.28647214854111</v>
      </c>
      <c r="M33" s="23">
        <v>1.29442970822281</v>
      </c>
      <c r="N33" s="23">
        <v>1.75066312997347</v>
      </c>
      <c r="O33" s="23">
        <v>2.18037135278515</v>
      </c>
      <c r="P33" s="23">
        <v>2.3395225464191</v>
      </c>
    </row>
    <row r="34" spans="1:16" ht="14.25">
      <c r="A34" s="2" t="s">
        <v>2</v>
      </c>
      <c r="B34" s="2" t="s">
        <v>115</v>
      </c>
      <c r="C34" s="2" t="s">
        <v>116</v>
      </c>
      <c r="D34" s="2" t="s">
        <v>147</v>
      </c>
      <c r="E34" s="20">
        <v>7.25</v>
      </c>
      <c r="F34" s="21">
        <v>377</v>
      </c>
      <c r="G34" s="22">
        <v>51.7771883289125</v>
      </c>
      <c r="H34" s="22">
        <v>52.0954907161804</v>
      </c>
      <c r="I34" s="22">
        <v>66.8435013262599</v>
      </c>
      <c r="J34" s="22">
        <v>90.6100795755968</v>
      </c>
      <c r="K34" s="22">
        <v>93.6870026525199</v>
      </c>
      <c r="L34" s="23">
        <v>1.29442970822281</v>
      </c>
      <c r="M34" s="23">
        <v>1.30238726790451</v>
      </c>
      <c r="N34" s="23">
        <v>1.6710875331565</v>
      </c>
      <c r="O34" s="23">
        <v>2.26525198938992</v>
      </c>
      <c r="P34" s="23">
        <v>2.342175066313</v>
      </c>
    </row>
    <row r="35" spans="1:16" ht="14.25">
      <c r="A35" s="2" t="s">
        <v>2</v>
      </c>
      <c r="B35" s="2" t="s">
        <v>115</v>
      </c>
      <c r="C35" s="2" t="s">
        <v>116</v>
      </c>
      <c r="D35" s="2" t="s">
        <v>148</v>
      </c>
      <c r="E35" s="20">
        <v>7.25</v>
      </c>
      <c r="F35" s="21">
        <v>377</v>
      </c>
      <c r="G35" s="22">
        <v>48.1697612732096</v>
      </c>
      <c r="H35" s="22">
        <v>48.4880636604775</v>
      </c>
      <c r="I35" s="22">
        <v>61.9628647214854</v>
      </c>
      <c r="J35" s="22">
        <v>82.7586206896552</v>
      </c>
      <c r="K35" s="22">
        <v>83.0769230769231</v>
      </c>
      <c r="L35" s="23">
        <v>1.20424403183024</v>
      </c>
      <c r="M35" s="23">
        <v>1.21220159151194</v>
      </c>
      <c r="N35" s="23">
        <v>1.54907161803714</v>
      </c>
      <c r="O35" s="23">
        <v>2.06896551724138</v>
      </c>
      <c r="P35" s="23">
        <v>2.07692307692308</v>
      </c>
    </row>
    <row r="36" spans="1:16" ht="14.25">
      <c r="A36" s="2" t="s">
        <v>2</v>
      </c>
      <c r="B36" s="2" t="s">
        <v>115</v>
      </c>
      <c r="C36" s="2" t="s">
        <v>116</v>
      </c>
      <c r="D36" s="2" t="s">
        <v>149</v>
      </c>
      <c r="E36" s="20">
        <v>7.25</v>
      </c>
      <c r="F36" s="21">
        <v>377</v>
      </c>
      <c r="G36" s="22">
        <v>47.4270557029178</v>
      </c>
      <c r="H36" s="22">
        <v>47.7453580901857</v>
      </c>
      <c r="I36" s="22">
        <v>61.9628647214854</v>
      </c>
      <c r="J36" s="22">
        <v>91.3527851458886</v>
      </c>
      <c r="K36" s="22">
        <v>91.6710875331565</v>
      </c>
      <c r="L36" s="23">
        <v>1.18567639257294</v>
      </c>
      <c r="M36" s="23">
        <v>1.19363395225464</v>
      </c>
      <c r="N36" s="23">
        <v>1.54907161803714</v>
      </c>
      <c r="O36" s="23">
        <v>2.28381962864721</v>
      </c>
      <c r="P36" s="23">
        <v>2.29177718832891</v>
      </c>
    </row>
    <row r="37" spans="1:16" ht="14.25">
      <c r="A37" s="2" t="s">
        <v>2</v>
      </c>
      <c r="B37" s="2" t="s">
        <v>115</v>
      </c>
      <c r="C37" s="2" t="s">
        <v>116</v>
      </c>
      <c r="D37" s="2" t="s">
        <v>150</v>
      </c>
      <c r="E37" s="20">
        <v>7.25</v>
      </c>
      <c r="F37" s="21">
        <v>377</v>
      </c>
      <c r="G37" s="22">
        <v>49.7612732095491</v>
      </c>
      <c r="H37" s="22">
        <v>52.3076923076923</v>
      </c>
      <c r="I37" s="22">
        <v>61.9628647214854</v>
      </c>
      <c r="J37" s="22">
        <v>77.1352785145889</v>
      </c>
      <c r="K37" s="22">
        <v>82.7586206896552</v>
      </c>
      <c r="L37" s="23">
        <v>1.24403183023873</v>
      </c>
      <c r="M37" s="23">
        <v>1.30769230769231</v>
      </c>
      <c r="N37" s="23">
        <v>1.54907161803714</v>
      </c>
      <c r="O37" s="23">
        <v>1.92838196286472</v>
      </c>
      <c r="P37" s="23">
        <v>2.06896551724138</v>
      </c>
    </row>
    <row r="38" spans="1:16" ht="14.25">
      <c r="A38" s="2" t="s">
        <v>2</v>
      </c>
      <c r="B38" s="2" t="s">
        <v>115</v>
      </c>
      <c r="C38" s="2" t="s">
        <v>116</v>
      </c>
      <c r="D38" s="2" t="s">
        <v>151</v>
      </c>
      <c r="E38" s="20">
        <v>7.25</v>
      </c>
      <c r="F38" s="21">
        <v>377</v>
      </c>
      <c r="G38" s="22">
        <v>47.5331564986737</v>
      </c>
      <c r="H38" s="22">
        <v>47.8514588859416</v>
      </c>
      <c r="I38" s="22">
        <v>61.9628647214854</v>
      </c>
      <c r="J38" s="22">
        <v>89.5490716180371</v>
      </c>
      <c r="K38" s="22">
        <v>99.4164456233422</v>
      </c>
      <c r="L38" s="23">
        <v>1.18832891246684</v>
      </c>
      <c r="M38" s="23">
        <v>1.19628647214854</v>
      </c>
      <c r="N38" s="23">
        <v>1.54907161803714</v>
      </c>
      <c r="O38" s="23">
        <v>2.23872679045093</v>
      </c>
      <c r="P38" s="23">
        <v>2.48541114058355</v>
      </c>
    </row>
    <row r="39" spans="1:16" ht="14.25">
      <c r="A39" s="2" t="s">
        <v>2</v>
      </c>
      <c r="B39" s="2" t="s">
        <v>115</v>
      </c>
      <c r="C39" s="2" t="s">
        <v>116</v>
      </c>
      <c r="D39" s="2" t="s">
        <v>152</v>
      </c>
      <c r="E39" s="20">
        <v>7.25</v>
      </c>
      <c r="F39" s="21">
        <v>377</v>
      </c>
      <c r="G39" s="22">
        <v>45.5172413793103</v>
      </c>
      <c r="H39" s="22">
        <v>45.8355437665782</v>
      </c>
      <c r="I39" s="22">
        <v>61.9628647214854</v>
      </c>
      <c r="J39" s="22">
        <v>87.3209549071618</v>
      </c>
      <c r="K39" s="22">
        <v>92.4137931034483</v>
      </c>
      <c r="L39" s="23">
        <v>1.13793103448276</v>
      </c>
      <c r="M39" s="23">
        <v>1.14588859416446</v>
      </c>
      <c r="N39" s="23">
        <v>1.54907161803714</v>
      </c>
      <c r="O39" s="23">
        <v>2.18302387267905</v>
      </c>
      <c r="P39" s="23">
        <v>2.31034482758621</v>
      </c>
    </row>
    <row r="40" spans="1:16" ht="14.25">
      <c r="A40" s="2" t="s">
        <v>2</v>
      </c>
      <c r="B40" s="2" t="s">
        <v>115</v>
      </c>
      <c r="C40" s="2" t="s">
        <v>116</v>
      </c>
      <c r="D40" s="2" t="s">
        <v>153</v>
      </c>
      <c r="E40" s="20">
        <v>7.25</v>
      </c>
      <c r="F40" s="21">
        <v>377</v>
      </c>
      <c r="G40" s="22">
        <v>50.079575596817</v>
      </c>
      <c r="H40" s="22">
        <v>51.0344827586207</v>
      </c>
      <c r="I40" s="22">
        <v>62.3872679045093</v>
      </c>
      <c r="J40" s="22">
        <v>78.6206896551724</v>
      </c>
      <c r="K40" s="22">
        <v>83.395225464191</v>
      </c>
      <c r="L40" s="23">
        <v>1.25198938992042</v>
      </c>
      <c r="M40" s="23">
        <v>1.27586206896552</v>
      </c>
      <c r="N40" s="23">
        <v>1.55968169761273</v>
      </c>
      <c r="O40" s="23">
        <v>1.96551724137931</v>
      </c>
      <c r="P40" s="23">
        <v>2.08488063660477</v>
      </c>
    </row>
    <row r="41" spans="1:16" ht="14.25">
      <c r="A41" s="2" t="s">
        <v>2</v>
      </c>
      <c r="B41" s="2" t="s">
        <v>115</v>
      </c>
      <c r="C41" s="2" t="s">
        <v>116</v>
      </c>
      <c r="D41" s="2" t="s">
        <v>154</v>
      </c>
      <c r="E41" s="20">
        <v>7.25</v>
      </c>
      <c r="F41" s="21">
        <v>377</v>
      </c>
      <c r="G41" s="22">
        <v>41.3793103448276</v>
      </c>
      <c r="H41" s="22">
        <v>48.5941644562334</v>
      </c>
      <c r="I41" s="22">
        <v>62.0689655172414</v>
      </c>
      <c r="J41" s="22">
        <v>90.3978779840849</v>
      </c>
      <c r="K41" s="22">
        <v>108.647214854111</v>
      </c>
      <c r="L41" s="23">
        <v>1.03448275862069</v>
      </c>
      <c r="M41" s="23">
        <v>1.21485411140584</v>
      </c>
      <c r="N41" s="23">
        <v>1.55172413793103</v>
      </c>
      <c r="O41" s="23">
        <v>2.25994694960212</v>
      </c>
      <c r="P41" s="23">
        <v>2.71618037135279</v>
      </c>
    </row>
    <row r="42" spans="1:16" ht="14.25">
      <c r="A42" s="2" t="s">
        <v>2</v>
      </c>
      <c r="B42" s="2" t="s">
        <v>115</v>
      </c>
      <c r="C42" s="2" t="s">
        <v>116</v>
      </c>
      <c r="D42" s="2" t="s">
        <v>155</v>
      </c>
      <c r="E42" s="20">
        <v>7.25</v>
      </c>
      <c r="F42" s="21">
        <v>377</v>
      </c>
      <c r="G42" s="22">
        <v>41.4854111405836</v>
      </c>
      <c r="H42" s="22">
        <v>48.0636604774536</v>
      </c>
      <c r="I42" s="22">
        <v>65.0397877984085</v>
      </c>
      <c r="J42" s="22">
        <v>83.1830238726791</v>
      </c>
      <c r="K42" s="22">
        <v>105.994694960212</v>
      </c>
      <c r="L42" s="23">
        <v>1.03713527851459</v>
      </c>
      <c r="M42" s="23">
        <v>1.20159151193634</v>
      </c>
      <c r="N42" s="23">
        <v>1.62599469496021</v>
      </c>
      <c r="O42" s="23">
        <v>2.07957559681698</v>
      </c>
      <c r="P42" s="23">
        <v>2.6498673740053</v>
      </c>
    </row>
    <row r="43" spans="1:16" ht="14.25">
      <c r="A43" s="2" t="s">
        <v>2</v>
      </c>
      <c r="B43" s="2" t="s">
        <v>115</v>
      </c>
      <c r="C43" s="2" t="s">
        <v>116</v>
      </c>
      <c r="D43" s="2" t="s">
        <v>156</v>
      </c>
      <c r="E43" s="20">
        <v>7.25</v>
      </c>
      <c r="F43" s="21">
        <v>377</v>
      </c>
      <c r="G43" s="22">
        <v>36.816976127321</v>
      </c>
      <c r="H43" s="22">
        <v>47.8514588859416</v>
      </c>
      <c r="I43" s="22">
        <v>61.9628647214854</v>
      </c>
      <c r="J43" s="22">
        <v>77.4535809018568</v>
      </c>
      <c r="K43" s="22">
        <v>98.7798408488064</v>
      </c>
      <c r="L43" s="23">
        <v>0.920424403183024</v>
      </c>
      <c r="M43" s="23">
        <v>1.19628647214854</v>
      </c>
      <c r="N43" s="23">
        <v>1.54907161803714</v>
      </c>
      <c r="O43" s="23">
        <v>1.93633952254642</v>
      </c>
      <c r="P43" s="23">
        <v>2.46949602122016</v>
      </c>
    </row>
    <row r="44" spans="1:16" ht="14.25">
      <c r="A44" s="2" t="s">
        <v>2</v>
      </c>
      <c r="B44" s="2" t="s">
        <v>115</v>
      </c>
      <c r="C44" s="2" t="s">
        <v>116</v>
      </c>
      <c r="D44" s="2" t="s">
        <v>157</v>
      </c>
      <c r="E44" s="20">
        <v>7.25</v>
      </c>
      <c r="F44" s="21">
        <v>377</v>
      </c>
      <c r="G44" s="22">
        <v>66.737400530504</v>
      </c>
      <c r="H44" s="22">
        <v>70.5570291777188</v>
      </c>
      <c r="I44" s="22">
        <v>83.8196286472148</v>
      </c>
      <c r="J44" s="22">
        <v>115.225464190981</v>
      </c>
      <c r="K44" s="22">
        <v>136.976127320955</v>
      </c>
      <c r="L44" s="23">
        <v>1.6684350132626</v>
      </c>
      <c r="M44" s="23">
        <v>1.76392572944297</v>
      </c>
      <c r="N44" s="23">
        <v>2.09549071618037</v>
      </c>
      <c r="O44" s="23">
        <v>2.88063660477454</v>
      </c>
      <c r="P44" s="23">
        <v>3.42440318302387</v>
      </c>
    </row>
    <row r="45" spans="1:16" ht="14.25">
      <c r="A45" s="2" t="s">
        <v>2</v>
      </c>
      <c r="B45" s="2" t="s">
        <v>115</v>
      </c>
      <c r="C45" s="2" t="s">
        <v>116</v>
      </c>
      <c r="D45" s="2" t="s">
        <v>158</v>
      </c>
      <c r="E45" s="20">
        <v>7.25</v>
      </c>
      <c r="F45" s="21">
        <v>377</v>
      </c>
      <c r="G45" s="22">
        <v>51.8832891246684</v>
      </c>
      <c r="H45" s="22">
        <v>54.1114058355438</v>
      </c>
      <c r="I45" s="22">
        <v>64.1909814323607</v>
      </c>
      <c r="J45" s="22">
        <v>79.893899204244</v>
      </c>
      <c r="K45" s="22">
        <v>93.262599469496</v>
      </c>
      <c r="L45" s="23">
        <v>1.29708222811671</v>
      </c>
      <c r="M45" s="23">
        <v>1.35278514588859</v>
      </c>
      <c r="N45" s="23">
        <v>1.60477453580902</v>
      </c>
      <c r="O45" s="23">
        <v>1.9973474801061</v>
      </c>
      <c r="P45" s="23">
        <v>2.3315649867374</v>
      </c>
    </row>
    <row r="46" spans="1:16" ht="14.25">
      <c r="A46" s="2" t="s">
        <v>2</v>
      </c>
      <c r="B46" s="2" t="s">
        <v>115</v>
      </c>
      <c r="C46" s="2" t="s">
        <v>116</v>
      </c>
      <c r="D46" s="2" t="s">
        <v>159</v>
      </c>
      <c r="E46" s="20">
        <v>7.25</v>
      </c>
      <c r="F46" s="21">
        <v>377</v>
      </c>
      <c r="G46" s="22">
        <v>41.4854111405836</v>
      </c>
      <c r="H46" s="22">
        <v>53.5809018567639</v>
      </c>
      <c r="I46" s="22">
        <v>69.7082228116711</v>
      </c>
      <c r="J46" s="22">
        <v>86.790450928382</v>
      </c>
      <c r="K46" s="22">
        <v>97.9310344827586</v>
      </c>
      <c r="L46" s="23">
        <v>1.03713527851459</v>
      </c>
      <c r="M46" s="23">
        <v>1.3395225464191</v>
      </c>
      <c r="N46" s="23">
        <v>1.74270557029178</v>
      </c>
      <c r="O46" s="23">
        <v>2.16976127320955</v>
      </c>
      <c r="P46" s="23">
        <v>2.44827586206897</v>
      </c>
    </row>
    <row r="47" spans="1:16" ht="14.25">
      <c r="A47" s="2" t="s">
        <v>2</v>
      </c>
      <c r="B47" s="2" t="s">
        <v>115</v>
      </c>
      <c r="C47" s="2" t="s">
        <v>116</v>
      </c>
      <c r="D47" s="2" t="s">
        <v>160</v>
      </c>
      <c r="E47" s="20">
        <v>7.25</v>
      </c>
      <c r="F47" s="21">
        <v>377</v>
      </c>
      <c r="G47" s="22">
        <v>49.7612732095491</v>
      </c>
      <c r="H47" s="22">
        <v>52.3076923076923</v>
      </c>
      <c r="I47" s="22">
        <v>61.9628647214854</v>
      </c>
      <c r="J47" s="22">
        <v>81.2732095490716</v>
      </c>
      <c r="K47" s="22">
        <v>109.708222811671</v>
      </c>
      <c r="L47" s="23">
        <v>1.24403183023873</v>
      </c>
      <c r="M47" s="23">
        <v>1.30769230769231</v>
      </c>
      <c r="N47" s="23">
        <v>1.54907161803714</v>
      </c>
      <c r="O47" s="23">
        <v>2.03183023872679</v>
      </c>
      <c r="P47" s="23">
        <v>2.74270557029178</v>
      </c>
    </row>
    <row r="48" spans="1:16" ht="14.25">
      <c r="A48" s="2" t="s">
        <v>2</v>
      </c>
      <c r="B48" s="2" t="s">
        <v>115</v>
      </c>
      <c r="C48" s="2" t="s">
        <v>116</v>
      </c>
      <c r="D48" s="2" t="s">
        <v>161</v>
      </c>
      <c r="E48" s="20">
        <v>7.25</v>
      </c>
      <c r="F48" s="21">
        <v>377</v>
      </c>
      <c r="G48" s="22">
        <v>45.5172413793103</v>
      </c>
      <c r="H48" s="22">
        <v>45.8355437665782</v>
      </c>
      <c r="I48" s="22">
        <v>61.9628647214854</v>
      </c>
      <c r="J48" s="22">
        <v>77.1352785145889</v>
      </c>
      <c r="K48" s="22">
        <v>92.4137931034483</v>
      </c>
      <c r="L48" s="23">
        <v>1.13793103448276</v>
      </c>
      <c r="M48" s="23">
        <v>1.14588859416446</v>
      </c>
      <c r="N48" s="23">
        <v>1.54907161803714</v>
      </c>
      <c r="O48" s="23">
        <v>1.92838196286472</v>
      </c>
      <c r="P48" s="23">
        <v>2.31034482758621</v>
      </c>
    </row>
    <row r="49" spans="1:16" ht="14.25">
      <c r="A49" s="2" t="s">
        <v>2</v>
      </c>
      <c r="B49" s="2" t="s">
        <v>115</v>
      </c>
      <c r="C49" s="2" t="s">
        <v>116</v>
      </c>
      <c r="D49" s="2" t="s">
        <v>162</v>
      </c>
      <c r="E49" s="20">
        <v>7.25</v>
      </c>
      <c r="F49" s="21">
        <v>377</v>
      </c>
      <c r="G49" s="22">
        <v>44.9867374005305</v>
      </c>
      <c r="H49" s="22">
        <v>48.1697612732096</v>
      </c>
      <c r="I49" s="22">
        <v>61.9628647214854</v>
      </c>
      <c r="J49" s="22">
        <v>82.6525198938992</v>
      </c>
      <c r="K49" s="22">
        <v>102.175066312997</v>
      </c>
      <c r="L49" s="23">
        <v>1.12466843501326</v>
      </c>
      <c r="M49" s="23">
        <v>1.20424403183024</v>
      </c>
      <c r="N49" s="23">
        <v>1.54907161803714</v>
      </c>
      <c r="O49" s="23">
        <v>2.06631299734748</v>
      </c>
      <c r="P49" s="23">
        <v>2.55437665782493</v>
      </c>
    </row>
    <row r="50" spans="1:16" ht="14.25">
      <c r="A50" s="2" t="s">
        <v>2</v>
      </c>
      <c r="B50" s="2" t="s">
        <v>115</v>
      </c>
      <c r="C50" s="2" t="s">
        <v>116</v>
      </c>
      <c r="D50" s="2" t="s">
        <v>163</v>
      </c>
      <c r="E50" s="20">
        <v>7.25</v>
      </c>
      <c r="F50" s="21">
        <v>377</v>
      </c>
      <c r="G50" s="22">
        <v>49.7612732095491</v>
      </c>
      <c r="H50" s="22">
        <v>63.1299734748011</v>
      </c>
      <c r="I50" s="22">
        <v>83.6074270557029</v>
      </c>
      <c r="J50" s="22">
        <v>104.933687002653</v>
      </c>
      <c r="K50" s="22">
        <v>119.151193633952</v>
      </c>
      <c r="L50" s="23">
        <v>1.24403183023873</v>
      </c>
      <c r="M50" s="23">
        <v>1.57824933687003</v>
      </c>
      <c r="N50" s="23">
        <v>2.09018567639257</v>
      </c>
      <c r="O50" s="23">
        <v>2.62334217506631</v>
      </c>
      <c r="P50" s="23">
        <v>2.97877984084881</v>
      </c>
    </row>
    <row r="51" spans="1:16" ht="14.25">
      <c r="A51" s="2" t="s">
        <v>2</v>
      </c>
      <c r="B51" s="2" t="s">
        <v>115</v>
      </c>
      <c r="C51" s="2" t="s">
        <v>116</v>
      </c>
      <c r="D51" s="2" t="s">
        <v>164</v>
      </c>
      <c r="E51" s="20">
        <v>7.25</v>
      </c>
      <c r="F51" s="21">
        <v>377</v>
      </c>
      <c r="G51" s="22">
        <v>49.7612732095491</v>
      </c>
      <c r="H51" s="22">
        <v>63.1299734748011</v>
      </c>
      <c r="I51" s="22">
        <v>83.6074270557029</v>
      </c>
      <c r="J51" s="22">
        <v>104.933687002653</v>
      </c>
      <c r="K51" s="22">
        <v>119.151193633952</v>
      </c>
      <c r="L51" s="23">
        <v>1.24403183023873</v>
      </c>
      <c r="M51" s="23">
        <v>1.57824933687003</v>
      </c>
      <c r="N51" s="23">
        <v>2.09018567639257</v>
      </c>
      <c r="O51" s="23">
        <v>2.62334217506631</v>
      </c>
      <c r="P51" s="23">
        <v>2.97877984084881</v>
      </c>
    </row>
    <row r="52" spans="1:16" ht="14.25">
      <c r="A52" s="2" t="s">
        <v>2</v>
      </c>
      <c r="B52" s="2" t="s">
        <v>115</v>
      </c>
      <c r="C52" s="2" t="s">
        <v>116</v>
      </c>
      <c r="D52" s="2" t="s">
        <v>165</v>
      </c>
      <c r="E52" s="20">
        <v>7.25</v>
      </c>
      <c r="F52" s="21">
        <v>377</v>
      </c>
      <c r="G52" s="22">
        <v>44.9867374005305</v>
      </c>
      <c r="H52" s="22">
        <v>48.1697612732096</v>
      </c>
      <c r="I52" s="22">
        <v>61.9628647214854</v>
      </c>
      <c r="J52" s="22">
        <v>91.3527851458886</v>
      </c>
      <c r="K52" s="22">
        <v>102.175066312997</v>
      </c>
      <c r="L52" s="23">
        <v>1.12466843501326</v>
      </c>
      <c r="M52" s="23">
        <v>1.20424403183024</v>
      </c>
      <c r="N52" s="23">
        <v>1.54907161803714</v>
      </c>
      <c r="O52" s="23">
        <v>2.28381962864721</v>
      </c>
      <c r="P52" s="23">
        <v>2.55437665782493</v>
      </c>
    </row>
    <row r="53" spans="1:16" ht="14.25">
      <c r="A53" s="2" t="s">
        <v>2</v>
      </c>
      <c r="B53" s="2" t="s">
        <v>115</v>
      </c>
      <c r="C53" s="2" t="s">
        <v>116</v>
      </c>
      <c r="D53" s="2" t="s">
        <v>166</v>
      </c>
      <c r="E53" s="20">
        <v>7.25</v>
      </c>
      <c r="F53" s="21">
        <v>377</v>
      </c>
      <c r="G53" s="22">
        <v>44.9867374005305</v>
      </c>
      <c r="H53" s="22">
        <v>48.1697612732096</v>
      </c>
      <c r="I53" s="22">
        <v>61.9628647214854</v>
      </c>
      <c r="J53" s="22">
        <v>82.6525198938992</v>
      </c>
      <c r="K53" s="22">
        <v>102.175066312997</v>
      </c>
      <c r="L53" s="23">
        <v>1.12466843501326</v>
      </c>
      <c r="M53" s="23">
        <v>1.20424403183024</v>
      </c>
      <c r="N53" s="23">
        <v>1.54907161803714</v>
      </c>
      <c r="O53" s="23">
        <v>2.06631299734748</v>
      </c>
      <c r="P53" s="23">
        <v>2.55437665782493</v>
      </c>
    </row>
    <row r="54" spans="1:16" ht="14.25">
      <c r="A54" s="2" t="s">
        <v>2</v>
      </c>
      <c r="B54" s="2" t="s">
        <v>115</v>
      </c>
      <c r="C54" s="2" t="s">
        <v>116</v>
      </c>
      <c r="D54" s="2" t="s">
        <v>167</v>
      </c>
      <c r="E54" s="20">
        <v>7.25</v>
      </c>
      <c r="F54" s="21">
        <v>377</v>
      </c>
      <c r="G54" s="22">
        <v>49.7612732095491</v>
      </c>
      <c r="H54" s="22">
        <v>52.3076923076923</v>
      </c>
      <c r="I54" s="22">
        <v>61.9628647214854</v>
      </c>
      <c r="J54" s="22">
        <v>77.1352785145889</v>
      </c>
      <c r="K54" s="22">
        <v>84.8806366047745</v>
      </c>
      <c r="L54" s="23">
        <v>1.24403183023873</v>
      </c>
      <c r="M54" s="23">
        <v>1.30769230769231</v>
      </c>
      <c r="N54" s="23">
        <v>1.54907161803714</v>
      </c>
      <c r="O54" s="23">
        <v>1.92838196286472</v>
      </c>
      <c r="P54" s="23">
        <v>2.12201591511936</v>
      </c>
    </row>
    <row r="55" spans="1:16" ht="14.25">
      <c r="A55" s="2" t="s">
        <v>2</v>
      </c>
      <c r="B55" s="2" t="s">
        <v>115</v>
      </c>
      <c r="C55" s="2" t="s">
        <v>116</v>
      </c>
      <c r="D55" s="2" t="s">
        <v>168</v>
      </c>
      <c r="E55" s="20">
        <v>7.25</v>
      </c>
      <c r="F55" s="21">
        <v>377</v>
      </c>
      <c r="G55" s="22">
        <v>58.7798408488064</v>
      </c>
      <c r="H55" s="22">
        <v>70.2387267904509</v>
      </c>
      <c r="I55" s="22">
        <v>83.289124668435</v>
      </c>
      <c r="J55" s="22">
        <v>109.389920424403</v>
      </c>
      <c r="K55" s="22">
        <v>123.076923076923</v>
      </c>
      <c r="L55" s="23">
        <v>1.46949602122016</v>
      </c>
      <c r="M55" s="23">
        <v>1.75596816976127</v>
      </c>
      <c r="N55" s="23">
        <v>2.08222811671088</v>
      </c>
      <c r="O55" s="23">
        <v>2.73474801061008</v>
      </c>
      <c r="P55" s="23">
        <v>3.07692307692308</v>
      </c>
    </row>
    <row r="56" spans="1:16" ht="14.25">
      <c r="A56" s="2" t="s">
        <v>2</v>
      </c>
      <c r="B56" s="2" t="s">
        <v>115</v>
      </c>
      <c r="C56" s="2" t="s">
        <v>116</v>
      </c>
      <c r="D56" s="2" t="s">
        <v>169</v>
      </c>
      <c r="E56" s="20">
        <v>7.25</v>
      </c>
      <c r="F56" s="21">
        <v>377</v>
      </c>
      <c r="G56" s="22">
        <v>49.7612732095491</v>
      </c>
      <c r="H56" s="22">
        <v>52.3076923076923</v>
      </c>
      <c r="I56" s="22">
        <v>61.9628647214854</v>
      </c>
      <c r="J56" s="22">
        <v>77.1352785145889</v>
      </c>
      <c r="K56" s="22">
        <v>92.4137931034483</v>
      </c>
      <c r="L56" s="23">
        <v>1.24403183023873</v>
      </c>
      <c r="M56" s="23">
        <v>1.30769230769231</v>
      </c>
      <c r="N56" s="23">
        <v>1.54907161803714</v>
      </c>
      <c r="O56" s="23">
        <v>1.92838196286472</v>
      </c>
      <c r="P56" s="23">
        <v>2.31034482758621</v>
      </c>
    </row>
    <row r="57" spans="1:16" ht="14.25">
      <c r="A57" s="2" t="s">
        <v>2</v>
      </c>
      <c r="B57" s="2" t="s">
        <v>115</v>
      </c>
      <c r="C57" s="2" t="s">
        <v>116</v>
      </c>
      <c r="D57" s="2" t="s">
        <v>170</v>
      </c>
      <c r="E57" s="20">
        <v>7.25</v>
      </c>
      <c r="F57" s="21">
        <v>377</v>
      </c>
      <c r="G57" s="22">
        <v>48.1697612732096</v>
      </c>
      <c r="H57" s="22">
        <v>48.4880636604775</v>
      </c>
      <c r="I57" s="22">
        <v>61.9628647214854</v>
      </c>
      <c r="J57" s="22">
        <v>82.7586206896552</v>
      </c>
      <c r="K57" s="22">
        <v>83.0769230769231</v>
      </c>
      <c r="L57" s="23">
        <v>1.20424403183024</v>
      </c>
      <c r="M57" s="23">
        <v>1.21220159151194</v>
      </c>
      <c r="N57" s="23">
        <v>1.54907161803714</v>
      </c>
      <c r="O57" s="23">
        <v>2.06896551724138</v>
      </c>
      <c r="P57" s="23">
        <v>2.07692307692308</v>
      </c>
    </row>
    <row r="58" spans="1:16" ht="14.25">
      <c r="A58" s="2" t="s">
        <v>2</v>
      </c>
      <c r="B58" s="2" t="s">
        <v>115</v>
      </c>
      <c r="C58" s="2" t="s">
        <v>116</v>
      </c>
      <c r="D58" s="2" t="s">
        <v>171</v>
      </c>
      <c r="E58" s="20">
        <v>7.25</v>
      </c>
      <c r="F58" s="21">
        <v>377</v>
      </c>
      <c r="G58" s="22">
        <v>45.7294429708223</v>
      </c>
      <c r="H58" s="22">
        <v>55.2785145888594</v>
      </c>
      <c r="I58" s="22">
        <v>65.5702917771883</v>
      </c>
      <c r="J58" s="22">
        <v>90.9283819628647</v>
      </c>
      <c r="K58" s="22">
        <v>93.6870026525199</v>
      </c>
      <c r="L58" s="23">
        <v>1.14323607427056</v>
      </c>
      <c r="M58" s="23">
        <v>1.38196286472149</v>
      </c>
      <c r="N58" s="23">
        <v>1.63925729442971</v>
      </c>
      <c r="O58" s="23">
        <v>2.27320954907162</v>
      </c>
      <c r="P58" s="23">
        <v>2.342175066313</v>
      </c>
    </row>
    <row r="59" spans="1:16" ht="14.25">
      <c r="A59" s="2" t="s">
        <v>2</v>
      </c>
      <c r="B59" s="2" t="s">
        <v>115</v>
      </c>
      <c r="C59" s="2" t="s">
        <v>116</v>
      </c>
      <c r="D59" s="2" t="s">
        <v>172</v>
      </c>
      <c r="E59" s="20">
        <v>7.25</v>
      </c>
      <c r="F59" s="21">
        <v>377</v>
      </c>
      <c r="G59" s="22">
        <v>51.6710875331565</v>
      </c>
      <c r="H59" s="22">
        <v>51.9893899204244</v>
      </c>
      <c r="I59" s="22">
        <v>70.3448275862069</v>
      </c>
      <c r="J59" s="22">
        <v>96.8700265251989</v>
      </c>
      <c r="K59" s="22">
        <v>118.832891246684</v>
      </c>
      <c r="L59" s="23">
        <v>1.29177718832891</v>
      </c>
      <c r="M59" s="23">
        <v>1.29973474801061</v>
      </c>
      <c r="N59" s="23">
        <v>1.75862068965517</v>
      </c>
      <c r="O59" s="23">
        <v>2.42175066312997</v>
      </c>
      <c r="P59" s="23">
        <v>2.97082228116711</v>
      </c>
    </row>
    <row r="60" spans="1:16" ht="14.25">
      <c r="A60" s="2" t="s">
        <v>2</v>
      </c>
      <c r="B60" s="2" t="s">
        <v>115</v>
      </c>
      <c r="C60" s="2" t="s">
        <v>116</v>
      </c>
      <c r="D60" s="2" t="s">
        <v>173</v>
      </c>
      <c r="E60" s="20">
        <v>7.25</v>
      </c>
      <c r="F60" s="21">
        <v>377</v>
      </c>
      <c r="G60" s="22">
        <v>49.973474801061</v>
      </c>
      <c r="H60" s="22">
        <v>55.9151193633952</v>
      </c>
      <c r="I60" s="22">
        <v>68.9655172413793</v>
      </c>
      <c r="J60" s="22">
        <v>94.8541114058355</v>
      </c>
      <c r="K60" s="22">
        <v>100.26525198939</v>
      </c>
      <c r="L60" s="23">
        <v>1.24933687002653</v>
      </c>
      <c r="M60" s="23">
        <v>1.39787798408488</v>
      </c>
      <c r="N60" s="23">
        <v>1.72413793103448</v>
      </c>
      <c r="O60" s="23">
        <v>2.37135278514589</v>
      </c>
      <c r="P60" s="23">
        <v>2.50663129973475</v>
      </c>
    </row>
    <row r="61" spans="1:16" ht="14.25">
      <c r="A61" s="2" t="s">
        <v>2</v>
      </c>
      <c r="B61" s="2" t="s">
        <v>115</v>
      </c>
      <c r="C61" s="2" t="s">
        <v>116</v>
      </c>
      <c r="D61" s="2" t="s">
        <v>174</v>
      </c>
      <c r="E61" s="20">
        <v>7.25</v>
      </c>
      <c r="F61" s="21">
        <v>377</v>
      </c>
      <c r="G61" s="22">
        <v>66.737400530504</v>
      </c>
      <c r="H61" s="22">
        <v>70.5570291777188</v>
      </c>
      <c r="I61" s="22">
        <v>83.8196286472148</v>
      </c>
      <c r="J61" s="22">
        <v>115.225464190981</v>
      </c>
      <c r="K61" s="22">
        <v>136.976127320955</v>
      </c>
      <c r="L61" s="23">
        <v>1.6684350132626</v>
      </c>
      <c r="M61" s="23">
        <v>1.76392572944297</v>
      </c>
      <c r="N61" s="23">
        <v>2.09549071618037</v>
      </c>
      <c r="O61" s="23">
        <v>2.88063660477454</v>
      </c>
      <c r="P61" s="23">
        <v>3.42440318302387</v>
      </c>
    </row>
    <row r="62" spans="1:16" ht="14.25">
      <c r="A62" s="2" t="s">
        <v>2</v>
      </c>
      <c r="B62" s="2" t="s">
        <v>115</v>
      </c>
      <c r="C62" s="2" t="s">
        <v>116</v>
      </c>
      <c r="D62" s="2" t="s">
        <v>175</v>
      </c>
      <c r="E62" s="20">
        <v>7.25</v>
      </c>
      <c r="F62" s="21">
        <v>377</v>
      </c>
      <c r="G62" s="22">
        <v>53.6870026525199</v>
      </c>
      <c r="H62" s="22">
        <v>54.0053050397878</v>
      </c>
      <c r="I62" s="22">
        <v>73.1034482758621</v>
      </c>
      <c r="J62" s="22">
        <v>91.0344827586207</v>
      </c>
      <c r="K62" s="22">
        <v>103.554376657825</v>
      </c>
      <c r="L62" s="23">
        <v>1.342175066313</v>
      </c>
      <c r="M62" s="23">
        <v>1.3501326259947</v>
      </c>
      <c r="N62" s="23">
        <v>1.82758620689655</v>
      </c>
      <c r="O62" s="23">
        <v>2.27586206896552</v>
      </c>
      <c r="P62" s="23">
        <v>2.58885941644562</v>
      </c>
    </row>
    <row r="63" spans="1:16" ht="14.25">
      <c r="A63" s="2" t="s">
        <v>2</v>
      </c>
      <c r="B63" s="2" t="s">
        <v>115</v>
      </c>
      <c r="C63" s="2" t="s">
        <v>116</v>
      </c>
      <c r="D63" s="2" t="s">
        <v>176</v>
      </c>
      <c r="E63" s="20">
        <v>7.25</v>
      </c>
      <c r="F63" s="21">
        <v>377</v>
      </c>
      <c r="G63" s="22">
        <v>49.973474801061</v>
      </c>
      <c r="H63" s="22">
        <v>55.9151193633952</v>
      </c>
      <c r="I63" s="22">
        <v>68.9655172413793</v>
      </c>
      <c r="J63" s="22">
        <v>94.8541114058355</v>
      </c>
      <c r="K63" s="22">
        <v>100.26525198939</v>
      </c>
      <c r="L63" s="23">
        <v>1.24933687002653</v>
      </c>
      <c r="M63" s="23">
        <v>1.39787798408488</v>
      </c>
      <c r="N63" s="23">
        <v>1.72413793103448</v>
      </c>
      <c r="O63" s="23">
        <v>2.37135278514589</v>
      </c>
      <c r="P63" s="23">
        <v>2.50663129973475</v>
      </c>
    </row>
    <row r="64" spans="1:16" ht="14.25">
      <c r="A64" s="2" t="s">
        <v>2</v>
      </c>
      <c r="B64" s="2" t="s">
        <v>115</v>
      </c>
      <c r="C64" s="2" t="s">
        <v>116</v>
      </c>
      <c r="D64" s="2" t="s">
        <v>177</v>
      </c>
      <c r="E64" s="20">
        <v>7.25</v>
      </c>
      <c r="F64" s="21">
        <v>377</v>
      </c>
      <c r="G64" s="22">
        <v>49.1246684350133</v>
      </c>
      <c r="H64" s="22">
        <v>49.4429708222812</v>
      </c>
      <c r="I64" s="22">
        <v>61.9628647214854</v>
      </c>
      <c r="J64" s="22">
        <v>82.4403183023873</v>
      </c>
      <c r="K64" s="22">
        <v>82.7586206896552</v>
      </c>
      <c r="L64" s="23">
        <v>1.22811671087533</v>
      </c>
      <c r="M64" s="23">
        <v>1.23607427055703</v>
      </c>
      <c r="N64" s="23">
        <v>1.54907161803714</v>
      </c>
      <c r="O64" s="23">
        <v>2.06100795755968</v>
      </c>
      <c r="P64" s="23">
        <v>2.06896551724138</v>
      </c>
    </row>
    <row r="65" spans="1:16" ht="14.25">
      <c r="A65" s="2" t="s">
        <v>2</v>
      </c>
      <c r="B65" s="2" t="s">
        <v>115</v>
      </c>
      <c r="C65" s="2" t="s">
        <v>116</v>
      </c>
      <c r="D65" s="2" t="s">
        <v>178</v>
      </c>
      <c r="E65" s="20">
        <v>7.25</v>
      </c>
      <c r="F65" s="21">
        <v>377</v>
      </c>
      <c r="G65" s="22">
        <v>49.7612732095491</v>
      </c>
      <c r="H65" s="22">
        <v>50.7161803713528</v>
      </c>
      <c r="I65" s="22">
        <v>61.9628647214854</v>
      </c>
      <c r="J65" s="22">
        <v>89.973474801061</v>
      </c>
      <c r="K65" s="22">
        <v>90.185676392573</v>
      </c>
      <c r="L65" s="23">
        <v>1.24403183023873</v>
      </c>
      <c r="M65" s="23">
        <v>1.26790450928382</v>
      </c>
      <c r="N65" s="23">
        <v>1.54907161803714</v>
      </c>
      <c r="O65" s="23">
        <v>2.24933687002653</v>
      </c>
      <c r="P65" s="23">
        <v>2.25464190981432</v>
      </c>
    </row>
    <row r="66" spans="1:16" ht="14.25">
      <c r="A66" s="2" t="s">
        <v>2</v>
      </c>
      <c r="B66" s="2" t="s">
        <v>115</v>
      </c>
      <c r="C66" s="2" t="s">
        <v>116</v>
      </c>
      <c r="D66" s="2" t="s">
        <v>179</v>
      </c>
      <c r="E66" s="20">
        <v>7.25</v>
      </c>
      <c r="F66" s="21">
        <v>377</v>
      </c>
      <c r="G66" s="22">
        <v>52.4137931034483</v>
      </c>
      <c r="H66" s="22">
        <v>52.8381962864721</v>
      </c>
      <c r="I66" s="22">
        <v>70.2387267904509</v>
      </c>
      <c r="J66" s="22">
        <v>96.763925729443</v>
      </c>
      <c r="K66" s="22">
        <v>97.0822281167109</v>
      </c>
      <c r="L66" s="23">
        <v>1.31034482758621</v>
      </c>
      <c r="M66" s="23">
        <v>1.3209549071618</v>
      </c>
      <c r="N66" s="23">
        <v>1.75596816976127</v>
      </c>
      <c r="O66" s="23">
        <v>2.41909814323607</v>
      </c>
      <c r="P66" s="23">
        <v>2.42705570291777</v>
      </c>
    </row>
    <row r="67" spans="1:16" ht="14.25">
      <c r="A67" s="2" t="s">
        <v>2</v>
      </c>
      <c r="B67" s="2" t="s">
        <v>115</v>
      </c>
      <c r="C67" s="2" t="s">
        <v>116</v>
      </c>
      <c r="D67" s="2" t="s">
        <v>180</v>
      </c>
      <c r="E67" s="20">
        <v>7.25</v>
      </c>
      <c r="F67" s="21">
        <v>377</v>
      </c>
      <c r="G67" s="22">
        <v>65.3580901856764</v>
      </c>
      <c r="H67" s="22">
        <v>68.2228116710875</v>
      </c>
      <c r="I67" s="22">
        <v>80.8488063660477</v>
      </c>
      <c r="J67" s="22">
        <v>108.328912466844</v>
      </c>
      <c r="K67" s="22">
        <v>124.562334217507</v>
      </c>
      <c r="L67" s="23">
        <v>1.63395225464191</v>
      </c>
      <c r="M67" s="23">
        <v>1.70557029177719</v>
      </c>
      <c r="N67" s="23">
        <v>2.02122015915119</v>
      </c>
      <c r="O67" s="23">
        <v>2.70822281167109</v>
      </c>
      <c r="P67" s="23">
        <v>3.11405835543767</v>
      </c>
    </row>
    <row r="68" spans="1:16" ht="14.25">
      <c r="A68" s="2" t="s">
        <v>2</v>
      </c>
      <c r="B68" s="2" t="s">
        <v>115</v>
      </c>
      <c r="C68" s="2" t="s">
        <v>116</v>
      </c>
      <c r="D68" s="2" t="s">
        <v>181</v>
      </c>
      <c r="E68" s="20">
        <v>7.25</v>
      </c>
      <c r="F68" s="21">
        <v>377</v>
      </c>
      <c r="G68" s="22">
        <v>49.7612732095491</v>
      </c>
      <c r="H68" s="22">
        <v>52.3076923076923</v>
      </c>
      <c r="I68" s="22">
        <v>61.9628647214854</v>
      </c>
      <c r="J68" s="22">
        <v>91.3527851458886</v>
      </c>
      <c r="K68" s="22">
        <v>109.708222811671</v>
      </c>
      <c r="L68" s="23">
        <v>1.24403183023873</v>
      </c>
      <c r="M68" s="23">
        <v>1.30769230769231</v>
      </c>
      <c r="N68" s="23">
        <v>1.54907161803714</v>
      </c>
      <c r="O68" s="23">
        <v>2.28381962864721</v>
      </c>
      <c r="P68" s="23">
        <v>2.74270557029178</v>
      </c>
    </row>
    <row r="69" spans="1:16" ht="14.25">
      <c r="A69" s="2" t="s">
        <v>2</v>
      </c>
      <c r="B69" s="2" t="s">
        <v>115</v>
      </c>
      <c r="C69" s="2" t="s">
        <v>116</v>
      </c>
      <c r="D69" s="2" t="s">
        <v>182</v>
      </c>
      <c r="E69" s="20">
        <v>7.25</v>
      </c>
      <c r="F69" s="21">
        <v>377</v>
      </c>
      <c r="G69" s="22">
        <v>66.737400530504</v>
      </c>
      <c r="H69" s="22">
        <v>70.5570291777188</v>
      </c>
      <c r="I69" s="22">
        <v>83.8196286472148</v>
      </c>
      <c r="J69" s="22">
        <v>115.225464190981</v>
      </c>
      <c r="K69" s="22">
        <v>136.976127320955</v>
      </c>
      <c r="L69" s="23">
        <v>1.6684350132626</v>
      </c>
      <c r="M69" s="23">
        <v>1.76392572944297</v>
      </c>
      <c r="N69" s="23">
        <v>2.09549071618037</v>
      </c>
      <c r="O69" s="23">
        <v>2.88063660477454</v>
      </c>
      <c r="P69" s="23">
        <v>3.42440318302387</v>
      </c>
    </row>
    <row r="70" spans="1:16" ht="14.25">
      <c r="A70" s="2" t="s">
        <v>2</v>
      </c>
      <c r="B70" s="2" t="s">
        <v>115</v>
      </c>
      <c r="C70" s="2" t="s">
        <v>116</v>
      </c>
      <c r="D70" s="2" t="s">
        <v>183</v>
      </c>
      <c r="E70" s="20">
        <v>7.25</v>
      </c>
      <c r="F70" s="21">
        <v>377</v>
      </c>
      <c r="G70" s="22">
        <v>45.7294429708223</v>
      </c>
      <c r="H70" s="22">
        <v>55.2785145888594</v>
      </c>
      <c r="I70" s="22">
        <v>65.5702917771883</v>
      </c>
      <c r="J70" s="22">
        <v>90.9283819628647</v>
      </c>
      <c r="K70" s="22">
        <v>93.6870026525199</v>
      </c>
      <c r="L70" s="23">
        <v>1.14323607427056</v>
      </c>
      <c r="M70" s="23">
        <v>1.38196286472149</v>
      </c>
      <c r="N70" s="23">
        <v>1.63925729442971</v>
      </c>
      <c r="O70" s="23">
        <v>2.27320954907162</v>
      </c>
      <c r="P70" s="23">
        <v>2.342175066313</v>
      </c>
    </row>
    <row r="71" spans="1:16" ht="14.25">
      <c r="A71" s="2" t="s">
        <v>2</v>
      </c>
      <c r="B71" s="2" t="s">
        <v>115</v>
      </c>
      <c r="C71" s="2" t="s">
        <v>116</v>
      </c>
      <c r="D71" s="2" t="s">
        <v>184</v>
      </c>
      <c r="E71" s="20">
        <v>7.25</v>
      </c>
      <c r="F71" s="21">
        <v>377</v>
      </c>
      <c r="G71" s="22">
        <v>47.4270557029178</v>
      </c>
      <c r="H71" s="22">
        <v>47.7453580901857</v>
      </c>
      <c r="I71" s="22">
        <v>61.9628647214854</v>
      </c>
      <c r="J71" s="22">
        <v>90.3978779840849</v>
      </c>
      <c r="K71" s="22">
        <v>92.4137931034483</v>
      </c>
      <c r="L71" s="23">
        <v>1.18567639257294</v>
      </c>
      <c r="M71" s="23">
        <v>1.19363395225464</v>
      </c>
      <c r="N71" s="23">
        <v>1.54907161803714</v>
      </c>
      <c r="O71" s="23">
        <v>2.25994694960212</v>
      </c>
      <c r="P71" s="23">
        <v>2.31034482758621</v>
      </c>
    </row>
    <row r="72" spans="1:16" ht="14.25">
      <c r="A72" s="2" t="s">
        <v>2</v>
      </c>
      <c r="B72" s="2" t="s">
        <v>115</v>
      </c>
      <c r="C72" s="2" t="s">
        <v>116</v>
      </c>
      <c r="D72" s="2" t="s">
        <v>185</v>
      </c>
      <c r="E72" s="20">
        <v>7.25</v>
      </c>
      <c r="F72" s="21">
        <v>377</v>
      </c>
      <c r="G72" s="22">
        <v>47.1087533156499</v>
      </c>
      <c r="H72" s="22">
        <v>47.4270557029178</v>
      </c>
      <c r="I72" s="22">
        <v>64.1909814323607</v>
      </c>
      <c r="J72" s="22">
        <v>79.893899204244</v>
      </c>
      <c r="K72" s="22">
        <v>85.8355437665783</v>
      </c>
      <c r="L72" s="23">
        <v>1.17771883289125</v>
      </c>
      <c r="M72" s="23">
        <v>1.18567639257294</v>
      </c>
      <c r="N72" s="23">
        <v>1.60477453580902</v>
      </c>
      <c r="O72" s="23">
        <v>1.9973474801061</v>
      </c>
      <c r="P72" s="23">
        <v>2.14588859416446</v>
      </c>
    </row>
    <row r="73" spans="1:16" ht="14.25">
      <c r="A73" s="2" t="s">
        <v>2</v>
      </c>
      <c r="B73" s="2" t="s">
        <v>115</v>
      </c>
      <c r="C73" s="2" t="s">
        <v>116</v>
      </c>
      <c r="D73" s="2" t="s">
        <v>186</v>
      </c>
      <c r="E73" s="20">
        <v>7.25</v>
      </c>
      <c r="F73" s="21">
        <v>377</v>
      </c>
      <c r="G73" s="22">
        <v>50.079575596817</v>
      </c>
      <c r="H73" s="22">
        <v>52.3076923076923</v>
      </c>
      <c r="I73" s="22">
        <v>61.9628647214854</v>
      </c>
      <c r="J73" s="22">
        <v>90.9283819628647</v>
      </c>
      <c r="K73" s="22">
        <v>91.2466843501326</v>
      </c>
      <c r="L73" s="23">
        <v>1.25198938992042</v>
      </c>
      <c r="M73" s="23">
        <v>1.30769230769231</v>
      </c>
      <c r="N73" s="23">
        <v>1.54907161803714</v>
      </c>
      <c r="O73" s="23">
        <v>2.27320954907162</v>
      </c>
      <c r="P73" s="23">
        <v>2.28116710875332</v>
      </c>
    </row>
    <row r="74" spans="1:16" ht="14.25">
      <c r="A74" s="2" t="s">
        <v>2</v>
      </c>
      <c r="B74" s="2" t="s">
        <v>115</v>
      </c>
      <c r="C74" s="2" t="s">
        <v>116</v>
      </c>
      <c r="D74" s="2" t="s">
        <v>187</v>
      </c>
      <c r="E74" s="20">
        <v>7.25</v>
      </c>
      <c r="F74" s="21">
        <v>377</v>
      </c>
      <c r="G74" s="22">
        <v>52.8381962864721</v>
      </c>
      <c r="H74" s="22">
        <v>53.1564986737401</v>
      </c>
      <c r="I74" s="22">
        <v>67.2679045092838</v>
      </c>
      <c r="J74" s="22">
        <v>83.8196286472148</v>
      </c>
      <c r="K74" s="22">
        <v>89.867374005305</v>
      </c>
      <c r="L74" s="23">
        <v>1.3209549071618</v>
      </c>
      <c r="M74" s="23">
        <v>1.3289124668435</v>
      </c>
      <c r="N74" s="23">
        <v>1.6816976127321</v>
      </c>
      <c r="O74" s="23">
        <v>2.09549071618037</v>
      </c>
      <c r="P74" s="23">
        <v>2.24668435013263</v>
      </c>
    </row>
    <row r="75" spans="1:16" ht="14.25">
      <c r="A75" s="2" t="s">
        <v>2</v>
      </c>
      <c r="B75" s="2" t="s">
        <v>115</v>
      </c>
      <c r="C75" s="2" t="s">
        <v>116</v>
      </c>
      <c r="D75" s="2" t="s">
        <v>188</v>
      </c>
      <c r="E75" s="20">
        <v>7.25</v>
      </c>
      <c r="F75" s="21">
        <v>377</v>
      </c>
      <c r="G75" s="22">
        <v>56.2334217506631</v>
      </c>
      <c r="H75" s="22">
        <v>65.8885941644562</v>
      </c>
      <c r="I75" s="22">
        <v>78.0901856763926</v>
      </c>
      <c r="J75" s="22">
        <v>107.586206896552</v>
      </c>
      <c r="K75" s="22">
        <v>138.355437665782</v>
      </c>
      <c r="L75" s="23">
        <v>1.40583554376658</v>
      </c>
      <c r="M75" s="23">
        <v>1.64721485411141</v>
      </c>
      <c r="N75" s="23">
        <v>1.95225464190981</v>
      </c>
      <c r="O75" s="23">
        <v>2.68965517241379</v>
      </c>
      <c r="P75" s="23">
        <v>3.45888594164456</v>
      </c>
    </row>
    <row r="76" spans="1:16" ht="14.25">
      <c r="A76" s="2" t="s">
        <v>2</v>
      </c>
      <c r="B76" s="2" t="s">
        <v>115</v>
      </c>
      <c r="C76" s="2" t="s">
        <v>116</v>
      </c>
      <c r="D76" s="2" t="s">
        <v>189</v>
      </c>
      <c r="E76" s="20">
        <v>7.25</v>
      </c>
      <c r="F76" s="21">
        <v>377</v>
      </c>
      <c r="G76" s="22">
        <v>58.7798408488064</v>
      </c>
      <c r="H76" s="22">
        <v>70.2387267904509</v>
      </c>
      <c r="I76" s="22">
        <v>83.289124668435</v>
      </c>
      <c r="J76" s="22">
        <v>109.389920424403</v>
      </c>
      <c r="K76" s="22">
        <v>123.076923076923</v>
      </c>
      <c r="L76" s="23">
        <v>1.46949602122016</v>
      </c>
      <c r="M76" s="23">
        <v>1.75596816976127</v>
      </c>
      <c r="N76" s="23">
        <v>2.08222811671088</v>
      </c>
      <c r="O76" s="23">
        <v>2.73474801061008</v>
      </c>
      <c r="P76" s="23">
        <v>3.07692307692308</v>
      </c>
    </row>
    <row r="77" spans="1:16" ht="14.25">
      <c r="A77" s="2" t="s">
        <v>2</v>
      </c>
      <c r="B77" s="2" t="s">
        <v>115</v>
      </c>
      <c r="C77" s="2" t="s">
        <v>116</v>
      </c>
      <c r="D77" s="2" t="s">
        <v>190</v>
      </c>
      <c r="E77" s="20">
        <v>7.25</v>
      </c>
      <c r="F77" s="21">
        <v>377</v>
      </c>
      <c r="G77" s="22">
        <v>58.7798408488064</v>
      </c>
      <c r="H77" s="22">
        <v>70.2387267904509</v>
      </c>
      <c r="I77" s="22">
        <v>83.289124668435</v>
      </c>
      <c r="J77" s="22">
        <v>109.389920424403</v>
      </c>
      <c r="K77" s="22">
        <v>123.076923076923</v>
      </c>
      <c r="L77" s="23">
        <v>1.46949602122016</v>
      </c>
      <c r="M77" s="23">
        <v>1.75596816976127</v>
      </c>
      <c r="N77" s="23">
        <v>2.08222811671088</v>
      </c>
      <c r="O77" s="23">
        <v>2.73474801061008</v>
      </c>
      <c r="P77" s="23">
        <v>3.07692307692308</v>
      </c>
    </row>
    <row r="78" spans="1:16" ht="14.25">
      <c r="A78" s="2" t="s">
        <v>2</v>
      </c>
      <c r="B78" s="2" t="s">
        <v>115</v>
      </c>
      <c r="C78" s="2" t="s">
        <v>116</v>
      </c>
      <c r="D78" s="2" t="s">
        <v>191</v>
      </c>
      <c r="E78" s="20">
        <v>7.25</v>
      </c>
      <c r="F78" s="21">
        <v>377</v>
      </c>
      <c r="G78" s="22">
        <v>49.7612732095491</v>
      </c>
      <c r="H78" s="22">
        <v>52.3076923076923</v>
      </c>
      <c r="I78" s="22">
        <v>61.9628647214854</v>
      </c>
      <c r="J78" s="22">
        <v>77.1352785145889</v>
      </c>
      <c r="K78" s="22">
        <v>86.8965517241379</v>
      </c>
      <c r="L78" s="23">
        <v>1.24403183023873</v>
      </c>
      <c r="M78" s="23">
        <v>1.30769230769231</v>
      </c>
      <c r="N78" s="23">
        <v>1.54907161803714</v>
      </c>
      <c r="O78" s="23">
        <v>1.92838196286472</v>
      </c>
      <c r="P78" s="23">
        <v>2.17241379310345</v>
      </c>
    </row>
    <row r="79" spans="1:16" ht="14.25">
      <c r="A79" s="2" t="s">
        <v>2</v>
      </c>
      <c r="B79" s="2" t="s">
        <v>115</v>
      </c>
      <c r="C79" s="2" t="s">
        <v>116</v>
      </c>
      <c r="D79" s="2" t="s">
        <v>192</v>
      </c>
      <c r="E79" s="20">
        <v>7.25</v>
      </c>
      <c r="F79" s="21">
        <v>377</v>
      </c>
      <c r="G79" s="22">
        <v>45.5172413793103</v>
      </c>
      <c r="H79" s="22">
        <v>45.8355437665782</v>
      </c>
      <c r="I79" s="22">
        <v>61.9628647214854</v>
      </c>
      <c r="J79" s="22">
        <v>84.5623342175066</v>
      </c>
      <c r="K79" s="22">
        <v>84.8806366047745</v>
      </c>
      <c r="L79" s="23">
        <v>1.13793103448276</v>
      </c>
      <c r="M79" s="23">
        <v>1.14588859416446</v>
      </c>
      <c r="N79" s="23">
        <v>1.54907161803714</v>
      </c>
      <c r="O79" s="23">
        <v>2.11405835543767</v>
      </c>
      <c r="P79" s="23">
        <v>2.12201591511936</v>
      </c>
    </row>
    <row r="80" spans="1:16" ht="14.25">
      <c r="A80" s="2" t="s">
        <v>2</v>
      </c>
      <c r="B80" s="2" t="s">
        <v>115</v>
      </c>
      <c r="C80" s="2" t="s">
        <v>116</v>
      </c>
      <c r="D80" s="2" t="s">
        <v>193</v>
      </c>
      <c r="E80" s="20">
        <v>7.25</v>
      </c>
      <c r="F80" s="21">
        <v>377</v>
      </c>
      <c r="G80" s="22">
        <v>48.8063660477454</v>
      </c>
      <c r="H80" s="22">
        <v>49.1246684350133</v>
      </c>
      <c r="I80" s="22">
        <v>61.9628647214854</v>
      </c>
      <c r="J80" s="22">
        <v>84.4562334217507</v>
      </c>
      <c r="K80" s="22">
        <v>84.6684350132626</v>
      </c>
      <c r="L80" s="23">
        <v>1.22015915119363</v>
      </c>
      <c r="M80" s="23">
        <v>1.22811671087533</v>
      </c>
      <c r="N80" s="23">
        <v>1.54907161803714</v>
      </c>
      <c r="O80" s="23">
        <v>2.11140583554377</v>
      </c>
      <c r="P80" s="23">
        <v>2.11671087533156</v>
      </c>
    </row>
    <row r="81" spans="1:16" ht="14.25">
      <c r="A81" s="2" t="s">
        <v>2</v>
      </c>
      <c r="B81" s="2" t="s">
        <v>115</v>
      </c>
      <c r="C81" s="2" t="s">
        <v>116</v>
      </c>
      <c r="D81" s="2" t="s">
        <v>194</v>
      </c>
      <c r="E81" s="20">
        <v>7.25</v>
      </c>
      <c r="F81" s="21">
        <v>377</v>
      </c>
      <c r="G81" s="22">
        <v>49.7612732095491</v>
      </c>
      <c r="H81" s="22">
        <v>63.1299734748011</v>
      </c>
      <c r="I81" s="22">
        <v>83.6074270557029</v>
      </c>
      <c r="J81" s="22">
        <v>104.933687002653</v>
      </c>
      <c r="K81" s="22">
        <v>119.151193633952</v>
      </c>
      <c r="L81" s="23">
        <v>1.24403183023873</v>
      </c>
      <c r="M81" s="23">
        <v>1.57824933687003</v>
      </c>
      <c r="N81" s="23">
        <v>2.09018567639257</v>
      </c>
      <c r="O81" s="23">
        <v>2.62334217506631</v>
      </c>
      <c r="P81" s="23">
        <v>2.97877984084881</v>
      </c>
    </row>
    <row r="82" spans="1:16" ht="14.25">
      <c r="A82" s="2" t="s">
        <v>2</v>
      </c>
      <c r="B82" s="2" t="s">
        <v>115</v>
      </c>
      <c r="C82" s="2" t="s">
        <v>116</v>
      </c>
      <c r="D82" s="2" t="s">
        <v>195</v>
      </c>
      <c r="E82" s="20">
        <v>7.25</v>
      </c>
      <c r="F82" s="21">
        <v>377</v>
      </c>
      <c r="G82" s="22">
        <v>50.079575596817</v>
      </c>
      <c r="H82" s="22">
        <v>51.1405835543767</v>
      </c>
      <c r="I82" s="22">
        <v>61.9628647214854</v>
      </c>
      <c r="J82" s="22">
        <v>85.6233421750663</v>
      </c>
      <c r="K82" s="22">
        <v>103.978779840849</v>
      </c>
      <c r="L82" s="23">
        <v>1.25198938992042</v>
      </c>
      <c r="M82" s="23">
        <v>1.27851458885942</v>
      </c>
      <c r="N82" s="23">
        <v>1.54907161803714</v>
      </c>
      <c r="O82" s="23">
        <v>2.14058355437666</v>
      </c>
      <c r="P82" s="23">
        <v>2.59946949602122</v>
      </c>
    </row>
    <row r="83" spans="1:16" ht="14.25">
      <c r="A83" s="2" t="s">
        <v>2</v>
      </c>
      <c r="B83" s="2" t="s">
        <v>115</v>
      </c>
      <c r="C83" s="2" t="s">
        <v>116</v>
      </c>
      <c r="D83" s="2" t="s">
        <v>196</v>
      </c>
      <c r="E83" s="20">
        <v>7.25</v>
      </c>
      <c r="F83" s="21">
        <v>377</v>
      </c>
      <c r="G83" s="22">
        <v>49.7612732095491</v>
      </c>
      <c r="H83" s="22">
        <v>52.3076923076923</v>
      </c>
      <c r="I83" s="22">
        <v>61.9628647214854</v>
      </c>
      <c r="J83" s="22">
        <v>91.3527851458886</v>
      </c>
      <c r="K83" s="22">
        <v>92.9442970822281</v>
      </c>
      <c r="L83" s="23">
        <v>1.24403183023873</v>
      </c>
      <c r="M83" s="23">
        <v>1.30769230769231</v>
      </c>
      <c r="N83" s="23">
        <v>1.54907161803714</v>
      </c>
      <c r="O83" s="23">
        <v>2.28381962864721</v>
      </c>
      <c r="P83" s="23">
        <v>2.3236074270557</v>
      </c>
    </row>
    <row r="84" spans="1:16" ht="14.25">
      <c r="A84" s="2" t="s">
        <v>2</v>
      </c>
      <c r="B84" s="2" t="s">
        <v>115</v>
      </c>
      <c r="C84" s="2" t="s">
        <v>116</v>
      </c>
      <c r="D84" s="2" t="s">
        <v>197</v>
      </c>
      <c r="E84" s="20">
        <v>7.25</v>
      </c>
      <c r="F84" s="21">
        <v>377</v>
      </c>
      <c r="G84" s="22">
        <v>45.5172413793103</v>
      </c>
      <c r="H84" s="22">
        <v>45.8355437665782</v>
      </c>
      <c r="I84" s="22">
        <v>61.9628647214854</v>
      </c>
      <c r="J84" s="22">
        <v>77.1352785145889</v>
      </c>
      <c r="K84" s="22">
        <v>82.7586206896552</v>
      </c>
      <c r="L84" s="23">
        <v>1.13793103448276</v>
      </c>
      <c r="M84" s="23">
        <v>1.14588859416446</v>
      </c>
      <c r="N84" s="23">
        <v>1.54907161803714</v>
      </c>
      <c r="O84" s="23">
        <v>1.92838196286472</v>
      </c>
      <c r="P84" s="23">
        <v>2.06896551724138</v>
      </c>
    </row>
    <row r="85" spans="1:16" ht="14.25">
      <c r="A85" s="2" t="s">
        <v>2</v>
      </c>
      <c r="B85" s="2" t="s">
        <v>115</v>
      </c>
      <c r="C85" s="2" t="s">
        <v>116</v>
      </c>
      <c r="D85" s="2" t="s">
        <v>198</v>
      </c>
      <c r="E85" s="20">
        <v>7.25</v>
      </c>
      <c r="F85" s="21">
        <v>377</v>
      </c>
      <c r="G85" s="22">
        <v>49.7612732095491</v>
      </c>
      <c r="H85" s="22">
        <v>52.3076923076923</v>
      </c>
      <c r="I85" s="22">
        <v>61.9628647214854</v>
      </c>
      <c r="J85" s="22">
        <v>84.8806366047745</v>
      </c>
      <c r="K85" s="22">
        <v>109.708222811671</v>
      </c>
      <c r="L85" s="23">
        <v>1.24403183023873</v>
      </c>
      <c r="M85" s="23">
        <v>1.30769230769231</v>
      </c>
      <c r="N85" s="23">
        <v>1.54907161803714</v>
      </c>
      <c r="O85" s="23">
        <v>2.12201591511936</v>
      </c>
      <c r="P85" s="23">
        <v>2.74270557029178</v>
      </c>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P85"/>
  <sheetViews>
    <sheetView zoomScalePageLayoutView="0" workbookViewId="0" topLeftCell="A1">
      <selection activeCell="A1" sqref="A1"/>
    </sheetView>
  </sheetViews>
  <sheetFormatPr defaultColWidth="9.140625" defaultRowHeight="12.75"/>
  <cols>
    <col min="1" max="1" width="11.421875" style="103" bestFit="1" customWidth="1"/>
    <col min="2" max="2" width="8.28125" style="103" bestFit="1" customWidth="1"/>
    <col min="3" max="3" width="3.421875" style="103" bestFit="1" customWidth="1"/>
    <col min="4" max="4" width="25.140625" style="103" bestFit="1" customWidth="1"/>
    <col min="5" max="5" width="13.7109375" style="108" bestFit="1" customWidth="1"/>
    <col min="6" max="6" width="13.8515625" style="98" customWidth="1"/>
    <col min="7" max="11" width="13.8515625" style="109" customWidth="1"/>
    <col min="12" max="16" width="13.7109375" style="110" bestFit="1" customWidth="1"/>
    <col min="17" max="16384" width="9.140625" style="107" customWidth="1"/>
  </cols>
  <sheetData>
    <row r="1" spans="1:16" s="102" customFormat="1" ht="72" customHeight="1">
      <c r="A1" s="101" t="s">
        <v>3</v>
      </c>
      <c r="B1" s="101" t="s">
        <v>0</v>
      </c>
      <c r="C1" s="101" t="s">
        <v>1</v>
      </c>
      <c r="D1" s="101" t="s">
        <v>4</v>
      </c>
      <c r="E1" s="32" t="s">
        <v>6</v>
      </c>
      <c r="F1" s="27" t="s">
        <v>21</v>
      </c>
      <c r="G1" s="42" t="s">
        <v>53</v>
      </c>
      <c r="H1" s="42" t="s">
        <v>54</v>
      </c>
      <c r="I1" s="42" t="s">
        <v>55</v>
      </c>
      <c r="J1" s="42" t="s">
        <v>56</v>
      </c>
      <c r="K1" s="42" t="s">
        <v>57</v>
      </c>
      <c r="L1" s="43" t="s">
        <v>63</v>
      </c>
      <c r="M1" s="43" t="s">
        <v>64</v>
      </c>
      <c r="N1" s="43" t="s">
        <v>65</v>
      </c>
      <c r="O1" s="43" t="s">
        <v>66</v>
      </c>
      <c r="P1" s="43" t="s">
        <v>67</v>
      </c>
    </row>
    <row r="2" spans="1:16" ht="14.25">
      <c r="A2" s="103" t="s">
        <v>69</v>
      </c>
      <c r="B2" s="103" t="s">
        <v>115</v>
      </c>
      <c r="C2" s="103" t="s">
        <v>116</v>
      </c>
      <c r="E2" s="108">
        <v>10.913209365989</v>
      </c>
      <c r="F2" s="98">
        <v>567.486887031426</v>
      </c>
      <c r="G2" s="111">
        <v>35.6971891201539</v>
      </c>
      <c r="H2" s="111">
        <v>39.7288609497734</v>
      </c>
      <c r="I2" s="111">
        <v>48.9096531861883</v>
      </c>
      <c r="J2" s="111">
        <v>65.5141794400876</v>
      </c>
      <c r="K2" s="111">
        <v>73.9730864913527</v>
      </c>
      <c r="L2" s="110">
        <v>0.892429728003846</v>
      </c>
      <c r="M2" s="110">
        <v>0.993221523744334</v>
      </c>
      <c r="N2" s="110">
        <v>1.22274132965471</v>
      </c>
      <c r="O2" s="110">
        <v>1.63785448600219</v>
      </c>
      <c r="P2" s="110">
        <v>1.84932716228382</v>
      </c>
    </row>
    <row r="3" spans="1:16" ht="14.25">
      <c r="A3" s="103" t="s">
        <v>70</v>
      </c>
      <c r="B3" s="103" t="s">
        <v>115</v>
      </c>
      <c r="C3" s="103" t="s">
        <v>116</v>
      </c>
      <c r="E3" s="108">
        <v>9.27804771230168</v>
      </c>
      <c r="F3" s="98">
        <v>482.458481039687</v>
      </c>
      <c r="G3" s="111">
        <v>37.5875479457694</v>
      </c>
      <c r="H3" s="111">
        <v>40.4308693757293</v>
      </c>
      <c r="I3" s="111">
        <v>51.0711277586625</v>
      </c>
      <c r="J3" s="111">
        <v>69.3376203980068</v>
      </c>
      <c r="K3" s="111">
        <v>77.0984454895128</v>
      </c>
      <c r="L3" s="110">
        <v>0.939688698644235</v>
      </c>
      <c r="M3" s="110">
        <v>1.01077173439323</v>
      </c>
      <c r="N3" s="110">
        <v>1.27677819396656</v>
      </c>
      <c r="O3" s="110">
        <v>1.73344050995017</v>
      </c>
      <c r="P3" s="110">
        <v>1.92746113723782</v>
      </c>
    </row>
    <row r="4" spans="1:16" ht="14.25">
      <c r="A4" s="103" t="s">
        <v>71</v>
      </c>
      <c r="B4" s="103" t="s">
        <v>115</v>
      </c>
      <c r="C4" s="103" t="s">
        <v>116</v>
      </c>
      <c r="D4" s="103" t="s">
        <v>117</v>
      </c>
      <c r="E4" s="108">
        <v>8.97706842840961</v>
      </c>
      <c r="F4" s="98">
        <v>466.8075582773</v>
      </c>
      <c r="G4" s="111">
        <v>39.6737363643938</v>
      </c>
      <c r="H4" s="111">
        <v>41.4731930893447</v>
      </c>
      <c r="I4" s="111">
        <v>54.4978322413704</v>
      </c>
      <c r="J4" s="111">
        <v>70.435877519507</v>
      </c>
      <c r="K4" s="111">
        <v>73.2635952301441</v>
      </c>
      <c r="L4" s="110">
        <v>0.991843409109846</v>
      </c>
      <c r="M4" s="110">
        <v>1.03682982723362</v>
      </c>
      <c r="N4" s="110">
        <v>1.36244580603426</v>
      </c>
      <c r="O4" s="110">
        <v>1.76089693798767</v>
      </c>
      <c r="P4" s="110">
        <v>1.8315898807536</v>
      </c>
    </row>
    <row r="5" spans="1:16" ht="14.25">
      <c r="A5" s="103" t="s">
        <v>71</v>
      </c>
      <c r="B5" s="103" t="s">
        <v>115</v>
      </c>
      <c r="C5" s="103" t="s">
        <v>116</v>
      </c>
      <c r="D5" s="103" t="s">
        <v>118</v>
      </c>
      <c r="E5" s="108">
        <v>8.02630974206492</v>
      </c>
      <c r="F5" s="98">
        <v>417.368106587376</v>
      </c>
      <c r="G5" s="111">
        <v>46.673427347573</v>
      </c>
      <c r="H5" s="111">
        <v>46.9609433271268</v>
      </c>
      <c r="I5" s="111">
        <v>63.5410314813982</v>
      </c>
      <c r="J5" s="111">
        <v>87.500696444218</v>
      </c>
      <c r="K5" s="111">
        <v>107.339299033433</v>
      </c>
      <c r="L5" s="110">
        <v>1.16683568368933</v>
      </c>
      <c r="M5" s="110">
        <v>1.17402358317817</v>
      </c>
      <c r="N5" s="110">
        <v>1.58852578703495</v>
      </c>
      <c r="O5" s="110">
        <v>2.18751741110545</v>
      </c>
      <c r="P5" s="110">
        <v>2.68348247583582</v>
      </c>
    </row>
    <row r="6" spans="1:16" ht="14.25">
      <c r="A6" s="103" t="s">
        <v>71</v>
      </c>
      <c r="B6" s="103" t="s">
        <v>115</v>
      </c>
      <c r="C6" s="103" t="s">
        <v>116</v>
      </c>
      <c r="D6" s="103" t="s">
        <v>119</v>
      </c>
      <c r="E6" s="108">
        <v>13.1810487379569</v>
      </c>
      <c r="F6" s="98">
        <v>685.414534373759</v>
      </c>
      <c r="G6" s="111">
        <v>32.3307996674551</v>
      </c>
      <c r="H6" s="111">
        <v>38.6335548372839</v>
      </c>
      <c r="I6" s="111">
        <v>45.8116926695889</v>
      </c>
      <c r="J6" s="111">
        <v>60.1679683341989</v>
      </c>
      <c r="K6" s="111">
        <v>67.6962592314944</v>
      </c>
      <c r="L6" s="110">
        <v>0.808269991686377</v>
      </c>
      <c r="M6" s="110">
        <v>0.965838870932096</v>
      </c>
      <c r="N6" s="110">
        <v>1.14529231673972</v>
      </c>
      <c r="O6" s="110">
        <v>1.50419920835497</v>
      </c>
      <c r="P6" s="110">
        <v>1.69240648078736</v>
      </c>
    </row>
    <row r="7" spans="1:16" ht="14.25">
      <c r="A7" s="103" t="s">
        <v>71</v>
      </c>
      <c r="B7" s="103" t="s">
        <v>115</v>
      </c>
      <c r="C7" s="103" t="s">
        <v>116</v>
      </c>
      <c r="D7" s="103" t="s">
        <v>120</v>
      </c>
      <c r="E7" s="108">
        <v>8.8525656800002</v>
      </c>
      <c r="F7" s="98">
        <v>460.333415360011</v>
      </c>
      <c r="G7" s="111">
        <v>36.4083932227527</v>
      </c>
      <c r="H7" s="111">
        <v>40.9268572981301</v>
      </c>
      <c r="I7" s="111">
        <v>51.6147627071959</v>
      </c>
      <c r="J7" s="111">
        <v>69.0803642293279</v>
      </c>
      <c r="K7" s="111">
        <v>91.4120039864817</v>
      </c>
      <c r="L7" s="110">
        <v>0.910209830568817</v>
      </c>
      <c r="M7" s="110">
        <v>1.02317143245325</v>
      </c>
      <c r="N7" s="110">
        <v>1.2903690676799</v>
      </c>
      <c r="O7" s="110">
        <v>1.7270091057332</v>
      </c>
      <c r="P7" s="110">
        <v>2.28530009966204</v>
      </c>
    </row>
    <row r="8" spans="1:16" ht="14.25">
      <c r="A8" s="103" t="s">
        <v>71</v>
      </c>
      <c r="B8" s="103" t="s">
        <v>115</v>
      </c>
      <c r="C8" s="103" t="s">
        <v>116</v>
      </c>
      <c r="D8" s="103" t="s">
        <v>121</v>
      </c>
      <c r="E8" s="108">
        <v>11.3541942597793</v>
      </c>
      <c r="F8" s="98">
        <v>590.418101508523</v>
      </c>
      <c r="G8" s="111">
        <v>35.9067581868405</v>
      </c>
      <c r="H8" s="111">
        <v>42.0718808189207</v>
      </c>
      <c r="I8" s="111">
        <v>49.8629698594616</v>
      </c>
      <c r="J8" s="111">
        <v>68.6970807574647</v>
      </c>
      <c r="K8" s="111">
        <v>88.3441748596982</v>
      </c>
      <c r="L8" s="110">
        <v>0.897668954671013</v>
      </c>
      <c r="M8" s="110">
        <v>1.05179702047302</v>
      </c>
      <c r="N8" s="110">
        <v>1.24657424648654</v>
      </c>
      <c r="O8" s="110">
        <v>1.71742701893662</v>
      </c>
      <c r="P8" s="110">
        <v>2.20860437149246</v>
      </c>
    </row>
    <row r="9" spans="1:16" ht="14.25">
      <c r="A9" s="103" t="s">
        <v>71</v>
      </c>
      <c r="B9" s="103" t="s">
        <v>115</v>
      </c>
      <c r="C9" s="103" t="s">
        <v>116</v>
      </c>
      <c r="D9" s="103" t="s">
        <v>122</v>
      </c>
      <c r="E9" s="108">
        <v>10.9194990012831</v>
      </c>
      <c r="F9" s="98">
        <v>567.81394806672</v>
      </c>
      <c r="G9" s="111">
        <v>30.3620579570093</v>
      </c>
      <c r="H9" s="111">
        <v>36.7021628668256</v>
      </c>
      <c r="I9" s="111">
        <v>43.5353870474054</v>
      </c>
      <c r="J9" s="111">
        <v>60.3718878634732</v>
      </c>
      <c r="K9" s="111">
        <v>62.203473726309</v>
      </c>
      <c r="L9" s="110">
        <v>0.759051448925232</v>
      </c>
      <c r="M9" s="110">
        <v>0.91755407167064</v>
      </c>
      <c r="N9" s="110">
        <v>1.08838467618514</v>
      </c>
      <c r="O9" s="110">
        <v>1.50929719658683</v>
      </c>
      <c r="P9" s="110">
        <v>1.55508684315773</v>
      </c>
    </row>
    <row r="10" spans="1:16" ht="14.25">
      <c r="A10" s="103" t="s">
        <v>71</v>
      </c>
      <c r="B10" s="103" t="s">
        <v>115</v>
      </c>
      <c r="C10" s="103" t="s">
        <v>116</v>
      </c>
      <c r="D10" s="103" t="s">
        <v>123</v>
      </c>
      <c r="E10" s="108">
        <v>10.3411475795792</v>
      </c>
      <c r="F10" s="98">
        <v>537.739674138119</v>
      </c>
      <c r="G10" s="111">
        <v>31.5394247731177</v>
      </c>
      <c r="H10" s="111">
        <v>33.7709878466873</v>
      </c>
      <c r="I10" s="111">
        <v>43.4410944988224</v>
      </c>
      <c r="J10" s="111">
        <v>57.9462544770251</v>
      </c>
      <c r="K10" s="111">
        <v>71.6331746615856</v>
      </c>
      <c r="L10" s="110">
        <v>0.788485619327941</v>
      </c>
      <c r="M10" s="110">
        <v>0.844274696167183</v>
      </c>
      <c r="N10" s="110">
        <v>1.08602736247056</v>
      </c>
      <c r="O10" s="110">
        <v>1.44865636192563</v>
      </c>
      <c r="P10" s="110">
        <v>1.79082936653964</v>
      </c>
    </row>
    <row r="11" spans="1:16" ht="14.25">
      <c r="A11" s="103" t="s">
        <v>71</v>
      </c>
      <c r="B11" s="103" t="s">
        <v>115</v>
      </c>
      <c r="C11" s="103" t="s">
        <v>116</v>
      </c>
      <c r="D11" s="103" t="s">
        <v>124</v>
      </c>
      <c r="E11" s="108">
        <v>8.21104709098488</v>
      </c>
      <c r="F11" s="98">
        <v>426.974448731214</v>
      </c>
      <c r="G11" s="111">
        <v>42.5318190677774</v>
      </c>
      <c r="H11" s="111">
        <v>42.8128663303398</v>
      </c>
      <c r="I11" s="111">
        <v>54.710533778815</v>
      </c>
      <c r="J11" s="111">
        <v>73.0722882662255</v>
      </c>
      <c r="K11" s="111">
        <v>73.353335528788</v>
      </c>
      <c r="L11" s="110">
        <v>1.06329547669444</v>
      </c>
      <c r="M11" s="110">
        <v>1.0703216582585</v>
      </c>
      <c r="N11" s="110">
        <v>1.36776334447038</v>
      </c>
      <c r="O11" s="110">
        <v>1.82680720665564</v>
      </c>
      <c r="P11" s="110">
        <v>1.8338333882197</v>
      </c>
    </row>
    <row r="12" spans="1:16" ht="14.25">
      <c r="A12" s="103" t="s">
        <v>71</v>
      </c>
      <c r="B12" s="103" t="s">
        <v>115</v>
      </c>
      <c r="C12" s="103" t="s">
        <v>116</v>
      </c>
      <c r="D12" s="103" t="s">
        <v>125</v>
      </c>
      <c r="E12" s="108">
        <v>9.95157239585782</v>
      </c>
      <c r="F12" s="98">
        <v>517.481764584606</v>
      </c>
      <c r="G12" s="111">
        <v>30.2232872158395</v>
      </c>
      <c r="H12" s="111">
        <v>39.035191928386</v>
      </c>
      <c r="I12" s="111">
        <v>50.7843982117815</v>
      </c>
      <c r="J12" s="111">
        <v>63.2292811830095</v>
      </c>
      <c r="K12" s="111">
        <v>71.3455092077234</v>
      </c>
      <c r="L12" s="110">
        <v>0.755582180395987</v>
      </c>
      <c r="M12" s="110">
        <v>0.975879798209651</v>
      </c>
      <c r="N12" s="110">
        <v>1.26960995529454</v>
      </c>
      <c r="O12" s="110">
        <v>1.58073202957524</v>
      </c>
      <c r="P12" s="110">
        <v>1.78363773019309</v>
      </c>
    </row>
    <row r="13" spans="1:16" ht="14.25">
      <c r="A13" s="103" t="s">
        <v>71</v>
      </c>
      <c r="B13" s="103" t="s">
        <v>115</v>
      </c>
      <c r="C13" s="103" t="s">
        <v>116</v>
      </c>
      <c r="D13" s="103" t="s">
        <v>126</v>
      </c>
      <c r="E13" s="108">
        <v>9.64606614734699</v>
      </c>
      <c r="F13" s="98">
        <v>501.595439662044</v>
      </c>
      <c r="G13" s="111">
        <v>33.8121096384509</v>
      </c>
      <c r="H13" s="111">
        <v>36.2044758864545</v>
      </c>
      <c r="I13" s="111">
        <v>46.5713962944701</v>
      </c>
      <c r="J13" s="111">
        <v>68.6609113177034</v>
      </c>
      <c r="K13" s="111">
        <v>76.7949565609156</v>
      </c>
      <c r="L13" s="110">
        <v>0.845302740961273</v>
      </c>
      <c r="M13" s="110">
        <v>0.905111897161363</v>
      </c>
      <c r="N13" s="110">
        <v>1.16428490736175</v>
      </c>
      <c r="O13" s="110">
        <v>1.71652278294258</v>
      </c>
      <c r="P13" s="110">
        <v>1.91987391402289</v>
      </c>
    </row>
    <row r="14" spans="1:16" ht="14.25">
      <c r="A14" s="103" t="s">
        <v>71</v>
      </c>
      <c r="B14" s="103" t="s">
        <v>115</v>
      </c>
      <c r="C14" s="103" t="s">
        <v>116</v>
      </c>
      <c r="D14" s="103" t="s">
        <v>127</v>
      </c>
      <c r="E14" s="108">
        <v>11.6856784976749</v>
      </c>
      <c r="F14" s="98">
        <v>607.655281879092</v>
      </c>
      <c r="G14" s="111">
        <v>31.0044207000716</v>
      </c>
      <c r="H14" s="111">
        <v>34.6907212503986</v>
      </c>
      <c r="I14" s="111">
        <v>42.7874171020097</v>
      </c>
      <c r="J14" s="111">
        <v>58.8491552141487</v>
      </c>
      <c r="K14" s="111">
        <v>62.206321786768</v>
      </c>
      <c r="L14" s="110">
        <v>0.775110517501791</v>
      </c>
      <c r="M14" s="110">
        <v>0.867268031259966</v>
      </c>
      <c r="N14" s="110">
        <v>1.06968542755024</v>
      </c>
      <c r="O14" s="110">
        <v>1.47122888035372</v>
      </c>
      <c r="P14" s="110">
        <v>1.5551580446692</v>
      </c>
    </row>
    <row r="15" spans="1:16" ht="14.25">
      <c r="A15" s="103" t="s">
        <v>71</v>
      </c>
      <c r="B15" s="103" t="s">
        <v>115</v>
      </c>
      <c r="C15" s="103" t="s">
        <v>116</v>
      </c>
      <c r="D15" s="103" t="s">
        <v>128</v>
      </c>
      <c r="E15" s="108">
        <v>11.145274981156</v>
      </c>
      <c r="F15" s="98">
        <v>579.554299020111</v>
      </c>
      <c r="G15" s="111">
        <v>42.5154296010924</v>
      </c>
      <c r="H15" s="111">
        <v>44.3789305738676</v>
      </c>
      <c r="I15" s="111">
        <v>52.5921385649877</v>
      </c>
      <c r="J15" s="111">
        <v>70.4679441927198</v>
      </c>
      <c r="K15" s="111">
        <v>81.0277830384456</v>
      </c>
      <c r="L15" s="110">
        <v>1.06288574002731</v>
      </c>
      <c r="M15" s="110">
        <v>1.10947326434669</v>
      </c>
      <c r="N15" s="110">
        <v>1.31480346412469</v>
      </c>
      <c r="O15" s="110">
        <v>1.76169860481799</v>
      </c>
      <c r="P15" s="110">
        <v>2.02569457596114</v>
      </c>
    </row>
    <row r="16" spans="1:16" ht="14.25">
      <c r="A16" s="103" t="s">
        <v>71</v>
      </c>
      <c r="B16" s="103" t="s">
        <v>115</v>
      </c>
      <c r="C16" s="103" t="s">
        <v>116</v>
      </c>
      <c r="D16" s="103" t="s">
        <v>129</v>
      </c>
      <c r="E16" s="108">
        <v>10.8330713462569</v>
      </c>
      <c r="F16" s="98">
        <v>563.319710005357</v>
      </c>
      <c r="G16" s="111">
        <v>44.6638020170833</v>
      </c>
      <c r="H16" s="111">
        <v>47.220076854309</v>
      </c>
      <c r="I16" s="111">
        <v>56.0960311502317</v>
      </c>
      <c r="J16" s="111">
        <v>77.1142909229768</v>
      </c>
      <c r="K16" s="111">
        <v>91.6708559682901</v>
      </c>
      <c r="L16" s="110">
        <v>1.11659505042708</v>
      </c>
      <c r="M16" s="110">
        <v>1.18050192135773</v>
      </c>
      <c r="N16" s="110">
        <v>1.40240077875579</v>
      </c>
      <c r="O16" s="110">
        <v>1.92785727307442</v>
      </c>
      <c r="P16" s="110">
        <v>2.29177139920725</v>
      </c>
    </row>
    <row r="17" spans="1:16" ht="14.25">
      <c r="A17" s="103" t="s">
        <v>71</v>
      </c>
      <c r="B17" s="103" t="s">
        <v>115</v>
      </c>
      <c r="C17" s="103" t="s">
        <v>116</v>
      </c>
      <c r="D17" s="103" t="s">
        <v>130</v>
      </c>
      <c r="E17" s="108">
        <v>9.95937594515149</v>
      </c>
      <c r="F17" s="98">
        <v>517.887549147877</v>
      </c>
      <c r="G17" s="111">
        <v>36.2240799781098</v>
      </c>
      <c r="H17" s="111">
        <v>45.9559223602886</v>
      </c>
      <c r="I17" s="111">
        <v>60.8626333107688</v>
      </c>
      <c r="J17" s="111">
        <v>76.387239015673</v>
      </c>
      <c r="K17" s="111">
        <v>86.7369761522758</v>
      </c>
      <c r="L17" s="110">
        <v>0.905601999452746</v>
      </c>
      <c r="M17" s="110">
        <v>1.14889805900722</v>
      </c>
      <c r="N17" s="110">
        <v>1.52156583276922</v>
      </c>
      <c r="O17" s="110">
        <v>1.90968097539182</v>
      </c>
      <c r="P17" s="110">
        <v>2.16842440380689</v>
      </c>
    </row>
    <row r="18" spans="1:16" ht="14.25">
      <c r="A18" s="103" t="s">
        <v>71</v>
      </c>
      <c r="B18" s="103" t="s">
        <v>115</v>
      </c>
      <c r="C18" s="103" t="s">
        <v>116</v>
      </c>
      <c r="D18" s="103" t="s">
        <v>131</v>
      </c>
      <c r="E18" s="108">
        <v>9.20938906112565</v>
      </c>
      <c r="F18" s="98">
        <v>478.888231178534</v>
      </c>
      <c r="G18" s="111">
        <v>39.4246481136877</v>
      </c>
      <c r="H18" s="111">
        <v>40.259916082198</v>
      </c>
      <c r="I18" s="111">
        <v>48.7796493610034</v>
      </c>
      <c r="J18" s="111">
        <v>67.4061250587838</v>
      </c>
      <c r="K18" s="111">
        <v>81.8562609140125</v>
      </c>
      <c r="L18" s="110">
        <v>0.985616202842192</v>
      </c>
      <c r="M18" s="110">
        <v>1.00649790205495</v>
      </c>
      <c r="N18" s="110">
        <v>1.21949123402508</v>
      </c>
      <c r="O18" s="110">
        <v>1.68515312646959</v>
      </c>
      <c r="P18" s="110">
        <v>2.04640652285031</v>
      </c>
    </row>
    <row r="19" spans="1:16" ht="14.25">
      <c r="A19" s="103" t="s">
        <v>2</v>
      </c>
      <c r="B19" s="103" t="s">
        <v>115</v>
      </c>
      <c r="C19" s="103" t="s">
        <v>116</v>
      </c>
      <c r="D19" s="103" t="s">
        <v>132</v>
      </c>
      <c r="E19" s="108">
        <v>9.81587695583934</v>
      </c>
      <c r="F19" s="98">
        <v>510.425601703646</v>
      </c>
      <c r="G19" s="111">
        <v>49.2921983458971</v>
      </c>
      <c r="H19" s="111">
        <v>52.1133734499548</v>
      </c>
      <c r="I19" s="111">
        <v>61.9091203390441</v>
      </c>
      <c r="J19" s="111">
        <v>85.1054489724074</v>
      </c>
      <c r="K19" s="111">
        <v>101.170473870514</v>
      </c>
      <c r="L19" s="110">
        <v>1.23230495864743</v>
      </c>
      <c r="M19" s="110">
        <v>1.30283433624887</v>
      </c>
      <c r="N19" s="110">
        <v>1.5477280084761</v>
      </c>
      <c r="O19" s="110">
        <v>2.12763622431019</v>
      </c>
      <c r="P19" s="110">
        <v>2.52926184676285</v>
      </c>
    </row>
    <row r="20" spans="1:16" ht="14.25">
      <c r="A20" s="103" t="s">
        <v>2</v>
      </c>
      <c r="B20" s="103" t="s">
        <v>115</v>
      </c>
      <c r="C20" s="103" t="s">
        <v>116</v>
      </c>
      <c r="D20" s="103" t="s">
        <v>133</v>
      </c>
      <c r="E20" s="108">
        <v>9.7848253031334</v>
      </c>
      <c r="F20" s="98">
        <v>508.810915762937</v>
      </c>
      <c r="G20" s="111">
        <v>37.1061221666017</v>
      </c>
      <c r="H20" s="111">
        <v>48.3480193484322</v>
      </c>
      <c r="I20" s="111">
        <v>57.3100912276538</v>
      </c>
      <c r="J20" s="111">
        <v>84.4321508621402</v>
      </c>
      <c r="K20" s="111">
        <v>99.1330933306879</v>
      </c>
      <c r="L20" s="110">
        <v>0.927653054165041</v>
      </c>
      <c r="M20" s="110">
        <v>1.20870048371081</v>
      </c>
      <c r="N20" s="110">
        <v>1.43275228069135</v>
      </c>
      <c r="O20" s="110">
        <v>2.11080377155351</v>
      </c>
      <c r="P20" s="110">
        <v>2.4783273332672</v>
      </c>
    </row>
    <row r="21" spans="1:16" ht="14.25">
      <c r="A21" s="103" t="s">
        <v>2</v>
      </c>
      <c r="B21" s="103" t="s">
        <v>115</v>
      </c>
      <c r="C21" s="103" t="s">
        <v>116</v>
      </c>
      <c r="D21" s="103" t="s">
        <v>134</v>
      </c>
      <c r="E21" s="108">
        <v>6.78021603501697</v>
      </c>
      <c r="F21" s="98">
        <v>352.571233820882</v>
      </c>
      <c r="G21" s="111">
        <v>48.671015539282</v>
      </c>
      <c r="H21" s="111">
        <v>49.011372291305</v>
      </c>
      <c r="I21" s="111">
        <v>66.2561143938012</v>
      </c>
      <c r="J21" s="111">
        <v>82.4797862402285</v>
      </c>
      <c r="K21" s="111">
        <v>88.4927555259673</v>
      </c>
      <c r="L21" s="110">
        <v>1.21677538848205</v>
      </c>
      <c r="M21" s="110">
        <v>1.22528430728262</v>
      </c>
      <c r="N21" s="110">
        <v>1.65640285984503</v>
      </c>
      <c r="O21" s="110">
        <v>2.06199465600571</v>
      </c>
      <c r="P21" s="110">
        <v>2.21231888814918</v>
      </c>
    </row>
    <row r="22" spans="1:16" ht="14.25">
      <c r="A22" s="103" t="s">
        <v>2</v>
      </c>
      <c r="B22" s="103" t="s">
        <v>115</v>
      </c>
      <c r="C22" s="103" t="s">
        <v>116</v>
      </c>
      <c r="D22" s="103" t="s">
        <v>135</v>
      </c>
      <c r="E22" s="108">
        <v>7.54485014745268</v>
      </c>
      <c r="F22" s="98">
        <v>392.33220766754</v>
      </c>
      <c r="G22" s="111">
        <v>56.4827448955664</v>
      </c>
      <c r="H22" s="111">
        <v>67.4938215178068</v>
      </c>
      <c r="I22" s="111">
        <v>80.0342143375805</v>
      </c>
      <c r="J22" s="111">
        <v>105.114999977128</v>
      </c>
      <c r="K22" s="111">
        <v>118.267119275915</v>
      </c>
      <c r="L22" s="110">
        <v>1.41206862238916</v>
      </c>
      <c r="M22" s="110">
        <v>1.68734553794517</v>
      </c>
      <c r="N22" s="110">
        <v>2.00085535843951</v>
      </c>
      <c r="O22" s="110">
        <v>2.6278749994282</v>
      </c>
      <c r="P22" s="110">
        <v>2.95667798189788</v>
      </c>
    </row>
    <row r="23" spans="1:16" ht="14.25">
      <c r="A23" s="103" t="s">
        <v>2</v>
      </c>
      <c r="B23" s="103" t="s">
        <v>115</v>
      </c>
      <c r="C23" s="103" t="s">
        <v>116</v>
      </c>
      <c r="D23" s="103" t="s">
        <v>136</v>
      </c>
      <c r="E23" s="108">
        <v>7.56721214492631</v>
      </c>
      <c r="F23" s="98">
        <v>393.495031536168</v>
      </c>
      <c r="G23" s="111">
        <v>56.3158317742651</v>
      </c>
      <c r="H23" s="111">
        <v>67.2943693764685</v>
      </c>
      <c r="I23" s="111">
        <v>79.7977038678667</v>
      </c>
      <c r="J23" s="111">
        <v>104.804372850663</v>
      </c>
      <c r="K23" s="111">
        <v>117.917626097739</v>
      </c>
      <c r="L23" s="110">
        <v>1.40789579435663</v>
      </c>
      <c r="M23" s="110">
        <v>1.68235923441171</v>
      </c>
      <c r="N23" s="110">
        <v>1.99494259669667</v>
      </c>
      <c r="O23" s="110">
        <v>2.62010932126658</v>
      </c>
      <c r="P23" s="110">
        <v>2.94794065244348</v>
      </c>
    </row>
    <row r="24" spans="1:16" ht="14.25">
      <c r="A24" s="103" t="s">
        <v>2</v>
      </c>
      <c r="B24" s="103" t="s">
        <v>115</v>
      </c>
      <c r="C24" s="103" t="s">
        <v>116</v>
      </c>
      <c r="D24" s="103" t="s">
        <v>137</v>
      </c>
      <c r="E24" s="108">
        <v>4.69399531224283</v>
      </c>
      <c r="F24" s="98">
        <v>244.087756236627</v>
      </c>
      <c r="G24" s="111">
        <v>76.8576035490014</v>
      </c>
      <c r="H24" s="111">
        <v>80.7906152444727</v>
      </c>
      <c r="I24" s="111">
        <v>95.7032845898014</v>
      </c>
      <c r="J24" s="111">
        <v>126.511876204326</v>
      </c>
      <c r="K24" s="111">
        <v>169.447253879888</v>
      </c>
      <c r="L24" s="110">
        <v>1.92144008872504</v>
      </c>
      <c r="M24" s="110">
        <v>2.01976538111182</v>
      </c>
      <c r="N24" s="110">
        <v>2.39258211474503</v>
      </c>
      <c r="O24" s="110">
        <v>3.16279690510816</v>
      </c>
      <c r="P24" s="110">
        <v>4.2361813469972</v>
      </c>
    </row>
    <row r="25" spans="1:16" ht="14.25">
      <c r="A25" s="103" t="s">
        <v>2</v>
      </c>
      <c r="B25" s="103" t="s">
        <v>115</v>
      </c>
      <c r="C25" s="103" t="s">
        <v>116</v>
      </c>
      <c r="D25" s="103" t="s">
        <v>138</v>
      </c>
      <c r="E25" s="108">
        <v>8.47001649290715</v>
      </c>
      <c r="F25" s="98">
        <v>440.440857631172</v>
      </c>
      <c r="G25" s="111">
        <v>40.1415983410089</v>
      </c>
      <c r="H25" s="111">
        <v>40.4140526283914</v>
      </c>
      <c r="I25" s="111">
        <v>53.0377679437765</v>
      </c>
      <c r="J25" s="111">
        <v>77.0137452334289</v>
      </c>
      <c r="K25" s="111">
        <v>79.1025614366941</v>
      </c>
      <c r="L25" s="110">
        <v>1.00353995852522</v>
      </c>
      <c r="M25" s="110">
        <v>1.01035131570978</v>
      </c>
      <c r="N25" s="110">
        <v>1.32594419859441</v>
      </c>
      <c r="O25" s="110">
        <v>1.92534363083572</v>
      </c>
      <c r="P25" s="110">
        <v>1.97756403591735</v>
      </c>
    </row>
    <row r="26" spans="1:16" ht="14.25">
      <c r="A26" s="103" t="s">
        <v>2</v>
      </c>
      <c r="B26" s="103" t="s">
        <v>115</v>
      </c>
      <c r="C26" s="103" t="s">
        <v>116</v>
      </c>
      <c r="D26" s="103" t="s">
        <v>139</v>
      </c>
      <c r="E26" s="108">
        <v>8.97706842840961</v>
      </c>
      <c r="F26" s="98">
        <v>466.8075582773</v>
      </c>
      <c r="G26" s="111">
        <v>39.6737363643938</v>
      </c>
      <c r="H26" s="111">
        <v>41.4731930893447</v>
      </c>
      <c r="I26" s="111">
        <v>54.4978322413704</v>
      </c>
      <c r="J26" s="111">
        <v>70.435877519507</v>
      </c>
      <c r="K26" s="111">
        <v>73.2635952301441</v>
      </c>
      <c r="L26" s="110">
        <v>0.991843409109846</v>
      </c>
      <c r="M26" s="110">
        <v>1.03682982723362</v>
      </c>
      <c r="N26" s="110">
        <v>1.36244580603426</v>
      </c>
      <c r="O26" s="110">
        <v>1.76089693798767</v>
      </c>
      <c r="P26" s="110">
        <v>1.8315898807536</v>
      </c>
    </row>
    <row r="27" spans="1:16" ht="14.25">
      <c r="A27" s="103" t="s">
        <v>2</v>
      </c>
      <c r="B27" s="103" t="s">
        <v>115</v>
      </c>
      <c r="C27" s="103" t="s">
        <v>116</v>
      </c>
      <c r="D27" s="103" t="s">
        <v>140</v>
      </c>
      <c r="E27" s="108">
        <v>8.84170417111549</v>
      </c>
      <c r="F27" s="98">
        <v>459.768616898005</v>
      </c>
      <c r="G27" s="111">
        <v>40.0201303954633</v>
      </c>
      <c r="H27" s="111">
        <v>40.2811312458685</v>
      </c>
      <c r="I27" s="111">
        <v>54.5491777346859</v>
      </c>
      <c r="J27" s="111">
        <v>67.9472213888193</v>
      </c>
      <c r="K27" s="111">
        <v>81.0842641925475</v>
      </c>
      <c r="L27" s="110">
        <v>1.00050325988658</v>
      </c>
      <c r="M27" s="110">
        <v>1.00702828114671</v>
      </c>
      <c r="N27" s="110">
        <v>1.36372944336715</v>
      </c>
      <c r="O27" s="110">
        <v>1.69868053472048</v>
      </c>
      <c r="P27" s="110">
        <v>2.02710660481369</v>
      </c>
    </row>
    <row r="28" spans="1:16" ht="14.25">
      <c r="A28" s="103" t="s">
        <v>2</v>
      </c>
      <c r="B28" s="103" t="s">
        <v>115</v>
      </c>
      <c r="C28" s="103" t="s">
        <v>116</v>
      </c>
      <c r="D28" s="103" t="s">
        <v>141</v>
      </c>
      <c r="E28" s="108">
        <v>8.59349836603658</v>
      </c>
      <c r="F28" s="98">
        <v>446.861915033902</v>
      </c>
      <c r="G28" s="111">
        <v>41.9816488468853</v>
      </c>
      <c r="H28" s="111">
        <v>43.5928848367445</v>
      </c>
      <c r="I28" s="111">
        <v>52.2756565598743</v>
      </c>
      <c r="J28" s="111">
        <v>77.0707881815955</v>
      </c>
      <c r="K28" s="111">
        <v>77.9659192870728</v>
      </c>
      <c r="L28" s="110">
        <v>1.04954122117213</v>
      </c>
      <c r="M28" s="110">
        <v>1.08982212091861</v>
      </c>
      <c r="N28" s="110">
        <v>1.30689141399686</v>
      </c>
      <c r="O28" s="110">
        <v>1.92676970453989</v>
      </c>
      <c r="P28" s="110">
        <v>1.94914798217682</v>
      </c>
    </row>
    <row r="29" spans="1:16" ht="14.25">
      <c r="A29" s="103" t="s">
        <v>2</v>
      </c>
      <c r="B29" s="103" t="s">
        <v>115</v>
      </c>
      <c r="C29" s="103" t="s">
        <v>116</v>
      </c>
      <c r="D29" s="103" t="s">
        <v>142</v>
      </c>
      <c r="E29" s="108">
        <v>8.8525656800002</v>
      </c>
      <c r="F29" s="98">
        <v>460.333415360011</v>
      </c>
      <c r="G29" s="111">
        <v>36.4083932227527</v>
      </c>
      <c r="H29" s="111">
        <v>40.9268572981301</v>
      </c>
      <c r="I29" s="111">
        <v>51.6147627071959</v>
      </c>
      <c r="J29" s="111">
        <v>69.0803642293279</v>
      </c>
      <c r="K29" s="111">
        <v>91.4120039864817</v>
      </c>
      <c r="L29" s="110">
        <v>0.910209830568817</v>
      </c>
      <c r="M29" s="110">
        <v>1.02317143245325</v>
      </c>
      <c r="N29" s="110">
        <v>1.2903690676799</v>
      </c>
      <c r="O29" s="110">
        <v>1.7270091057332</v>
      </c>
      <c r="P29" s="110">
        <v>2.28530009966204</v>
      </c>
    </row>
    <row r="30" spans="1:16" ht="14.25">
      <c r="A30" s="103" t="s">
        <v>2</v>
      </c>
      <c r="B30" s="103" t="s">
        <v>115</v>
      </c>
      <c r="C30" s="103" t="s">
        <v>116</v>
      </c>
      <c r="D30" s="103" t="s">
        <v>143</v>
      </c>
      <c r="E30" s="108">
        <v>15.5946205613375</v>
      </c>
      <c r="F30" s="98">
        <v>810.920269189552</v>
      </c>
      <c r="G30" s="111">
        <v>26.9816908410333</v>
      </c>
      <c r="H30" s="111">
        <v>27.1789975382255</v>
      </c>
      <c r="I30" s="111">
        <v>36.7483723520472</v>
      </c>
      <c r="J30" s="111">
        <v>45.7751537485903</v>
      </c>
      <c r="K30" s="111">
        <v>54.8019351451334</v>
      </c>
      <c r="L30" s="110">
        <v>0.674542271025833</v>
      </c>
      <c r="M30" s="110">
        <v>0.679474938455637</v>
      </c>
      <c r="N30" s="110">
        <v>0.91870930880118</v>
      </c>
      <c r="O30" s="110">
        <v>1.14437884371476</v>
      </c>
      <c r="P30" s="110">
        <v>1.37004837862834</v>
      </c>
    </row>
    <row r="31" spans="1:16" ht="14.25">
      <c r="A31" s="103" t="s">
        <v>2</v>
      </c>
      <c r="B31" s="103" t="s">
        <v>115</v>
      </c>
      <c r="C31" s="103" t="s">
        <v>116</v>
      </c>
      <c r="D31" s="103" t="s">
        <v>144</v>
      </c>
      <c r="E31" s="108">
        <v>10.0733519665471</v>
      </c>
      <c r="F31" s="98">
        <v>523.814302260451</v>
      </c>
      <c r="G31" s="111">
        <v>34.2869599445758</v>
      </c>
      <c r="H31" s="111">
        <v>34.5160487638046</v>
      </c>
      <c r="I31" s="111">
        <v>44.5959568098714</v>
      </c>
      <c r="J31" s="111">
        <v>62.2357958904883</v>
      </c>
      <c r="K31" s="111">
        <v>66.2830316968636</v>
      </c>
      <c r="L31" s="110">
        <v>0.857173998614394</v>
      </c>
      <c r="M31" s="110">
        <v>0.862901219095114</v>
      </c>
      <c r="N31" s="110">
        <v>1.11489892024678</v>
      </c>
      <c r="O31" s="110">
        <v>1.55589489726221</v>
      </c>
      <c r="P31" s="110">
        <v>1.65707579242159</v>
      </c>
    </row>
    <row r="32" spans="1:16" ht="14.25">
      <c r="A32" s="103" t="s">
        <v>2</v>
      </c>
      <c r="B32" s="103" t="s">
        <v>115</v>
      </c>
      <c r="C32" s="103" t="s">
        <v>116</v>
      </c>
      <c r="D32" s="103" t="s">
        <v>145</v>
      </c>
      <c r="E32" s="108">
        <v>7.22577519376417</v>
      </c>
      <c r="F32" s="98">
        <v>375.740310075737</v>
      </c>
      <c r="G32" s="111">
        <v>46.2021229409769</v>
      </c>
      <c r="H32" s="111">
        <v>46.5214924543938</v>
      </c>
      <c r="I32" s="111">
        <v>62.1705986118215</v>
      </c>
      <c r="J32" s="111">
        <v>83.3554430018087</v>
      </c>
      <c r="K32" s="111">
        <v>83.6748125152255</v>
      </c>
      <c r="L32" s="110">
        <v>1.15505307352442</v>
      </c>
      <c r="M32" s="110">
        <v>1.16303731135985</v>
      </c>
      <c r="N32" s="110">
        <v>1.55426496529554</v>
      </c>
      <c r="O32" s="110">
        <v>2.08388607504522</v>
      </c>
      <c r="P32" s="110">
        <v>2.09187031288064</v>
      </c>
    </row>
    <row r="33" spans="1:16" ht="14.25">
      <c r="A33" s="103" t="s">
        <v>2</v>
      </c>
      <c r="B33" s="103" t="s">
        <v>115</v>
      </c>
      <c r="C33" s="103" t="s">
        <v>116</v>
      </c>
      <c r="D33" s="103" t="s">
        <v>146</v>
      </c>
      <c r="E33" s="108">
        <v>10.8259001115833</v>
      </c>
      <c r="F33" s="98">
        <v>562.946805802332</v>
      </c>
      <c r="G33" s="111">
        <v>34.4615153688463</v>
      </c>
      <c r="H33" s="111">
        <v>34.6746793814371</v>
      </c>
      <c r="I33" s="111">
        <v>46.8960827699764</v>
      </c>
      <c r="J33" s="111">
        <v>58.4069394498797</v>
      </c>
      <c r="K33" s="111">
        <v>62.6702197016958</v>
      </c>
      <c r="L33" s="110">
        <v>0.861537884221158</v>
      </c>
      <c r="M33" s="110">
        <v>0.866866984535928</v>
      </c>
      <c r="N33" s="110">
        <v>1.17240206924941</v>
      </c>
      <c r="O33" s="110">
        <v>1.46017348624699</v>
      </c>
      <c r="P33" s="110">
        <v>1.56675549254239</v>
      </c>
    </row>
    <row r="34" spans="1:16" ht="14.25">
      <c r="A34" s="103" t="s">
        <v>2</v>
      </c>
      <c r="B34" s="103" t="s">
        <v>115</v>
      </c>
      <c r="C34" s="103" t="s">
        <v>116</v>
      </c>
      <c r="D34" s="103" t="s">
        <v>147</v>
      </c>
      <c r="E34" s="108">
        <v>8.52219204534791</v>
      </c>
      <c r="F34" s="98">
        <v>443.153986358091</v>
      </c>
      <c r="G34" s="111">
        <v>44.0478944134485</v>
      </c>
      <c r="H34" s="111">
        <v>44.3186806495968</v>
      </c>
      <c r="I34" s="111">
        <v>56.8651095911323</v>
      </c>
      <c r="J34" s="111">
        <v>77.0838152235349</v>
      </c>
      <c r="K34" s="111">
        <v>79.7014155063013</v>
      </c>
      <c r="L34" s="110">
        <v>1.10119736033621</v>
      </c>
      <c r="M34" s="110">
        <v>1.10796701623992</v>
      </c>
      <c r="N34" s="110">
        <v>1.42162773977831</v>
      </c>
      <c r="O34" s="110">
        <v>1.92709538058837</v>
      </c>
      <c r="P34" s="110">
        <v>1.99253538765753</v>
      </c>
    </row>
    <row r="35" spans="1:16" ht="14.25">
      <c r="A35" s="103" t="s">
        <v>2</v>
      </c>
      <c r="B35" s="103" t="s">
        <v>115</v>
      </c>
      <c r="C35" s="103" t="s">
        <v>116</v>
      </c>
      <c r="D35" s="103" t="s">
        <v>148</v>
      </c>
      <c r="E35" s="108">
        <v>10.7259760641573</v>
      </c>
      <c r="F35" s="98">
        <v>557.75075533618</v>
      </c>
      <c r="G35" s="111">
        <v>32.5593463142048</v>
      </c>
      <c r="H35" s="111">
        <v>32.7744961797172</v>
      </c>
      <c r="I35" s="111">
        <v>41.8825071530741</v>
      </c>
      <c r="J35" s="111">
        <v>55.9389650332153</v>
      </c>
      <c r="K35" s="111">
        <v>56.1541148987277</v>
      </c>
      <c r="L35" s="110">
        <v>0.813983657855121</v>
      </c>
      <c r="M35" s="110">
        <v>0.81936240449293</v>
      </c>
      <c r="N35" s="110">
        <v>1.04706267882685</v>
      </c>
      <c r="O35" s="110">
        <v>1.39847412583038</v>
      </c>
      <c r="P35" s="110">
        <v>1.40385287246819</v>
      </c>
    </row>
    <row r="36" spans="1:16" ht="14.25">
      <c r="A36" s="103" t="s">
        <v>2</v>
      </c>
      <c r="B36" s="103" t="s">
        <v>115</v>
      </c>
      <c r="C36" s="103" t="s">
        <v>116</v>
      </c>
      <c r="D36" s="103" t="s">
        <v>149</v>
      </c>
      <c r="E36" s="108">
        <v>6.5258440097559</v>
      </c>
      <c r="F36" s="98">
        <v>339.343888507307</v>
      </c>
      <c r="G36" s="111">
        <v>52.6899131104139</v>
      </c>
      <c r="H36" s="111">
        <v>53.0435366883362</v>
      </c>
      <c r="I36" s="111">
        <v>68.8387231688629</v>
      </c>
      <c r="J36" s="111">
        <v>101.489966863683</v>
      </c>
      <c r="K36" s="111">
        <v>101.843590441605</v>
      </c>
      <c r="L36" s="110">
        <v>1.31724782776035</v>
      </c>
      <c r="M36" s="110">
        <v>1.3260884172084</v>
      </c>
      <c r="N36" s="110">
        <v>1.72096807922157</v>
      </c>
      <c r="O36" s="110">
        <v>2.53724917159208</v>
      </c>
      <c r="P36" s="110">
        <v>2.54608976104014</v>
      </c>
    </row>
    <row r="37" spans="1:16" ht="14.25">
      <c r="A37" s="103" t="s">
        <v>2</v>
      </c>
      <c r="B37" s="103" t="s">
        <v>115</v>
      </c>
      <c r="C37" s="103" t="s">
        <v>116</v>
      </c>
      <c r="D37" s="103" t="s">
        <v>150</v>
      </c>
      <c r="E37" s="108">
        <v>10.1576910570703</v>
      </c>
      <c r="F37" s="98">
        <v>528.199934967657</v>
      </c>
      <c r="G37" s="111">
        <v>35.5168540510115</v>
      </c>
      <c r="H37" s="111">
        <v>37.3343476485046</v>
      </c>
      <c r="I37" s="111">
        <v>44.2256775389993</v>
      </c>
      <c r="J37" s="111">
        <v>55.0549102240625</v>
      </c>
      <c r="K37" s="111">
        <v>59.0685419185265</v>
      </c>
      <c r="L37" s="110">
        <v>0.887921351275286</v>
      </c>
      <c r="M37" s="110">
        <v>0.933358691212614</v>
      </c>
      <c r="N37" s="110">
        <v>1.10564193847498</v>
      </c>
      <c r="O37" s="110">
        <v>1.37637275560156</v>
      </c>
      <c r="P37" s="110">
        <v>1.47671354796316</v>
      </c>
    </row>
    <row r="38" spans="1:16" ht="14.25">
      <c r="A38" s="103" t="s">
        <v>2</v>
      </c>
      <c r="B38" s="103" t="s">
        <v>115</v>
      </c>
      <c r="C38" s="103" t="s">
        <v>116</v>
      </c>
      <c r="D38" s="103" t="s">
        <v>151</v>
      </c>
      <c r="E38" s="108">
        <v>8.69307103794888</v>
      </c>
      <c r="F38" s="98">
        <v>452.039693973342</v>
      </c>
      <c r="G38" s="111">
        <v>39.6425363500418</v>
      </c>
      <c r="H38" s="111">
        <v>39.9079997631002</v>
      </c>
      <c r="I38" s="111">
        <v>51.6768777420188</v>
      </c>
      <c r="J38" s="111">
        <v>74.6837068737396</v>
      </c>
      <c r="K38" s="111">
        <v>82.9130726785474</v>
      </c>
      <c r="L38" s="110">
        <v>0.991063408751046</v>
      </c>
      <c r="M38" s="110">
        <v>0.997699994077504</v>
      </c>
      <c r="N38" s="110">
        <v>1.29192194355047</v>
      </c>
      <c r="O38" s="110">
        <v>1.86709267184349</v>
      </c>
      <c r="P38" s="110">
        <v>2.07282681696368</v>
      </c>
    </row>
    <row r="39" spans="1:16" ht="14.25">
      <c r="A39" s="103" t="s">
        <v>2</v>
      </c>
      <c r="B39" s="103" t="s">
        <v>115</v>
      </c>
      <c r="C39" s="103" t="s">
        <v>116</v>
      </c>
      <c r="D39" s="103" t="s">
        <v>152</v>
      </c>
      <c r="E39" s="108">
        <v>9.86362900479673</v>
      </c>
      <c r="F39" s="98">
        <v>512.90870824943</v>
      </c>
      <c r="G39" s="111">
        <v>33.4562461584392</v>
      </c>
      <c r="H39" s="111">
        <v>33.6902059217849</v>
      </c>
      <c r="I39" s="111">
        <v>45.5441672646352</v>
      </c>
      <c r="J39" s="111">
        <v>64.1829617445116</v>
      </c>
      <c r="K39" s="111">
        <v>67.9263179580432</v>
      </c>
      <c r="L39" s="110">
        <v>0.83640615396098</v>
      </c>
      <c r="M39" s="110">
        <v>0.842255148044623</v>
      </c>
      <c r="N39" s="110">
        <v>1.13860418161588</v>
      </c>
      <c r="O39" s="110">
        <v>1.60457404361279</v>
      </c>
      <c r="P39" s="110">
        <v>1.69815794895108</v>
      </c>
    </row>
    <row r="40" spans="1:16" ht="14.25">
      <c r="A40" s="103" t="s">
        <v>2</v>
      </c>
      <c r="B40" s="103" t="s">
        <v>115</v>
      </c>
      <c r="C40" s="103" t="s">
        <v>116</v>
      </c>
      <c r="D40" s="103" t="s">
        <v>153</v>
      </c>
      <c r="E40" s="108">
        <v>9.04758385116592</v>
      </c>
      <c r="F40" s="98">
        <v>470.474360260628</v>
      </c>
      <c r="G40" s="111">
        <v>40.1297107658345</v>
      </c>
      <c r="H40" s="111">
        <v>40.8948959287423</v>
      </c>
      <c r="I40" s="111">
        <v>49.9920973099802</v>
      </c>
      <c r="J40" s="111">
        <v>63.0002450794138</v>
      </c>
      <c r="K40" s="111">
        <v>66.8261708939531</v>
      </c>
      <c r="L40" s="110">
        <v>1.00324276914586</v>
      </c>
      <c r="M40" s="110">
        <v>1.02237239821856</v>
      </c>
      <c r="N40" s="110">
        <v>1.24980243274951</v>
      </c>
      <c r="O40" s="110">
        <v>1.57500612698535</v>
      </c>
      <c r="P40" s="110">
        <v>1.67065427234883</v>
      </c>
    </row>
    <row r="41" spans="1:16" ht="14.25">
      <c r="A41" s="103" t="s">
        <v>2</v>
      </c>
      <c r="B41" s="103" t="s">
        <v>115</v>
      </c>
      <c r="C41" s="103" t="s">
        <v>116</v>
      </c>
      <c r="D41" s="103" t="s">
        <v>154</v>
      </c>
      <c r="E41" s="108">
        <v>15.7969079890319</v>
      </c>
      <c r="F41" s="98">
        <v>821.43921542966</v>
      </c>
      <c r="G41" s="111">
        <v>18.9910582633193</v>
      </c>
      <c r="H41" s="111">
        <v>22.3023197041032</v>
      </c>
      <c r="I41" s="111">
        <v>28.486587394979</v>
      </c>
      <c r="J41" s="111">
        <v>41.4881580521746</v>
      </c>
      <c r="K41" s="111">
        <v>49.8637016965103</v>
      </c>
      <c r="L41" s="110">
        <v>0.474776456582984</v>
      </c>
      <c r="M41" s="110">
        <v>0.557557992602581</v>
      </c>
      <c r="N41" s="110">
        <v>0.712164684874475</v>
      </c>
      <c r="O41" s="110">
        <v>1.03720395130436</v>
      </c>
      <c r="P41" s="110">
        <v>1.24659254241276</v>
      </c>
    </row>
    <row r="42" spans="1:16" ht="14.25">
      <c r="A42" s="103" t="s">
        <v>2</v>
      </c>
      <c r="B42" s="103" t="s">
        <v>115</v>
      </c>
      <c r="C42" s="103" t="s">
        <v>116</v>
      </c>
      <c r="D42" s="103" t="s">
        <v>155</v>
      </c>
      <c r="E42" s="108">
        <v>8.48321663590623</v>
      </c>
      <c r="F42" s="98">
        <v>441.127265067124</v>
      </c>
      <c r="G42" s="111">
        <v>35.4546210096992</v>
      </c>
      <c r="H42" s="111">
        <v>41.0765813744085</v>
      </c>
      <c r="I42" s="111">
        <v>55.5848661865617</v>
      </c>
      <c r="J42" s="111">
        <v>71.0905955795503</v>
      </c>
      <c r="K42" s="111">
        <v>90.5861032958811</v>
      </c>
      <c r="L42" s="110">
        <v>0.88636552524248</v>
      </c>
      <c r="M42" s="110">
        <v>1.02691453436021</v>
      </c>
      <c r="N42" s="110">
        <v>1.38962165466404</v>
      </c>
      <c r="O42" s="110">
        <v>1.77726488948876</v>
      </c>
      <c r="P42" s="110">
        <v>2.26465258239703</v>
      </c>
    </row>
    <row r="43" spans="1:16" ht="14.25">
      <c r="A43" s="103" t="s">
        <v>2</v>
      </c>
      <c r="B43" s="103" t="s">
        <v>115</v>
      </c>
      <c r="C43" s="103" t="s">
        <v>116</v>
      </c>
      <c r="D43" s="103" t="s">
        <v>156</v>
      </c>
      <c r="E43" s="108">
        <v>8.83159028864453</v>
      </c>
      <c r="F43" s="98">
        <v>459.242695009516</v>
      </c>
      <c r="G43" s="111">
        <v>30.2236707319044</v>
      </c>
      <c r="H43" s="111">
        <v>39.2820619599103</v>
      </c>
      <c r="I43" s="111">
        <v>50.8663507418795</v>
      </c>
      <c r="J43" s="111">
        <v>63.5829384273493</v>
      </c>
      <c r="K43" s="111">
        <v>81.0900214737839</v>
      </c>
      <c r="L43" s="110">
        <v>0.75559176829761</v>
      </c>
      <c r="M43" s="110">
        <v>0.982051548997759</v>
      </c>
      <c r="N43" s="110">
        <v>1.27165876854699</v>
      </c>
      <c r="O43" s="110">
        <v>1.58957346068373</v>
      </c>
      <c r="P43" s="110">
        <v>2.0272505368446</v>
      </c>
    </row>
    <row r="44" spans="1:16" ht="14.25">
      <c r="A44" s="103" t="s">
        <v>2</v>
      </c>
      <c r="B44" s="103" t="s">
        <v>115</v>
      </c>
      <c r="C44" s="103" t="s">
        <v>116</v>
      </c>
      <c r="D44" s="103" t="s">
        <v>157</v>
      </c>
      <c r="E44" s="108">
        <v>8.50995754612349</v>
      </c>
      <c r="F44" s="98">
        <v>442.517792398421</v>
      </c>
      <c r="G44" s="111">
        <v>56.8564709311104</v>
      </c>
      <c r="H44" s="111">
        <v>60.1105773754983</v>
      </c>
      <c r="I44" s="111">
        <v>71.4095580851784</v>
      </c>
      <c r="J44" s="111">
        <v>98.165544405701</v>
      </c>
      <c r="K44" s="111">
        <v>116.695872769576</v>
      </c>
      <c r="L44" s="110">
        <v>1.42141177327776</v>
      </c>
      <c r="M44" s="110">
        <v>1.50276443438746</v>
      </c>
      <c r="N44" s="110">
        <v>1.78523895212946</v>
      </c>
      <c r="O44" s="110">
        <v>2.45413861014252</v>
      </c>
      <c r="P44" s="110">
        <v>2.91739681923941</v>
      </c>
    </row>
    <row r="45" spans="1:16" ht="14.25">
      <c r="A45" s="103" t="s">
        <v>2</v>
      </c>
      <c r="B45" s="103" t="s">
        <v>115</v>
      </c>
      <c r="C45" s="103" t="s">
        <v>116</v>
      </c>
      <c r="D45" s="103" t="s">
        <v>158</v>
      </c>
      <c r="E45" s="108">
        <v>10.0912601910164</v>
      </c>
      <c r="F45" s="98">
        <v>524.745529932852</v>
      </c>
      <c r="G45" s="111">
        <v>37.2752103338602</v>
      </c>
      <c r="H45" s="111">
        <v>38.8759862377684</v>
      </c>
      <c r="I45" s="111">
        <v>46.1175915173526</v>
      </c>
      <c r="J45" s="111">
        <v>57.399250268705</v>
      </c>
      <c r="K45" s="111">
        <v>67.0039056921537</v>
      </c>
      <c r="L45" s="110">
        <v>0.931880258346506</v>
      </c>
      <c r="M45" s="110">
        <v>0.971899655944209</v>
      </c>
      <c r="N45" s="110">
        <v>1.15293978793382</v>
      </c>
      <c r="O45" s="110">
        <v>1.43498125671763</v>
      </c>
      <c r="P45" s="110">
        <v>1.67509764230384</v>
      </c>
    </row>
    <row r="46" spans="1:16" ht="14.25">
      <c r="A46" s="103" t="s">
        <v>2</v>
      </c>
      <c r="B46" s="103" t="s">
        <v>115</v>
      </c>
      <c r="C46" s="103" t="s">
        <v>116</v>
      </c>
      <c r="D46" s="103" t="s">
        <v>159</v>
      </c>
      <c r="E46" s="108">
        <v>9.95157239585782</v>
      </c>
      <c r="F46" s="98">
        <v>517.481764584606</v>
      </c>
      <c r="G46" s="111">
        <v>30.2232872158395</v>
      </c>
      <c r="H46" s="111">
        <v>39.035191928386</v>
      </c>
      <c r="I46" s="111">
        <v>50.7843982117815</v>
      </c>
      <c r="J46" s="111">
        <v>63.2292811830095</v>
      </c>
      <c r="K46" s="111">
        <v>71.3455092077234</v>
      </c>
      <c r="L46" s="110">
        <v>0.755582180395987</v>
      </c>
      <c r="M46" s="110">
        <v>0.975879798209651</v>
      </c>
      <c r="N46" s="110">
        <v>1.26960995529454</v>
      </c>
      <c r="O46" s="110">
        <v>1.58073202957524</v>
      </c>
      <c r="P46" s="110">
        <v>1.78363773019309</v>
      </c>
    </row>
    <row r="47" spans="1:16" ht="14.25">
      <c r="A47" s="103" t="s">
        <v>2</v>
      </c>
      <c r="B47" s="103" t="s">
        <v>115</v>
      </c>
      <c r="C47" s="103" t="s">
        <v>116</v>
      </c>
      <c r="D47" s="103" t="s">
        <v>160</v>
      </c>
      <c r="E47" s="108">
        <v>6.45203194397553</v>
      </c>
      <c r="F47" s="98">
        <v>335.505661086728</v>
      </c>
      <c r="G47" s="111">
        <v>55.9155989774806</v>
      </c>
      <c r="H47" s="111">
        <v>58.7769515904008</v>
      </c>
      <c r="I47" s="111">
        <v>69.6262469143896</v>
      </c>
      <c r="J47" s="111">
        <v>91.3248375623671</v>
      </c>
      <c r="K47" s="111">
        <v>123.276608406642</v>
      </c>
      <c r="L47" s="110">
        <v>1.39788997443702</v>
      </c>
      <c r="M47" s="110">
        <v>1.46942378976002</v>
      </c>
      <c r="N47" s="110">
        <v>1.74065617285974</v>
      </c>
      <c r="O47" s="110">
        <v>2.28312093905918</v>
      </c>
      <c r="P47" s="110">
        <v>3.08191521016604</v>
      </c>
    </row>
    <row r="48" spans="1:16" ht="14.25">
      <c r="A48" s="103" t="s">
        <v>2</v>
      </c>
      <c r="B48" s="103" t="s">
        <v>115</v>
      </c>
      <c r="C48" s="103" t="s">
        <v>116</v>
      </c>
      <c r="D48" s="103" t="s">
        <v>161</v>
      </c>
      <c r="E48" s="108">
        <v>8.09926710000877</v>
      </c>
      <c r="F48" s="98">
        <v>421.161889200456</v>
      </c>
      <c r="G48" s="111">
        <v>40.744427356846</v>
      </c>
      <c r="H48" s="111">
        <v>41.0293534222785</v>
      </c>
      <c r="I48" s="111">
        <v>55.4656074041913</v>
      </c>
      <c r="J48" s="111">
        <v>69.0470831898066</v>
      </c>
      <c r="K48" s="111">
        <v>82.7235343305661</v>
      </c>
      <c r="L48" s="110">
        <v>1.01861068392115</v>
      </c>
      <c r="M48" s="110">
        <v>1.02573383555696</v>
      </c>
      <c r="N48" s="110">
        <v>1.38664018510478</v>
      </c>
      <c r="O48" s="110">
        <v>1.72617707974517</v>
      </c>
      <c r="P48" s="110">
        <v>2.06808835826415</v>
      </c>
    </row>
    <row r="49" spans="1:16" ht="14.25">
      <c r="A49" s="103" t="s">
        <v>2</v>
      </c>
      <c r="B49" s="103" t="s">
        <v>115</v>
      </c>
      <c r="C49" s="103" t="s">
        <v>116</v>
      </c>
      <c r="D49" s="103" t="s">
        <v>162</v>
      </c>
      <c r="E49" s="108">
        <v>8.0193926310496</v>
      </c>
      <c r="F49" s="98">
        <v>417.008416814579</v>
      </c>
      <c r="G49" s="111">
        <v>40.6706419250554</v>
      </c>
      <c r="H49" s="111">
        <v>43.5482816839036</v>
      </c>
      <c r="I49" s="111">
        <v>56.0180539722461</v>
      </c>
      <c r="J49" s="111">
        <v>74.7227124047598</v>
      </c>
      <c r="K49" s="111">
        <v>92.3722362590291</v>
      </c>
      <c r="L49" s="110">
        <v>1.01676604812638</v>
      </c>
      <c r="M49" s="110">
        <v>1.08870704209759</v>
      </c>
      <c r="N49" s="110">
        <v>1.40045134930615</v>
      </c>
      <c r="O49" s="110">
        <v>1.86806781011899</v>
      </c>
      <c r="P49" s="110">
        <v>2.30930590647573</v>
      </c>
    </row>
    <row r="50" spans="1:16" ht="14.25">
      <c r="A50" s="103" t="s">
        <v>2</v>
      </c>
      <c r="B50" s="103" t="s">
        <v>115</v>
      </c>
      <c r="C50" s="103" t="s">
        <v>116</v>
      </c>
      <c r="D50" s="103" t="s">
        <v>163</v>
      </c>
      <c r="E50" s="108">
        <v>9.60547790745233</v>
      </c>
      <c r="F50" s="98">
        <v>499.484851187521</v>
      </c>
      <c r="G50" s="111">
        <v>37.5586966359405</v>
      </c>
      <c r="H50" s="111">
        <v>47.6490927470887</v>
      </c>
      <c r="I50" s="111">
        <v>63.1050169490856</v>
      </c>
      <c r="J50" s="111">
        <v>79.2016012216315</v>
      </c>
      <c r="K50" s="111">
        <v>89.9326574033288</v>
      </c>
      <c r="L50" s="110">
        <v>0.938967415898513</v>
      </c>
      <c r="M50" s="110">
        <v>1.19122731867722</v>
      </c>
      <c r="N50" s="110">
        <v>1.57762542372714</v>
      </c>
      <c r="O50" s="110">
        <v>1.98004003054079</v>
      </c>
      <c r="P50" s="110">
        <v>2.24831643508322</v>
      </c>
    </row>
    <row r="51" spans="1:16" ht="14.25">
      <c r="A51" s="103" t="s">
        <v>2</v>
      </c>
      <c r="B51" s="103" t="s">
        <v>115</v>
      </c>
      <c r="C51" s="103" t="s">
        <v>116</v>
      </c>
      <c r="D51" s="103" t="s">
        <v>164</v>
      </c>
      <c r="E51" s="108">
        <v>9.3301875444756</v>
      </c>
      <c r="F51" s="98">
        <v>485.169752312731</v>
      </c>
      <c r="G51" s="111">
        <v>38.6668787791776</v>
      </c>
      <c r="H51" s="111">
        <v>49.0549954661208</v>
      </c>
      <c r="I51" s="111">
        <v>64.9669519786609</v>
      </c>
      <c r="J51" s="111">
        <v>81.5384714554512</v>
      </c>
      <c r="K51" s="111">
        <v>92.5861511066448</v>
      </c>
      <c r="L51" s="110">
        <v>0.96667196947944</v>
      </c>
      <c r="M51" s="110">
        <v>1.22637488665302</v>
      </c>
      <c r="N51" s="110">
        <v>1.62417379946652</v>
      </c>
      <c r="O51" s="110">
        <v>2.03846178638628</v>
      </c>
      <c r="P51" s="110">
        <v>2.31465377766612</v>
      </c>
    </row>
    <row r="52" spans="1:16" ht="14.25">
      <c r="A52" s="103" t="s">
        <v>2</v>
      </c>
      <c r="B52" s="103" t="s">
        <v>115</v>
      </c>
      <c r="C52" s="103" t="s">
        <v>116</v>
      </c>
      <c r="D52" s="103" t="s">
        <v>165</v>
      </c>
      <c r="E52" s="108">
        <v>9.64606614734699</v>
      </c>
      <c r="F52" s="98">
        <v>501.595439662044</v>
      </c>
      <c r="G52" s="111">
        <v>33.8121096384509</v>
      </c>
      <c r="H52" s="111">
        <v>36.2044758864545</v>
      </c>
      <c r="I52" s="111">
        <v>46.5713962944701</v>
      </c>
      <c r="J52" s="111">
        <v>68.6609113177034</v>
      </c>
      <c r="K52" s="111">
        <v>76.7949565609156</v>
      </c>
      <c r="L52" s="110">
        <v>0.845302740961273</v>
      </c>
      <c r="M52" s="110">
        <v>0.905111897161363</v>
      </c>
      <c r="N52" s="110">
        <v>1.16428490736175</v>
      </c>
      <c r="O52" s="110">
        <v>1.71652278294258</v>
      </c>
      <c r="P52" s="110">
        <v>1.91987391402289</v>
      </c>
    </row>
    <row r="53" spans="1:16" ht="14.25">
      <c r="A53" s="103" t="s">
        <v>2</v>
      </c>
      <c r="B53" s="103" t="s">
        <v>115</v>
      </c>
      <c r="C53" s="103" t="s">
        <v>116</v>
      </c>
      <c r="D53" s="103" t="s">
        <v>166</v>
      </c>
      <c r="E53" s="108">
        <v>10.5488572177482</v>
      </c>
      <c r="F53" s="98">
        <v>548.540575322908</v>
      </c>
      <c r="G53" s="111">
        <v>30.9184056074907</v>
      </c>
      <c r="H53" s="111">
        <v>33.1060286457566</v>
      </c>
      <c r="I53" s="111">
        <v>42.5857284782419</v>
      </c>
      <c r="J53" s="111">
        <v>56.80527822697</v>
      </c>
      <c r="K53" s="111">
        <v>70.2226995283339</v>
      </c>
      <c r="L53" s="110">
        <v>0.772960140187268</v>
      </c>
      <c r="M53" s="110">
        <v>0.827650716143914</v>
      </c>
      <c r="N53" s="110">
        <v>1.06464321195605</v>
      </c>
      <c r="O53" s="110">
        <v>1.42013195567425</v>
      </c>
      <c r="P53" s="110">
        <v>1.75556748820835</v>
      </c>
    </row>
    <row r="54" spans="1:16" ht="14.25">
      <c r="A54" s="103" t="s">
        <v>2</v>
      </c>
      <c r="B54" s="103" t="s">
        <v>115</v>
      </c>
      <c r="C54" s="103" t="s">
        <v>116</v>
      </c>
      <c r="D54" s="103" t="s">
        <v>167</v>
      </c>
      <c r="E54" s="108">
        <v>8.0815390770124</v>
      </c>
      <c r="F54" s="98">
        <v>420.240032004645</v>
      </c>
      <c r="G54" s="111">
        <v>44.6411540340656</v>
      </c>
      <c r="H54" s="111">
        <v>46.9255627692843</v>
      </c>
      <c r="I54" s="111">
        <v>55.5872792236553</v>
      </c>
      <c r="J54" s="111">
        <v>69.1985479376667</v>
      </c>
      <c r="K54" s="111">
        <v>76.1469578406237</v>
      </c>
      <c r="L54" s="110">
        <v>1.11602885085164</v>
      </c>
      <c r="M54" s="110">
        <v>1.17313906923211</v>
      </c>
      <c r="N54" s="110">
        <v>1.38968198059138</v>
      </c>
      <c r="O54" s="110">
        <v>1.72996369844167</v>
      </c>
      <c r="P54" s="110">
        <v>1.90367394601559</v>
      </c>
    </row>
    <row r="55" spans="1:16" ht="14.25">
      <c r="A55" s="103" t="s">
        <v>2</v>
      </c>
      <c r="B55" s="103" t="s">
        <v>115</v>
      </c>
      <c r="C55" s="103" t="s">
        <v>116</v>
      </c>
      <c r="D55" s="103" t="s">
        <v>168</v>
      </c>
      <c r="E55" s="108">
        <v>13.6991952836158</v>
      </c>
      <c r="F55" s="98">
        <v>712.358154748024</v>
      </c>
      <c r="G55" s="111">
        <v>31.1079473889626</v>
      </c>
      <c r="H55" s="111">
        <v>37.1723125839228</v>
      </c>
      <c r="I55" s="111">
        <v>44.0789507226275</v>
      </c>
      <c r="J55" s="111">
        <v>57.8922270000369</v>
      </c>
      <c r="K55" s="111">
        <v>65.1357743162393</v>
      </c>
      <c r="L55" s="110">
        <v>0.777698684724065</v>
      </c>
      <c r="M55" s="110">
        <v>0.92930781459807</v>
      </c>
      <c r="N55" s="110">
        <v>1.10197376806569</v>
      </c>
      <c r="O55" s="110">
        <v>1.44730567500092</v>
      </c>
      <c r="P55" s="110">
        <v>1.62839435790598</v>
      </c>
    </row>
    <row r="56" spans="1:16" ht="14.25">
      <c r="A56" s="103" t="s">
        <v>2</v>
      </c>
      <c r="B56" s="103" t="s">
        <v>115</v>
      </c>
      <c r="C56" s="103" t="s">
        <v>116</v>
      </c>
      <c r="D56" s="103" t="s">
        <v>169</v>
      </c>
      <c r="E56" s="108">
        <v>8.55134097196991</v>
      </c>
      <c r="F56" s="98">
        <v>444.669730542435</v>
      </c>
      <c r="G56" s="111">
        <v>42.1886148560537</v>
      </c>
      <c r="H56" s="111">
        <v>44.3475205203294</v>
      </c>
      <c r="I56" s="111">
        <v>52.5333711640413</v>
      </c>
      <c r="J56" s="111">
        <v>65.3968507470172</v>
      </c>
      <c r="K56" s="111">
        <v>78.3502847326712</v>
      </c>
      <c r="L56" s="110">
        <v>1.05471537140134</v>
      </c>
      <c r="M56" s="110">
        <v>1.10868801300824</v>
      </c>
      <c r="N56" s="110">
        <v>1.31333427910103</v>
      </c>
      <c r="O56" s="110">
        <v>1.63492126867543</v>
      </c>
      <c r="P56" s="110">
        <v>1.95875711831678</v>
      </c>
    </row>
    <row r="57" spans="1:16" ht="14.25">
      <c r="A57" s="103" t="s">
        <v>2</v>
      </c>
      <c r="B57" s="103" t="s">
        <v>115</v>
      </c>
      <c r="C57" s="103" t="s">
        <v>116</v>
      </c>
      <c r="D57" s="103" t="s">
        <v>170</v>
      </c>
      <c r="E57" s="108">
        <v>6.55489396009206</v>
      </c>
      <c r="F57" s="98">
        <v>340.854485924787</v>
      </c>
      <c r="G57" s="111">
        <v>53.277867095483</v>
      </c>
      <c r="H57" s="111">
        <v>53.6299234859818</v>
      </c>
      <c r="I57" s="111">
        <v>68.5336440170971</v>
      </c>
      <c r="J57" s="111">
        <v>91.5346615296845</v>
      </c>
      <c r="K57" s="111">
        <v>91.8867179201833</v>
      </c>
      <c r="L57" s="110">
        <v>1.33194667738708</v>
      </c>
      <c r="M57" s="110">
        <v>1.34074808714954</v>
      </c>
      <c r="N57" s="110">
        <v>1.71334110042743</v>
      </c>
      <c r="O57" s="110">
        <v>2.28836653824211</v>
      </c>
      <c r="P57" s="110">
        <v>2.29716794800458</v>
      </c>
    </row>
    <row r="58" spans="1:16" ht="14.25">
      <c r="A58" s="103" t="s">
        <v>2</v>
      </c>
      <c r="B58" s="103" t="s">
        <v>115</v>
      </c>
      <c r="C58" s="103" t="s">
        <v>116</v>
      </c>
      <c r="D58" s="103" t="s">
        <v>171</v>
      </c>
      <c r="E58" s="108">
        <v>12.623209973621</v>
      </c>
      <c r="F58" s="98">
        <v>656.406918628292</v>
      </c>
      <c r="G58" s="111">
        <v>26.2641960508686</v>
      </c>
      <c r="H58" s="111">
        <v>31.748598938521</v>
      </c>
      <c r="I58" s="111">
        <v>37.659566495213</v>
      </c>
      <c r="J58" s="111">
        <v>52.2237030524231</v>
      </c>
      <c r="K58" s="111">
        <v>53.8080861088561</v>
      </c>
      <c r="L58" s="110">
        <v>0.656604901271715</v>
      </c>
      <c r="M58" s="110">
        <v>0.793714973463024</v>
      </c>
      <c r="N58" s="110">
        <v>0.941489162380324</v>
      </c>
      <c r="O58" s="110">
        <v>1.30559257631058</v>
      </c>
      <c r="P58" s="110">
        <v>1.3452021527214</v>
      </c>
    </row>
    <row r="59" spans="1:16" ht="14.25">
      <c r="A59" s="103" t="s">
        <v>2</v>
      </c>
      <c r="B59" s="103" t="s">
        <v>115</v>
      </c>
      <c r="C59" s="103" t="s">
        <v>116</v>
      </c>
      <c r="D59" s="103" t="s">
        <v>172</v>
      </c>
      <c r="E59" s="108">
        <v>8.02630974206492</v>
      </c>
      <c r="F59" s="98">
        <v>417.368106587376</v>
      </c>
      <c r="G59" s="111">
        <v>46.673427347573</v>
      </c>
      <c r="H59" s="111">
        <v>46.9609433271268</v>
      </c>
      <c r="I59" s="111">
        <v>63.5410314813982</v>
      </c>
      <c r="J59" s="111">
        <v>87.500696444218</v>
      </c>
      <c r="K59" s="111">
        <v>107.339299033433</v>
      </c>
      <c r="L59" s="110">
        <v>1.16683568368933</v>
      </c>
      <c r="M59" s="110">
        <v>1.17402358317817</v>
      </c>
      <c r="N59" s="110">
        <v>1.58852578703495</v>
      </c>
      <c r="O59" s="110">
        <v>2.18751741110545</v>
      </c>
      <c r="P59" s="110">
        <v>2.68348247583582</v>
      </c>
    </row>
    <row r="60" spans="1:16" ht="14.25">
      <c r="A60" s="103" t="s">
        <v>2</v>
      </c>
      <c r="B60" s="103" t="s">
        <v>115</v>
      </c>
      <c r="C60" s="103" t="s">
        <v>116</v>
      </c>
      <c r="D60" s="103" t="s">
        <v>173</v>
      </c>
      <c r="E60" s="108">
        <v>9.50844405700295</v>
      </c>
      <c r="F60" s="98">
        <v>494.439090964153</v>
      </c>
      <c r="G60" s="111">
        <v>38.1037833462199</v>
      </c>
      <c r="H60" s="111">
        <v>42.634169476556</v>
      </c>
      <c r="I60" s="111">
        <v>52.58483901283</v>
      </c>
      <c r="J60" s="111">
        <v>72.3243785807231</v>
      </c>
      <c r="K60" s="111">
        <v>76.450265949422</v>
      </c>
      <c r="L60" s="110">
        <v>0.952594583655497</v>
      </c>
      <c r="M60" s="110">
        <v>1.0658542369139</v>
      </c>
      <c r="N60" s="110">
        <v>1.31462097532075</v>
      </c>
      <c r="O60" s="110">
        <v>1.80810946451808</v>
      </c>
      <c r="P60" s="110">
        <v>1.91125664873555</v>
      </c>
    </row>
    <row r="61" spans="1:16" ht="14.25">
      <c r="A61" s="103" t="s">
        <v>2</v>
      </c>
      <c r="B61" s="103" t="s">
        <v>115</v>
      </c>
      <c r="C61" s="103" t="s">
        <v>116</v>
      </c>
      <c r="D61" s="103" t="s">
        <v>174</v>
      </c>
      <c r="E61" s="108">
        <v>12.9282256764976</v>
      </c>
      <c r="F61" s="98">
        <v>672.267735177876</v>
      </c>
      <c r="G61" s="111">
        <v>37.4255652673007</v>
      </c>
      <c r="H61" s="111">
        <v>39.5675690027901</v>
      </c>
      <c r="I61" s="111">
        <v>47.0050819732393</v>
      </c>
      <c r="J61" s="111">
        <v>64.6171126872632</v>
      </c>
      <c r="K61" s="111">
        <v>76.8146339588</v>
      </c>
      <c r="L61" s="110">
        <v>0.935639131682517</v>
      </c>
      <c r="M61" s="110">
        <v>0.989189225069752</v>
      </c>
      <c r="N61" s="110">
        <v>1.17512704933098</v>
      </c>
      <c r="O61" s="110">
        <v>1.61542781718158</v>
      </c>
      <c r="P61" s="110">
        <v>1.92036584897</v>
      </c>
    </row>
    <row r="62" spans="1:16" ht="14.25">
      <c r="A62" s="103" t="s">
        <v>2</v>
      </c>
      <c r="B62" s="103" t="s">
        <v>115</v>
      </c>
      <c r="C62" s="103" t="s">
        <v>116</v>
      </c>
      <c r="D62" s="103" t="s">
        <v>175</v>
      </c>
      <c r="E62" s="108">
        <v>6.79245780758548</v>
      </c>
      <c r="F62" s="98">
        <v>353.207805994445</v>
      </c>
      <c r="G62" s="111">
        <v>57.3033768124545</v>
      </c>
      <c r="H62" s="111">
        <v>57.6431201532398</v>
      </c>
      <c r="I62" s="111">
        <v>78.027720600358</v>
      </c>
      <c r="J62" s="111">
        <v>97.1665954645967</v>
      </c>
      <c r="K62" s="111">
        <v>110.529833535485</v>
      </c>
      <c r="L62" s="110">
        <v>1.43258442031136</v>
      </c>
      <c r="M62" s="110">
        <v>1.44107800383099</v>
      </c>
      <c r="N62" s="110">
        <v>1.95069301500895</v>
      </c>
      <c r="O62" s="110">
        <v>2.42916488661492</v>
      </c>
      <c r="P62" s="110">
        <v>2.76324583838713</v>
      </c>
    </row>
    <row r="63" spans="1:16" ht="14.25">
      <c r="A63" s="103" t="s">
        <v>2</v>
      </c>
      <c r="B63" s="103" t="s">
        <v>115</v>
      </c>
      <c r="C63" s="103" t="s">
        <v>116</v>
      </c>
      <c r="D63" s="103" t="s">
        <v>176</v>
      </c>
      <c r="E63" s="108">
        <v>11.9121192198628</v>
      </c>
      <c r="F63" s="98">
        <v>619.430199432867</v>
      </c>
      <c r="G63" s="111">
        <v>30.4150492133729</v>
      </c>
      <c r="H63" s="111">
        <v>34.0312758714384</v>
      </c>
      <c r="I63" s="111">
        <v>41.9740594239753</v>
      </c>
      <c r="J63" s="111">
        <v>57.7304755769752</v>
      </c>
      <c r="K63" s="111">
        <v>61.0238248548564</v>
      </c>
      <c r="L63" s="110">
        <v>0.760376230334321</v>
      </c>
      <c r="M63" s="110">
        <v>0.85078189678596</v>
      </c>
      <c r="N63" s="110">
        <v>1.04935148559938</v>
      </c>
      <c r="O63" s="110">
        <v>1.44326188942438</v>
      </c>
      <c r="P63" s="110">
        <v>1.52559562137141</v>
      </c>
    </row>
    <row r="64" spans="1:16" ht="14.25">
      <c r="A64" s="103" t="s">
        <v>2</v>
      </c>
      <c r="B64" s="103" t="s">
        <v>115</v>
      </c>
      <c r="C64" s="103" t="s">
        <v>116</v>
      </c>
      <c r="D64" s="103" t="s">
        <v>177</v>
      </c>
      <c r="E64" s="108">
        <v>8.74388377745165</v>
      </c>
      <c r="F64" s="98">
        <v>454.681956427486</v>
      </c>
      <c r="G64" s="111">
        <v>40.7317680813966</v>
      </c>
      <c r="H64" s="111">
        <v>40.9956888249045</v>
      </c>
      <c r="I64" s="111">
        <v>51.3765714028846</v>
      </c>
      <c r="J64" s="111">
        <v>68.355472568564</v>
      </c>
      <c r="K64" s="111">
        <v>68.6193933120719</v>
      </c>
      <c r="L64" s="110">
        <v>1.01829420203491</v>
      </c>
      <c r="M64" s="110">
        <v>1.02489222062261</v>
      </c>
      <c r="N64" s="110">
        <v>1.28441428507212</v>
      </c>
      <c r="O64" s="110">
        <v>1.7088868142141</v>
      </c>
      <c r="P64" s="110">
        <v>1.7154848328018</v>
      </c>
    </row>
    <row r="65" spans="1:16" ht="14.25">
      <c r="A65" s="103" t="s">
        <v>2</v>
      </c>
      <c r="B65" s="103" t="s">
        <v>115</v>
      </c>
      <c r="C65" s="103" t="s">
        <v>116</v>
      </c>
      <c r="D65" s="103" t="s">
        <v>178</v>
      </c>
      <c r="E65" s="108">
        <v>7.92504995930052</v>
      </c>
      <c r="F65" s="98">
        <v>412.102597883627</v>
      </c>
      <c r="G65" s="111">
        <v>45.5226443520203</v>
      </c>
      <c r="H65" s="111">
        <v>46.3962132201828</v>
      </c>
      <c r="I65" s="111">
        <v>56.6849132229848</v>
      </c>
      <c r="J65" s="111">
        <v>82.3096000224163</v>
      </c>
      <c r="K65" s="111">
        <v>82.5037264375635</v>
      </c>
      <c r="L65" s="110">
        <v>1.13806610880051</v>
      </c>
      <c r="M65" s="110">
        <v>1.15990533050457</v>
      </c>
      <c r="N65" s="110">
        <v>1.41712283057462</v>
      </c>
      <c r="O65" s="110">
        <v>2.05774000056041</v>
      </c>
      <c r="P65" s="110">
        <v>2.06259316093909</v>
      </c>
    </row>
    <row r="66" spans="1:16" ht="14.25">
      <c r="A66" s="103" t="s">
        <v>2</v>
      </c>
      <c r="B66" s="103" t="s">
        <v>115</v>
      </c>
      <c r="C66" s="103" t="s">
        <v>116</v>
      </c>
      <c r="D66" s="103" t="s">
        <v>179</v>
      </c>
      <c r="E66" s="108">
        <v>8.15134756633466</v>
      </c>
      <c r="F66" s="98">
        <v>423.870073449402</v>
      </c>
      <c r="G66" s="111">
        <v>46.6180587820121</v>
      </c>
      <c r="H66" s="111">
        <v>46.9955329421903</v>
      </c>
      <c r="I66" s="111">
        <v>62.4719735094979</v>
      </c>
      <c r="J66" s="111">
        <v>86.0641085206376</v>
      </c>
      <c r="K66" s="111">
        <v>86.3472141407713</v>
      </c>
      <c r="L66" s="110">
        <v>1.1654514695503</v>
      </c>
      <c r="M66" s="110">
        <v>1.17488832355476</v>
      </c>
      <c r="N66" s="110">
        <v>1.56179933773745</v>
      </c>
      <c r="O66" s="110">
        <v>2.15160271301594</v>
      </c>
      <c r="P66" s="110">
        <v>2.15868035351928</v>
      </c>
    </row>
    <row r="67" spans="1:16" ht="14.25">
      <c r="A67" s="103" t="s">
        <v>2</v>
      </c>
      <c r="B67" s="103" t="s">
        <v>115</v>
      </c>
      <c r="C67" s="103" t="s">
        <v>116</v>
      </c>
      <c r="D67" s="103" t="s">
        <v>180</v>
      </c>
      <c r="E67" s="108">
        <v>11.145274981156</v>
      </c>
      <c r="F67" s="98">
        <v>579.554299020111</v>
      </c>
      <c r="G67" s="111">
        <v>42.5154296010924</v>
      </c>
      <c r="H67" s="111">
        <v>44.3789305738676</v>
      </c>
      <c r="I67" s="111">
        <v>52.5921385649877</v>
      </c>
      <c r="J67" s="111">
        <v>70.4679441927198</v>
      </c>
      <c r="K67" s="111">
        <v>81.0277830384456</v>
      </c>
      <c r="L67" s="110">
        <v>1.06288574002731</v>
      </c>
      <c r="M67" s="110">
        <v>1.10947326434669</v>
      </c>
      <c r="N67" s="110">
        <v>1.31480346412469</v>
      </c>
      <c r="O67" s="110">
        <v>1.76169860481799</v>
      </c>
      <c r="P67" s="110">
        <v>2.02569457596114</v>
      </c>
    </row>
    <row r="68" spans="1:16" ht="14.25">
      <c r="A68" s="103" t="s">
        <v>2</v>
      </c>
      <c r="B68" s="103" t="s">
        <v>115</v>
      </c>
      <c r="C68" s="103" t="s">
        <v>116</v>
      </c>
      <c r="D68" s="103" t="s">
        <v>181</v>
      </c>
      <c r="E68" s="108">
        <v>10.4347928665654</v>
      </c>
      <c r="F68" s="98">
        <v>542.6092290614</v>
      </c>
      <c r="G68" s="111">
        <v>34.5736839612015</v>
      </c>
      <c r="H68" s="111">
        <v>36.342912991199</v>
      </c>
      <c r="I68" s="111">
        <v>43.0512397299395</v>
      </c>
      <c r="J68" s="111">
        <v>63.4710914511609</v>
      </c>
      <c r="K68" s="111">
        <v>76.224284042393</v>
      </c>
      <c r="L68" s="110">
        <v>0.864342099030036</v>
      </c>
      <c r="M68" s="110">
        <v>0.908572824779974</v>
      </c>
      <c r="N68" s="110">
        <v>1.07628099324849</v>
      </c>
      <c r="O68" s="110">
        <v>1.58677728627902</v>
      </c>
      <c r="P68" s="110">
        <v>1.90560710105982</v>
      </c>
    </row>
    <row r="69" spans="1:16" ht="14.25">
      <c r="A69" s="103" t="s">
        <v>2</v>
      </c>
      <c r="B69" s="103" t="s">
        <v>115</v>
      </c>
      <c r="C69" s="103" t="s">
        <v>116</v>
      </c>
      <c r="D69" s="103" t="s">
        <v>182</v>
      </c>
      <c r="E69" s="108">
        <v>11.2261861043724</v>
      </c>
      <c r="F69" s="98">
        <v>583.761677427367</v>
      </c>
      <c r="G69" s="111">
        <v>43.0997802234637</v>
      </c>
      <c r="H69" s="111">
        <v>45.5665402998463</v>
      </c>
      <c r="I69" s="111">
        <v>54.1316794539528</v>
      </c>
      <c r="J69" s="111">
        <v>74.4139289708769</v>
      </c>
      <c r="K69" s="111">
        <v>88.4607571836114</v>
      </c>
      <c r="L69" s="110">
        <v>1.07749450558659</v>
      </c>
      <c r="M69" s="110">
        <v>1.13916350749616</v>
      </c>
      <c r="N69" s="110">
        <v>1.35329198634882</v>
      </c>
      <c r="O69" s="110">
        <v>1.86034822427192</v>
      </c>
      <c r="P69" s="110">
        <v>2.21151892959029</v>
      </c>
    </row>
    <row r="70" spans="1:16" ht="14.25">
      <c r="A70" s="103" t="s">
        <v>2</v>
      </c>
      <c r="B70" s="103" t="s">
        <v>115</v>
      </c>
      <c r="C70" s="103" t="s">
        <v>116</v>
      </c>
      <c r="D70" s="103" t="s">
        <v>183</v>
      </c>
      <c r="E70" s="108">
        <v>10.7267424157577</v>
      </c>
      <c r="F70" s="98">
        <v>557.7906056194</v>
      </c>
      <c r="G70" s="111">
        <v>30.9076557158144</v>
      </c>
      <c r="H70" s="111">
        <v>37.3616905520633</v>
      </c>
      <c r="I70" s="111">
        <v>44.317705875576</v>
      </c>
      <c r="J70" s="111">
        <v>61.456753940726</v>
      </c>
      <c r="K70" s="111">
        <v>63.3212528934201</v>
      </c>
      <c r="L70" s="110">
        <v>0.772691392895359</v>
      </c>
      <c r="M70" s="110">
        <v>0.934042263801583</v>
      </c>
      <c r="N70" s="110">
        <v>1.1079426468894</v>
      </c>
      <c r="O70" s="110">
        <v>1.53641884851815</v>
      </c>
      <c r="P70" s="110">
        <v>1.5830313223355</v>
      </c>
    </row>
    <row r="71" spans="1:16" ht="14.25">
      <c r="A71" s="103" t="s">
        <v>2</v>
      </c>
      <c r="B71" s="103" t="s">
        <v>115</v>
      </c>
      <c r="C71" s="103" t="s">
        <v>116</v>
      </c>
      <c r="D71" s="103" t="s">
        <v>184</v>
      </c>
      <c r="E71" s="108">
        <v>7.64338414993657</v>
      </c>
      <c r="F71" s="98">
        <v>397.455975796701</v>
      </c>
      <c r="G71" s="111">
        <v>44.9861144096764</v>
      </c>
      <c r="H71" s="111">
        <v>45.2880346406139</v>
      </c>
      <c r="I71" s="111">
        <v>58.7738049558189</v>
      </c>
      <c r="J71" s="111">
        <v>85.7453455862289</v>
      </c>
      <c r="K71" s="111">
        <v>87.6575070488326</v>
      </c>
      <c r="L71" s="110">
        <v>1.12465286024191</v>
      </c>
      <c r="M71" s="110">
        <v>1.13220086601535</v>
      </c>
      <c r="N71" s="110">
        <v>1.46934512389547</v>
      </c>
      <c r="O71" s="110">
        <v>2.14363363965572</v>
      </c>
      <c r="P71" s="110">
        <v>2.19143767622082</v>
      </c>
    </row>
    <row r="72" spans="1:16" ht="14.25">
      <c r="A72" s="103" t="s">
        <v>2</v>
      </c>
      <c r="B72" s="103" t="s">
        <v>115</v>
      </c>
      <c r="C72" s="103" t="s">
        <v>116</v>
      </c>
      <c r="D72" s="103" t="s">
        <v>185</v>
      </c>
      <c r="E72" s="108">
        <v>7.45874939521236</v>
      </c>
      <c r="F72" s="98">
        <v>387.854968551043</v>
      </c>
      <c r="G72" s="111">
        <v>45.7903119466233</v>
      </c>
      <c r="H72" s="111">
        <v>46.0997059462626</v>
      </c>
      <c r="I72" s="111">
        <v>62.3944565939348</v>
      </c>
      <c r="J72" s="111">
        <v>77.6578939094759</v>
      </c>
      <c r="K72" s="111">
        <v>83.4332485694104</v>
      </c>
      <c r="L72" s="110">
        <v>1.14475779866558</v>
      </c>
      <c r="M72" s="110">
        <v>1.15249264865656</v>
      </c>
      <c r="N72" s="110">
        <v>1.55986141484837</v>
      </c>
      <c r="O72" s="110">
        <v>1.9414473477369</v>
      </c>
      <c r="P72" s="110">
        <v>2.08583121423526</v>
      </c>
    </row>
    <row r="73" spans="1:16" ht="14.25">
      <c r="A73" s="103" t="s">
        <v>2</v>
      </c>
      <c r="B73" s="103" t="s">
        <v>115</v>
      </c>
      <c r="C73" s="103" t="s">
        <v>116</v>
      </c>
      <c r="D73" s="103" t="s">
        <v>186</v>
      </c>
      <c r="E73" s="108">
        <v>9.94634795474959</v>
      </c>
      <c r="F73" s="98">
        <v>517.210093646979</v>
      </c>
      <c r="G73" s="111">
        <v>36.5035412725076</v>
      </c>
      <c r="H73" s="111">
        <v>38.1276395070895</v>
      </c>
      <c r="I73" s="111">
        <v>45.1653985236111</v>
      </c>
      <c r="J73" s="111">
        <v>66.2786755731759</v>
      </c>
      <c r="K73" s="111">
        <v>66.5106896066876</v>
      </c>
      <c r="L73" s="110">
        <v>0.91258853181269</v>
      </c>
      <c r="M73" s="110">
        <v>0.953190987677237</v>
      </c>
      <c r="N73" s="110">
        <v>1.12913496309028</v>
      </c>
      <c r="O73" s="110">
        <v>1.6569668893294</v>
      </c>
      <c r="P73" s="110">
        <v>1.66276724016719</v>
      </c>
    </row>
    <row r="74" spans="1:16" ht="14.25">
      <c r="A74" s="103" t="s">
        <v>2</v>
      </c>
      <c r="B74" s="103" t="s">
        <v>115</v>
      </c>
      <c r="C74" s="103" t="s">
        <v>116</v>
      </c>
      <c r="D74" s="103" t="s">
        <v>187</v>
      </c>
      <c r="E74" s="108">
        <v>7.25812543463851</v>
      </c>
      <c r="F74" s="98">
        <v>377.422522601202</v>
      </c>
      <c r="G74" s="111">
        <v>52.7790441935235</v>
      </c>
      <c r="H74" s="111">
        <v>53.0969902428821</v>
      </c>
      <c r="I74" s="111">
        <v>67.1925984311123</v>
      </c>
      <c r="J74" s="111">
        <v>83.7257929977582</v>
      </c>
      <c r="K74" s="111">
        <v>89.7667679355712</v>
      </c>
      <c r="L74" s="110">
        <v>1.31947610483809</v>
      </c>
      <c r="M74" s="110">
        <v>1.32742475607205</v>
      </c>
      <c r="N74" s="110">
        <v>1.67981496077781</v>
      </c>
      <c r="O74" s="110">
        <v>2.09314482494396</v>
      </c>
      <c r="P74" s="110">
        <v>2.24416919838928</v>
      </c>
    </row>
    <row r="75" spans="1:16" ht="14.25">
      <c r="A75" s="103" t="s">
        <v>2</v>
      </c>
      <c r="B75" s="103" t="s">
        <v>115</v>
      </c>
      <c r="C75" s="103" t="s">
        <v>116</v>
      </c>
      <c r="D75" s="103" t="s">
        <v>188</v>
      </c>
      <c r="E75" s="108">
        <v>11.3541942597793</v>
      </c>
      <c r="F75" s="98">
        <v>590.418101508523</v>
      </c>
      <c r="G75" s="111">
        <v>35.9067581868405</v>
      </c>
      <c r="H75" s="111">
        <v>42.0718808189207</v>
      </c>
      <c r="I75" s="111">
        <v>49.8629698594616</v>
      </c>
      <c r="J75" s="111">
        <v>68.6970807574647</v>
      </c>
      <c r="K75" s="111">
        <v>88.3441748596982</v>
      </c>
      <c r="L75" s="110">
        <v>0.897668954671013</v>
      </c>
      <c r="M75" s="110">
        <v>1.05179702047302</v>
      </c>
      <c r="N75" s="110">
        <v>1.24657424648654</v>
      </c>
      <c r="O75" s="110">
        <v>1.71742701893662</v>
      </c>
      <c r="P75" s="110">
        <v>2.20860437149246</v>
      </c>
    </row>
    <row r="76" spans="1:16" ht="14.25">
      <c r="A76" s="103" t="s">
        <v>2</v>
      </c>
      <c r="B76" s="103" t="s">
        <v>115</v>
      </c>
      <c r="C76" s="103" t="s">
        <v>116</v>
      </c>
      <c r="D76" s="103" t="s">
        <v>189</v>
      </c>
      <c r="E76" s="108">
        <v>12.5679218107531</v>
      </c>
      <c r="F76" s="98">
        <v>653.531934159162</v>
      </c>
      <c r="G76" s="111">
        <v>33.9080599458559</v>
      </c>
      <c r="H76" s="111">
        <v>40.5182954587664</v>
      </c>
      <c r="I76" s="111">
        <v>48.046619237359</v>
      </c>
      <c r="J76" s="111">
        <v>63.1032667945441</v>
      </c>
      <c r="K76" s="111">
        <v>70.9988258794094</v>
      </c>
      <c r="L76" s="110">
        <v>0.847701498646397</v>
      </c>
      <c r="M76" s="110">
        <v>1.01295738646916</v>
      </c>
      <c r="N76" s="110">
        <v>1.20116548093397</v>
      </c>
      <c r="O76" s="110">
        <v>1.5775816698636</v>
      </c>
      <c r="P76" s="110">
        <v>1.77497064698524</v>
      </c>
    </row>
    <row r="77" spans="1:16" ht="14.25">
      <c r="A77" s="103" t="s">
        <v>2</v>
      </c>
      <c r="B77" s="103" t="s">
        <v>115</v>
      </c>
      <c r="C77" s="103" t="s">
        <v>116</v>
      </c>
      <c r="D77" s="103" t="s">
        <v>190</v>
      </c>
      <c r="E77" s="108">
        <v>9.11200683533127</v>
      </c>
      <c r="F77" s="98">
        <v>473.824355437226</v>
      </c>
      <c r="G77" s="111">
        <v>46.7683852586084</v>
      </c>
      <c r="H77" s="111">
        <v>55.8856877999978</v>
      </c>
      <c r="I77" s="111">
        <v>66.2692823610246</v>
      </c>
      <c r="J77" s="111">
        <v>87.0364714830781</v>
      </c>
      <c r="K77" s="111">
        <v>97.9265828519599</v>
      </c>
      <c r="L77" s="110">
        <v>1.16920963146521</v>
      </c>
      <c r="M77" s="110">
        <v>1.39714219499995</v>
      </c>
      <c r="N77" s="110">
        <v>1.65673205902561</v>
      </c>
      <c r="O77" s="110">
        <v>2.17591178707695</v>
      </c>
      <c r="P77" s="110">
        <v>2.448164571299</v>
      </c>
    </row>
    <row r="78" spans="1:16" ht="14.25">
      <c r="A78" s="103" t="s">
        <v>2</v>
      </c>
      <c r="B78" s="103" t="s">
        <v>115</v>
      </c>
      <c r="C78" s="103" t="s">
        <v>116</v>
      </c>
      <c r="D78" s="103" t="s">
        <v>191</v>
      </c>
      <c r="E78" s="108">
        <v>6.93366821071366</v>
      </c>
      <c r="F78" s="98">
        <v>360.55074695711</v>
      </c>
      <c r="G78" s="111">
        <v>52.0315105663381</v>
      </c>
      <c r="H78" s="111">
        <v>54.6941038575793</v>
      </c>
      <c r="I78" s="111">
        <v>64.7897700868688</v>
      </c>
      <c r="J78" s="111">
        <v>80.6543884471808</v>
      </c>
      <c r="K78" s="111">
        <v>90.8609960636054</v>
      </c>
      <c r="L78" s="110">
        <v>1.30078776415845</v>
      </c>
      <c r="M78" s="110">
        <v>1.36735259643948</v>
      </c>
      <c r="N78" s="110">
        <v>1.61974425217172</v>
      </c>
      <c r="O78" s="110">
        <v>2.01635971117952</v>
      </c>
      <c r="P78" s="110">
        <v>2.27152490159013</v>
      </c>
    </row>
    <row r="79" spans="1:16" ht="14.25">
      <c r="A79" s="103" t="s">
        <v>2</v>
      </c>
      <c r="B79" s="103" t="s">
        <v>115</v>
      </c>
      <c r="C79" s="103" t="s">
        <v>116</v>
      </c>
      <c r="D79" s="103" t="s">
        <v>192</v>
      </c>
      <c r="E79" s="108">
        <v>10.8783672650857</v>
      </c>
      <c r="F79" s="98">
        <v>565.675097784457</v>
      </c>
      <c r="G79" s="111">
        <v>30.3354347172245</v>
      </c>
      <c r="H79" s="111">
        <v>30.547570624338</v>
      </c>
      <c r="I79" s="111">
        <v>41.2957899180865</v>
      </c>
      <c r="J79" s="111">
        <v>56.3574393231421</v>
      </c>
      <c r="K79" s="111">
        <v>56.5695752302555</v>
      </c>
      <c r="L79" s="110">
        <v>0.758385867930613</v>
      </c>
      <c r="M79" s="110">
        <v>0.76368926560845</v>
      </c>
      <c r="N79" s="110">
        <v>1.03239474795216</v>
      </c>
      <c r="O79" s="110">
        <v>1.40893598307855</v>
      </c>
      <c r="P79" s="110">
        <v>1.41423938075639</v>
      </c>
    </row>
    <row r="80" spans="1:16" ht="14.25">
      <c r="A80" s="103" t="s">
        <v>2</v>
      </c>
      <c r="B80" s="103" t="s">
        <v>115</v>
      </c>
      <c r="C80" s="103" t="s">
        <v>116</v>
      </c>
      <c r="D80" s="103" t="s">
        <v>193</v>
      </c>
      <c r="E80" s="108">
        <v>8.81899663150706</v>
      </c>
      <c r="F80" s="98">
        <v>458.587824838367</v>
      </c>
      <c r="G80" s="111">
        <v>40.1231759837611</v>
      </c>
      <c r="H80" s="111">
        <v>40.3848488706117</v>
      </c>
      <c r="I80" s="111">
        <v>50.9389886402532</v>
      </c>
      <c r="J80" s="111">
        <v>69.4305393110301</v>
      </c>
      <c r="K80" s="111">
        <v>69.6049879022638</v>
      </c>
      <c r="L80" s="110">
        <v>1.00307939959403</v>
      </c>
      <c r="M80" s="110">
        <v>1.00962122176529</v>
      </c>
      <c r="N80" s="110">
        <v>1.27347471600633</v>
      </c>
      <c r="O80" s="110">
        <v>1.73576348277575</v>
      </c>
      <c r="P80" s="110">
        <v>1.74012469755659</v>
      </c>
    </row>
    <row r="81" spans="1:16" ht="14.25">
      <c r="A81" s="103" t="s">
        <v>2</v>
      </c>
      <c r="B81" s="103" t="s">
        <v>115</v>
      </c>
      <c r="C81" s="103" t="s">
        <v>116</v>
      </c>
      <c r="D81" s="103" t="s">
        <v>194</v>
      </c>
      <c r="E81" s="108">
        <v>9.98667489249543</v>
      </c>
      <c r="F81" s="98">
        <v>519.307094409763</v>
      </c>
      <c r="G81" s="111">
        <v>36.1250601078777</v>
      </c>
      <c r="H81" s="111">
        <v>45.8303001368598</v>
      </c>
      <c r="I81" s="111">
        <v>60.6962630383958</v>
      </c>
      <c r="J81" s="111">
        <v>76.1784316560577</v>
      </c>
      <c r="K81" s="111">
        <v>86.4998774011656</v>
      </c>
      <c r="L81" s="110">
        <v>0.903126502696943</v>
      </c>
      <c r="M81" s="110">
        <v>1.14575750342149</v>
      </c>
      <c r="N81" s="110">
        <v>1.5174065759599</v>
      </c>
      <c r="O81" s="110">
        <v>1.90446079140144</v>
      </c>
      <c r="P81" s="110">
        <v>2.16249693502914</v>
      </c>
    </row>
    <row r="82" spans="1:16" ht="14.25">
      <c r="A82" s="103" t="s">
        <v>2</v>
      </c>
      <c r="B82" s="103" t="s">
        <v>115</v>
      </c>
      <c r="C82" s="103" t="s">
        <v>116</v>
      </c>
      <c r="D82" s="103" t="s">
        <v>195</v>
      </c>
      <c r="E82" s="108">
        <v>9.20938906112565</v>
      </c>
      <c r="F82" s="98">
        <v>478.888231178534</v>
      </c>
      <c r="G82" s="111">
        <v>39.4246481136877</v>
      </c>
      <c r="H82" s="111">
        <v>40.259916082198</v>
      </c>
      <c r="I82" s="111">
        <v>48.7796493610034</v>
      </c>
      <c r="J82" s="111">
        <v>67.4061250587838</v>
      </c>
      <c r="K82" s="111">
        <v>81.8562609140125</v>
      </c>
      <c r="L82" s="110">
        <v>0.985616202842192</v>
      </c>
      <c r="M82" s="110">
        <v>1.00649790205495</v>
      </c>
      <c r="N82" s="110">
        <v>1.21949123402508</v>
      </c>
      <c r="O82" s="110">
        <v>1.68515312646959</v>
      </c>
      <c r="P82" s="110">
        <v>2.04640652285031</v>
      </c>
    </row>
    <row r="83" spans="1:16" ht="14.25">
      <c r="A83" s="103" t="s">
        <v>2</v>
      </c>
      <c r="B83" s="103" t="s">
        <v>115</v>
      </c>
      <c r="C83" s="103" t="s">
        <v>116</v>
      </c>
      <c r="D83" s="103" t="s">
        <v>196</v>
      </c>
      <c r="E83" s="108">
        <v>13.9377624114556</v>
      </c>
      <c r="F83" s="98">
        <v>724.763645395693</v>
      </c>
      <c r="G83" s="111">
        <v>25.8843005153187</v>
      </c>
      <c r="H83" s="111">
        <v>27.2088702645035</v>
      </c>
      <c r="I83" s="111">
        <v>32.2311972301623</v>
      </c>
      <c r="J83" s="111">
        <v>47.518939752003</v>
      </c>
      <c r="K83" s="111">
        <v>48.3467958452435</v>
      </c>
      <c r="L83" s="110">
        <v>0.647107512882968</v>
      </c>
      <c r="M83" s="110">
        <v>0.680221756612587</v>
      </c>
      <c r="N83" s="110">
        <v>0.805779930754058</v>
      </c>
      <c r="O83" s="110">
        <v>1.18797349380008</v>
      </c>
      <c r="P83" s="110">
        <v>1.20866989613109</v>
      </c>
    </row>
    <row r="84" spans="1:16" ht="14.25">
      <c r="A84" s="103" t="s">
        <v>2</v>
      </c>
      <c r="B84" s="103" t="s">
        <v>115</v>
      </c>
      <c r="C84" s="103" t="s">
        <v>116</v>
      </c>
      <c r="D84" s="103" t="s">
        <v>197</v>
      </c>
      <c r="E84" s="108">
        <v>8.65900578297327</v>
      </c>
      <c r="F84" s="98">
        <v>450.26830071461</v>
      </c>
      <c r="G84" s="111">
        <v>38.1106108797039</v>
      </c>
      <c r="H84" s="111">
        <v>38.3771186480935</v>
      </c>
      <c r="I84" s="111">
        <v>51.8801789131634</v>
      </c>
      <c r="J84" s="111">
        <v>64.5837158730647</v>
      </c>
      <c r="K84" s="111">
        <v>69.2920197812798</v>
      </c>
      <c r="L84" s="110">
        <v>0.952765271992598</v>
      </c>
      <c r="M84" s="110">
        <v>0.959427966202336</v>
      </c>
      <c r="N84" s="110">
        <v>1.29700447282908</v>
      </c>
      <c r="O84" s="110">
        <v>1.61459289682662</v>
      </c>
      <c r="P84" s="110">
        <v>1.732300494532</v>
      </c>
    </row>
    <row r="85" spans="1:16" ht="14.25">
      <c r="A85" s="103" t="s">
        <v>2</v>
      </c>
      <c r="B85" s="103" t="s">
        <v>115</v>
      </c>
      <c r="C85" s="103" t="s">
        <v>116</v>
      </c>
      <c r="D85" s="103" t="s">
        <v>198</v>
      </c>
      <c r="E85" s="108">
        <v>7.42439287266072</v>
      </c>
      <c r="F85" s="98">
        <v>386.068429378357</v>
      </c>
      <c r="G85" s="111">
        <v>48.5924218932046</v>
      </c>
      <c r="H85" s="111">
        <v>51.0790277043707</v>
      </c>
      <c r="I85" s="111">
        <v>60.5074080717089</v>
      </c>
      <c r="J85" s="111">
        <v>82.886860372204</v>
      </c>
      <c r="K85" s="111">
        <v>107.131267031074</v>
      </c>
      <c r="L85" s="110">
        <v>1.21481054733011</v>
      </c>
      <c r="M85" s="110">
        <v>1.27697569260927</v>
      </c>
      <c r="N85" s="110">
        <v>1.51268520179272</v>
      </c>
      <c r="O85" s="110">
        <v>2.0721715093051</v>
      </c>
      <c r="P85" s="110">
        <v>2.67828167577684</v>
      </c>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85"/>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5" width="18.00390625" style="13" bestFit="1" customWidth="1"/>
    <col min="6" max="6" width="18.140625" style="13" bestFit="1" customWidth="1"/>
    <col min="7" max="16384" width="9.140625" style="1" customWidth="1"/>
  </cols>
  <sheetData>
    <row r="1" spans="1:6" s="29" customFormat="1" ht="25.5">
      <c r="A1" s="6" t="s">
        <v>3</v>
      </c>
      <c r="B1" s="6" t="s">
        <v>0</v>
      </c>
      <c r="C1" s="6" t="s">
        <v>1</v>
      </c>
      <c r="D1" s="6" t="s">
        <v>4</v>
      </c>
      <c r="E1" s="28" t="s">
        <v>7</v>
      </c>
      <c r="F1" s="27" t="s">
        <v>22</v>
      </c>
    </row>
    <row r="2" spans="1:6" ht="14.25">
      <c r="A2" s="2" t="s">
        <v>69</v>
      </c>
      <c r="B2" s="2" t="s">
        <v>115</v>
      </c>
      <c r="C2" s="2" t="s">
        <v>116</v>
      </c>
      <c r="E2" s="21">
        <v>710</v>
      </c>
      <c r="F2" s="21">
        <v>213</v>
      </c>
    </row>
    <row r="3" spans="1:6" ht="14.25">
      <c r="A3" s="2" t="s">
        <v>70</v>
      </c>
      <c r="B3" s="2" t="s">
        <v>115</v>
      </c>
      <c r="C3" s="2" t="s">
        <v>116</v>
      </c>
      <c r="E3" s="21">
        <v>710</v>
      </c>
      <c r="F3" s="21">
        <v>213</v>
      </c>
    </row>
    <row r="4" spans="1:6" ht="14.25">
      <c r="A4" s="2" t="s">
        <v>71</v>
      </c>
      <c r="B4" s="2" t="s">
        <v>115</v>
      </c>
      <c r="C4" s="2" t="s">
        <v>116</v>
      </c>
      <c r="D4" s="2" t="s">
        <v>117</v>
      </c>
      <c r="E4" s="21">
        <v>710</v>
      </c>
      <c r="F4" s="21">
        <v>213</v>
      </c>
    </row>
    <row r="5" spans="1:6" ht="14.25">
      <c r="A5" s="2" t="s">
        <v>71</v>
      </c>
      <c r="B5" s="2" t="s">
        <v>115</v>
      </c>
      <c r="C5" s="2" t="s">
        <v>116</v>
      </c>
      <c r="D5" s="2" t="s">
        <v>118</v>
      </c>
      <c r="E5" s="21">
        <v>710</v>
      </c>
      <c r="F5" s="21">
        <v>213</v>
      </c>
    </row>
    <row r="6" spans="1:6" ht="14.25">
      <c r="A6" s="2" t="s">
        <v>71</v>
      </c>
      <c r="B6" s="2" t="s">
        <v>115</v>
      </c>
      <c r="C6" s="2" t="s">
        <v>116</v>
      </c>
      <c r="D6" s="2" t="s">
        <v>119</v>
      </c>
      <c r="E6" s="21">
        <v>710</v>
      </c>
      <c r="F6" s="21">
        <v>213</v>
      </c>
    </row>
    <row r="7" spans="1:6" ht="14.25">
      <c r="A7" s="2" t="s">
        <v>71</v>
      </c>
      <c r="B7" s="2" t="s">
        <v>115</v>
      </c>
      <c r="C7" s="2" t="s">
        <v>116</v>
      </c>
      <c r="D7" s="2" t="s">
        <v>120</v>
      </c>
      <c r="E7" s="21">
        <v>710</v>
      </c>
      <c r="F7" s="21">
        <v>213</v>
      </c>
    </row>
    <row r="8" spans="1:6" ht="14.25">
      <c r="A8" s="2" t="s">
        <v>71</v>
      </c>
      <c r="B8" s="2" t="s">
        <v>115</v>
      </c>
      <c r="C8" s="2" t="s">
        <v>116</v>
      </c>
      <c r="D8" s="2" t="s">
        <v>121</v>
      </c>
      <c r="E8" s="21">
        <v>710</v>
      </c>
      <c r="F8" s="21">
        <v>213</v>
      </c>
    </row>
    <row r="9" spans="1:6" ht="14.25">
      <c r="A9" s="2" t="s">
        <v>71</v>
      </c>
      <c r="B9" s="2" t="s">
        <v>115</v>
      </c>
      <c r="C9" s="2" t="s">
        <v>116</v>
      </c>
      <c r="D9" s="2" t="s">
        <v>122</v>
      </c>
      <c r="E9" s="21">
        <v>710</v>
      </c>
      <c r="F9" s="21">
        <v>213</v>
      </c>
    </row>
    <row r="10" spans="1:6" ht="14.25">
      <c r="A10" s="2" t="s">
        <v>71</v>
      </c>
      <c r="B10" s="2" t="s">
        <v>115</v>
      </c>
      <c r="C10" s="2" t="s">
        <v>116</v>
      </c>
      <c r="D10" s="2" t="s">
        <v>123</v>
      </c>
      <c r="E10" s="21">
        <v>710</v>
      </c>
      <c r="F10" s="21">
        <v>213</v>
      </c>
    </row>
    <row r="11" spans="1:6" ht="14.25">
      <c r="A11" s="2" t="s">
        <v>71</v>
      </c>
      <c r="B11" s="2" t="s">
        <v>115</v>
      </c>
      <c r="C11" s="2" t="s">
        <v>116</v>
      </c>
      <c r="D11" s="2" t="s">
        <v>124</v>
      </c>
      <c r="E11" s="21">
        <v>710</v>
      </c>
      <c r="F11" s="21">
        <v>213</v>
      </c>
    </row>
    <row r="12" spans="1:6" ht="14.25">
      <c r="A12" s="2" t="s">
        <v>71</v>
      </c>
      <c r="B12" s="2" t="s">
        <v>115</v>
      </c>
      <c r="C12" s="2" t="s">
        <v>116</v>
      </c>
      <c r="D12" s="2" t="s">
        <v>125</v>
      </c>
      <c r="E12" s="21">
        <v>710</v>
      </c>
      <c r="F12" s="21">
        <v>213</v>
      </c>
    </row>
    <row r="13" spans="1:6" ht="14.25">
      <c r="A13" s="2" t="s">
        <v>71</v>
      </c>
      <c r="B13" s="2" t="s">
        <v>115</v>
      </c>
      <c r="C13" s="2" t="s">
        <v>116</v>
      </c>
      <c r="D13" s="2" t="s">
        <v>126</v>
      </c>
      <c r="E13" s="21">
        <v>710</v>
      </c>
      <c r="F13" s="21">
        <v>213</v>
      </c>
    </row>
    <row r="14" spans="1:6" ht="14.25">
      <c r="A14" s="2" t="s">
        <v>71</v>
      </c>
      <c r="B14" s="2" t="s">
        <v>115</v>
      </c>
      <c r="C14" s="2" t="s">
        <v>116</v>
      </c>
      <c r="D14" s="2" t="s">
        <v>127</v>
      </c>
      <c r="E14" s="21">
        <v>710</v>
      </c>
      <c r="F14" s="21">
        <v>213</v>
      </c>
    </row>
    <row r="15" spans="1:6" ht="14.25">
      <c r="A15" s="2" t="s">
        <v>71</v>
      </c>
      <c r="B15" s="2" t="s">
        <v>115</v>
      </c>
      <c r="C15" s="2" t="s">
        <v>116</v>
      </c>
      <c r="D15" s="2" t="s">
        <v>128</v>
      </c>
      <c r="E15" s="21">
        <v>710</v>
      </c>
      <c r="F15" s="21">
        <v>213</v>
      </c>
    </row>
    <row r="16" spans="1:6" ht="14.25">
      <c r="A16" s="2" t="s">
        <v>71</v>
      </c>
      <c r="B16" s="2" t="s">
        <v>115</v>
      </c>
      <c r="C16" s="2" t="s">
        <v>116</v>
      </c>
      <c r="D16" s="2" t="s">
        <v>129</v>
      </c>
      <c r="E16" s="21">
        <v>710</v>
      </c>
      <c r="F16" s="21">
        <v>213</v>
      </c>
    </row>
    <row r="17" spans="1:6" ht="14.25">
      <c r="A17" s="2" t="s">
        <v>71</v>
      </c>
      <c r="B17" s="2" t="s">
        <v>115</v>
      </c>
      <c r="C17" s="2" t="s">
        <v>116</v>
      </c>
      <c r="D17" s="2" t="s">
        <v>130</v>
      </c>
      <c r="E17" s="21">
        <v>710</v>
      </c>
      <c r="F17" s="21">
        <v>213</v>
      </c>
    </row>
    <row r="18" spans="1:6" ht="14.25">
      <c r="A18" s="2" t="s">
        <v>71</v>
      </c>
      <c r="B18" s="2" t="s">
        <v>115</v>
      </c>
      <c r="C18" s="2" t="s">
        <v>116</v>
      </c>
      <c r="D18" s="2" t="s">
        <v>131</v>
      </c>
      <c r="E18" s="21">
        <v>710</v>
      </c>
      <c r="F18" s="21">
        <v>213</v>
      </c>
    </row>
    <row r="19" spans="1:6" ht="14.25">
      <c r="A19" s="2" t="s">
        <v>2</v>
      </c>
      <c r="B19" s="2" t="s">
        <v>115</v>
      </c>
      <c r="C19" s="2" t="s">
        <v>116</v>
      </c>
      <c r="D19" s="2" t="s">
        <v>132</v>
      </c>
      <c r="E19" s="21">
        <v>710</v>
      </c>
      <c r="F19" s="21">
        <v>213</v>
      </c>
    </row>
    <row r="20" spans="1:6" ht="14.25">
      <c r="A20" s="2" t="s">
        <v>2</v>
      </c>
      <c r="B20" s="2" t="s">
        <v>115</v>
      </c>
      <c r="C20" s="2" t="s">
        <v>116</v>
      </c>
      <c r="D20" s="2" t="s">
        <v>133</v>
      </c>
      <c r="E20" s="21">
        <v>710</v>
      </c>
      <c r="F20" s="21">
        <v>213</v>
      </c>
    </row>
    <row r="21" spans="1:6" ht="14.25">
      <c r="A21" s="2" t="s">
        <v>2</v>
      </c>
      <c r="B21" s="2" t="s">
        <v>115</v>
      </c>
      <c r="C21" s="2" t="s">
        <v>116</v>
      </c>
      <c r="D21" s="2" t="s">
        <v>134</v>
      </c>
      <c r="E21" s="21">
        <v>710</v>
      </c>
      <c r="F21" s="21">
        <v>213</v>
      </c>
    </row>
    <row r="22" spans="1:6" ht="14.25">
      <c r="A22" s="2" t="s">
        <v>2</v>
      </c>
      <c r="B22" s="2" t="s">
        <v>115</v>
      </c>
      <c r="C22" s="2" t="s">
        <v>116</v>
      </c>
      <c r="D22" s="2" t="s">
        <v>135</v>
      </c>
      <c r="E22" s="21">
        <v>710</v>
      </c>
      <c r="F22" s="21">
        <v>213</v>
      </c>
    </row>
    <row r="23" spans="1:6" ht="14.25">
      <c r="A23" s="2" t="s">
        <v>2</v>
      </c>
      <c r="B23" s="2" t="s">
        <v>115</v>
      </c>
      <c r="C23" s="2" t="s">
        <v>116</v>
      </c>
      <c r="D23" s="2" t="s">
        <v>136</v>
      </c>
      <c r="E23" s="21">
        <v>710</v>
      </c>
      <c r="F23" s="21">
        <v>213</v>
      </c>
    </row>
    <row r="24" spans="1:6" ht="14.25">
      <c r="A24" s="2" t="s">
        <v>2</v>
      </c>
      <c r="B24" s="2" t="s">
        <v>115</v>
      </c>
      <c r="C24" s="2" t="s">
        <v>116</v>
      </c>
      <c r="D24" s="2" t="s">
        <v>137</v>
      </c>
      <c r="E24" s="21">
        <v>710</v>
      </c>
      <c r="F24" s="21">
        <v>213</v>
      </c>
    </row>
    <row r="25" spans="1:6" ht="14.25">
      <c r="A25" s="2" t="s">
        <v>2</v>
      </c>
      <c r="B25" s="2" t="s">
        <v>115</v>
      </c>
      <c r="C25" s="2" t="s">
        <v>116</v>
      </c>
      <c r="D25" s="2" t="s">
        <v>138</v>
      </c>
      <c r="E25" s="21">
        <v>710</v>
      </c>
      <c r="F25" s="21">
        <v>213</v>
      </c>
    </row>
    <row r="26" spans="1:6" ht="14.25">
      <c r="A26" s="2" t="s">
        <v>2</v>
      </c>
      <c r="B26" s="2" t="s">
        <v>115</v>
      </c>
      <c r="C26" s="2" t="s">
        <v>116</v>
      </c>
      <c r="D26" s="2" t="s">
        <v>139</v>
      </c>
      <c r="E26" s="21">
        <v>710</v>
      </c>
      <c r="F26" s="21">
        <v>213</v>
      </c>
    </row>
    <row r="27" spans="1:6" ht="14.25">
      <c r="A27" s="2" t="s">
        <v>2</v>
      </c>
      <c r="B27" s="2" t="s">
        <v>115</v>
      </c>
      <c r="C27" s="2" t="s">
        <v>116</v>
      </c>
      <c r="D27" s="2" t="s">
        <v>140</v>
      </c>
      <c r="E27" s="21">
        <v>710</v>
      </c>
      <c r="F27" s="21">
        <v>213</v>
      </c>
    </row>
    <row r="28" spans="1:6" ht="14.25">
      <c r="A28" s="2" t="s">
        <v>2</v>
      </c>
      <c r="B28" s="2" t="s">
        <v>115</v>
      </c>
      <c r="C28" s="2" t="s">
        <v>116</v>
      </c>
      <c r="D28" s="2" t="s">
        <v>141</v>
      </c>
      <c r="E28" s="21">
        <v>710</v>
      </c>
      <c r="F28" s="21">
        <v>213</v>
      </c>
    </row>
    <row r="29" spans="1:6" ht="14.25">
      <c r="A29" s="2" t="s">
        <v>2</v>
      </c>
      <c r="B29" s="2" t="s">
        <v>115</v>
      </c>
      <c r="C29" s="2" t="s">
        <v>116</v>
      </c>
      <c r="D29" s="2" t="s">
        <v>142</v>
      </c>
      <c r="E29" s="21">
        <v>710</v>
      </c>
      <c r="F29" s="21">
        <v>213</v>
      </c>
    </row>
    <row r="30" spans="1:6" ht="14.25">
      <c r="A30" s="2" t="s">
        <v>2</v>
      </c>
      <c r="B30" s="2" t="s">
        <v>115</v>
      </c>
      <c r="C30" s="2" t="s">
        <v>116</v>
      </c>
      <c r="D30" s="2" t="s">
        <v>143</v>
      </c>
      <c r="E30" s="21">
        <v>710</v>
      </c>
      <c r="F30" s="21">
        <v>213</v>
      </c>
    </row>
    <row r="31" spans="1:6" ht="14.25">
      <c r="A31" s="2" t="s">
        <v>2</v>
      </c>
      <c r="B31" s="2" t="s">
        <v>115</v>
      </c>
      <c r="C31" s="2" t="s">
        <v>116</v>
      </c>
      <c r="D31" s="2" t="s">
        <v>144</v>
      </c>
      <c r="E31" s="21">
        <v>710</v>
      </c>
      <c r="F31" s="21">
        <v>213</v>
      </c>
    </row>
    <row r="32" spans="1:6" ht="14.25">
      <c r="A32" s="2" t="s">
        <v>2</v>
      </c>
      <c r="B32" s="2" t="s">
        <v>115</v>
      </c>
      <c r="C32" s="2" t="s">
        <v>116</v>
      </c>
      <c r="D32" s="2" t="s">
        <v>145</v>
      </c>
      <c r="E32" s="21">
        <v>710</v>
      </c>
      <c r="F32" s="21">
        <v>213</v>
      </c>
    </row>
    <row r="33" spans="1:6" ht="14.25">
      <c r="A33" s="2" t="s">
        <v>2</v>
      </c>
      <c r="B33" s="2" t="s">
        <v>115</v>
      </c>
      <c r="C33" s="2" t="s">
        <v>116</v>
      </c>
      <c r="D33" s="2" t="s">
        <v>146</v>
      </c>
      <c r="E33" s="21">
        <v>710</v>
      </c>
      <c r="F33" s="21">
        <v>213</v>
      </c>
    </row>
    <row r="34" spans="1:6" ht="14.25">
      <c r="A34" s="2" t="s">
        <v>2</v>
      </c>
      <c r="B34" s="2" t="s">
        <v>115</v>
      </c>
      <c r="C34" s="2" t="s">
        <v>116</v>
      </c>
      <c r="D34" s="2" t="s">
        <v>147</v>
      </c>
      <c r="E34" s="21">
        <v>710</v>
      </c>
      <c r="F34" s="21">
        <v>213</v>
      </c>
    </row>
    <row r="35" spans="1:6" ht="14.25">
      <c r="A35" s="2" t="s">
        <v>2</v>
      </c>
      <c r="B35" s="2" t="s">
        <v>115</v>
      </c>
      <c r="C35" s="2" t="s">
        <v>116</v>
      </c>
      <c r="D35" s="2" t="s">
        <v>148</v>
      </c>
      <c r="E35" s="21">
        <v>710</v>
      </c>
      <c r="F35" s="21">
        <v>213</v>
      </c>
    </row>
    <row r="36" spans="1:6" ht="14.25">
      <c r="A36" s="2" t="s">
        <v>2</v>
      </c>
      <c r="B36" s="2" t="s">
        <v>115</v>
      </c>
      <c r="C36" s="2" t="s">
        <v>116</v>
      </c>
      <c r="D36" s="2" t="s">
        <v>149</v>
      </c>
      <c r="E36" s="21">
        <v>710</v>
      </c>
      <c r="F36" s="21">
        <v>213</v>
      </c>
    </row>
    <row r="37" spans="1:6" ht="14.25">
      <c r="A37" s="2" t="s">
        <v>2</v>
      </c>
      <c r="B37" s="2" t="s">
        <v>115</v>
      </c>
      <c r="C37" s="2" t="s">
        <v>116</v>
      </c>
      <c r="D37" s="2" t="s">
        <v>150</v>
      </c>
      <c r="E37" s="21">
        <v>710</v>
      </c>
      <c r="F37" s="21">
        <v>213</v>
      </c>
    </row>
    <row r="38" spans="1:6" ht="14.25">
      <c r="A38" s="2" t="s">
        <v>2</v>
      </c>
      <c r="B38" s="2" t="s">
        <v>115</v>
      </c>
      <c r="C38" s="2" t="s">
        <v>116</v>
      </c>
      <c r="D38" s="2" t="s">
        <v>151</v>
      </c>
      <c r="E38" s="21">
        <v>710</v>
      </c>
      <c r="F38" s="21">
        <v>213</v>
      </c>
    </row>
    <row r="39" spans="1:6" ht="14.25">
      <c r="A39" s="2" t="s">
        <v>2</v>
      </c>
      <c r="B39" s="2" t="s">
        <v>115</v>
      </c>
      <c r="C39" s="2" t="s">
        <v>116</v>
      </c>
      <c r="D39" s="2" t="s">
        <v>152</v>
      </c>
      <c r="E39" s="21">
        <v>710</v>
      </c>
      <c r="F39" s="21">
        <v>213</v>
      </c>
    </row>
    <row r="40" spans="1:6" ht="14.25">
      <c r="A40" s="2" t="s">
        <v>2</v>
      </c>
      <c r="B40" s="2" t="s">
        <v>115</v>
      </c>
      <c r="C40" s="2" t="s">
        <v>116</v>
      </c>
      <c r="D40" s="2" t="s">
        <v>153</v>
      </c>
      <c r="E40" s="21">
        <v>710</v>
      </c>
      <c r="F40" s="21">
        <v>213</v>
      </c>
    </row>
    <row r="41" spans="1:6" ht="14.25">
      <c r="A41" s="2" t="s">
        <v>2</v>
      </c>
      <c r="B41" s="2" t="s">
        <v>115</v>
      </c>
      <c r="C41" s="2" t="s">
        <v>116</v>
      </c>
      <c r="D41" s="2" t="s">
        <v>154</v>
      </c>
      <c r="E41" s="21">
        <v>710</v>
      </c>
      <c r="F41" s="21">
        <v>213</v>
      </c>
    </row>
    <row r="42" spans="1:6" ht="14.25">
      <c r="A42" s="2" t="s">
        <v>2</v>
      </c>
      <c r="B42" s="2" t="s">
        <v>115</v>
      </c>
      <c r="C42" s="2" t="s">
        <v>116</v>
      </c>
      <c r="D42" s="2" t="s">
        <v>155</v>
      </c>
      <c r="E42" s="21">
        <v>710</v>
      </c>
      <c r="F42" s="21">
        <v>213</v>
      </c>
    </row>
    <row r="43" spans="1:6" ht="14.25">
      <c r="A43" s="2" t="s">
        <v>2</v>
      </c>
      <c r="B43" s="2" t="s">
        <v>115</v>
      </c>
      <c r="C43" s="2" t="s">
        <v>116</v>
      </c>
      <c r="D43" s="2" t="s">
        <v>156</v>
      </c>
      <c r="E43" s="21">
        <v>710</v>
      </c>
      <c r="F43" s="21">
        <v>213</v>
      </c>
    </row>
    <row r="44" spans="1:6" ht="14.25">
      <c r="A44" s="2" t="s">
        <v>2</v>
      </c>
      <c r="B44" s="2" t="s">
        <v>115</v>
      </c>
      <c r="C44" s="2" t="s">
        <v>116</v>
      </c>
      <c r="D44" s="2" t="s">
        <v>157</v>
      </c>
      <c r="E44" s="21">
        <v>710</v>
      </c>
      <c r="F44" s="21">
        <v>213</v>
      </c>
    </row>
    <row r="45" spans="1:6" ht="14.25">
      <c r="A45" s="2" t="s">
        <v>2</v>
      </c>
      <c r="B45" s="2" t="s">
        <v>115</v>
      </c>
      <c r="C45" s="2" t="s">
        <v>116</v>
      </c>
      <c r="D45" s="2" t="s">
        <v>158</v>
      </c>
      <c r="E45" s="21">
        <v>710</v>
      </c>
      <c r="F45" s="21">
        <v>213</v>
      </c>
    </row>
    <row r="46" spans="1:6" ht="14.25">
      <c r="A46" s="2" t="s">
        <v>2</v>
      </c>
      <c r="B46" s="2" t="s">
        <v>115</v>
      </c>
      <c r="C46" s="2" t="s">
        <v>116</v>
      </c>
      <c r="D46" s="2" t="s">
        <v>159</v>
      </c>
      <c r="E46" s="21">
        <v>710</v>
      </c>
      <c r="F46" s="21">
        <v>213</v>
      </c>
    </row>
    <row r="47" spans="1:6" ht="14.25">
      <c r="A47" s="2" t="s">
        <v>2</v>
      </c>
      <c r="B47" s="2" t="s">
        <v>115</v>
      </c>
      <c r="C47" s="2" t="s">
        <v>116</v>
      </c>
      <c r="D47" s="2" t="s">
        <v>160</v>
      </c>
      <c r="E47" s="21">
        <v>710</v>
      </c>
      <c r="F47" s="21">
        <v>213</v>
      </c>
    </row>
    <row r="48" spans="1:6" ht="14.25">
      <c r="A48" s="2" t="s">
        <v>2</v>
      </c>
      <c r="B48" s="2" t="s">
        <v>115</v>
      </c>
      <c r="C48" s="2" t="s">
        <v>116</v>
      </c>
      <c r="D48" s="2" t="s">
        <v>161</v>
      </c>
      <c r="E48" s="21">
        <v>710</v>
      </c>
      <c r="F48" s="21">
        <v>213</v>
      </c>
    </row>
    <row r="49" spans="1:6" ht="14.25">
      <c r="A49" s="2" t="s">
        <v>2</v>
      </c>
      <c r="B49" s="2" t="s">
        <v>115</v>
      </c>
      <c r="C49" s="2" t="s">
        <v>116</v>
      </c>
      <c r="D49" s="2" t="s">
        <v>162</v>
      </c>
      <c r="E49" s="21">
        <v>710</v>
      </c>
      <c r="F49" s="21">
        <v>213</v>
      </c>
    </row>
    <row r="50" spans="1:6" ht="14.25">
      <c r="A50" s="2" t="s">
        <v>2</v>
      </c>
      <c r="B50" s="2" t="s">
        <v>115</v>
      </c>
      <c r="C50" s="2" t="s">
        <v>116</v>
      </c>
      <c r="D50" s="2" t="s">
        <v>163</v>
      </c>
      <c r="E50" s="21">
        <v>710</v>
      </c>
      <c r="F50" s="21">
        <v>213</v>
      </c>
    </row>
    <row r="51" spans="1:6" ht="14.25">
      <c r="A51" s="2" t="s">
        <v>2</v>
      </c>
      <c r="B51" s="2" t="s">
        <v>115</v>
      </c>
      <c r="C51" s="2" t="s">
        <v>116</v>
      </c>
      <c r="D51" s="2" t="s">
        <v>164</v>
      </c>
      <c r="E51" s="21">
        <v>710</v>
      </c>
      <c r="F51" s="21">
        <v>213</v>
      </c>
    </row>
    <row r="52" spans="1:6" ht="14.25">
      <c r="A52" s="2" t="s">
        <v>2</v>
      </c>
      <c r="B52" s="2" t="s">
        <v>115</v>
      </c>
      <c r="C52" s="2" t="s">
        <v>116</v>
      </c>
      <c r="D52" s="2" t="s">
        <v>165</v>
      </c>
      <c r="E52" s="21">
        <v>710</v>
      </c>
      <c r="F52" s="21">
        <v>213</v>
      </c>
    </row>
    <row r="53" spans="1:6" ht="14.25">
      <c r="A53" s="2" t="s">
        <v>2</v>
      </c>
      <c r="B53" s="2" t="s">
        <v>115</v>
      </c>
      <c r="C53" s="2" t="s">
        <v>116</v>
      </c>
      <c r="D53" s="2" t="s">
        <v>166</v>
      </c>
      <c r="E53" s="21">
        <v>710</v>
      </c>
      <c r="F53" s="21">
        <v>213</v>
      </c>
    </row>
    <row r="54" spans="1:6" ht="14.25">
      <c r="A54" s="2" t="s">
        <v>2</v>
      </c>
      <c r="B54" s="2" t="s">
        <v>115</v>
      </c>
      <c r="C54" s="2" t="s">
        <v>116</v>
      </c>
      <c r="D54" s="2" t="s">
        <v>167</v>
      </c>
      <c r="E54" s="21">
        <v>710</v>
      </c>
      <c r="F54" s="21">
        <v>213</v>
      </c>
    </row>
    <row r="55" spans="1:6" ht="14.25">
      <c r="A55" s="2" t="s">
        <v>2</v>
      </c>
      <c r="B55" s="2" t="s">
        <v>115</v>
      </c>
      <c r="C55" s="2" t="s">
        <v>116</v>
      </c>
      <c r="D55" s="2" t="s">
        <v>168</v>
      </c>
      <c r="E55" s="21">
        <v>710</v>
      </c>
      <c r="F55" s="21">
        <v>213</v>
      </c>
    </row>
    <row r="56" spans="1:6" ht="14.25">
      <c r="A56" s="2" t="s">
        <v>2</v>
      </c>
      <c r="B56" s="2" t="s">
        <v>115</v>
      </c>
      <c r="C56" s="2" t="s">
        <v>116</v>
      </c>
      <c r="D56" s="2" t="s">
        <v>169</v>
      </c>
      <c r="E56" s="21">
        <v>710</v>
      </c>
      <c r="F56" s="21">
        <v>213</v>
      </c>
    </row>
    <row r="57" spans="1:6" ht="14.25">
      <c r="A57" s="2" t="s">
        <v>2</v>
      </c>
      <c r="B57" s="2" t="s">
        <v>115</v>
      </c>
      <c r="C57" s="2" t="s">
        <v>116</v>
      </c>
      <c r="D57" s="2" t="s">
        <v>170</v>
      </c>
      <c r="E57" s="21">
        <v>710</v>
      </c>
      <c r="F57" s="21">
        <v>213</v>
      </c>
    </row>
    <row r="58" spans="1:6" ht="14.25">
      <c r="A58" s="2" t="s">
        <v>2</v>
      </c>
      <c r="B58" s="2" t="s">
        <v>115</v>
      </c>
      <c r="C58" s="2" t="s">
        <v>116</v>
      </c>
      <c r="D58" s="2" t="s">
        <v>171</v>
      </c>
      <c r="E58" s="21">
        <v>710</v>
      </c>
      <c r="F58" s="21">
        <v>213</v>
      </c>
    </row>
    <row r="59" spans="1:6" ht="14.25">
      <c r="A59" s="2" t="s">
        <v>2</v>
      </c>
      <c r="B59" s="2" t="s">
        <v>115</v>
      </c>
      <c r="C59" s="2" t="s">
        <v>116</v>
      </c>
      <c r="D59" s="2" t="s">
        <v>172</v>
      </c>
      <c r="E59" s="21">
        <v>710</v>
      </c>
      <c r="F59" s="21">
        <v>213</v>
      </c>
    </row>
    <row r="60" spans="1:6" ht="14.25">
      <c r="A60" s="2" t="s">
        <v>2</v>
      </c>
      <c r="B60" s="2" t="s">
        <v>115</v>
      </c>
      <c r="C60" s="2" t="s">
        <v>116</v>
      </c>
      <c r="D60" s="2" t="s">
        <v>173</v>
      </c>
      <c r="E60" s="21">
        <v>710</v>
      </c>
      <c r="F60" s="21">
        <v>213</v>
      </c>
    </row>
    <row r="61" spans="1:6" ht="14.25">
      <c r="A61" s="2" t="s">
        <v>2</v>
      </c>
      <c r="B61" s="2" t="s">
        <v>115</v>
      </c>
      <c r="C61" s="2" t="s">
        <v>116</v>
      </c>
      <c r="D61" s="2" t="s">
        <v>174</v>
      </c>
      <c r="E61" s="21">
        <v>710</v>
      </c>
      <c r="F61" s="21">
        <v>213</v>
      </c>
    </row>
    <row r="62" spans="1:6" ht="14.25">
      <c r="A62" s="2" t="s">
        <v>2</v>
      </c>
      <c r="B62" s="2" t="s">
        <v>115</v>
      </c>
      <c r="C62" s="2" t="s">
        <v>116</v>
      </c>
      <c r="D62" s="2" t="s">
        <v>175</v>
      </c>
      <c r="E62" s="21">
        <v>710</v>
      </c>
      <c r="F62" s="21">
        <v>213</v>
      </c>
    </row>
    <row r="63" spans="1:6" ht="14.25">
      <c r="A63" s="2" t="s">
        <v>2</v>
      </c>
      <c r="B63" s="2" t="s">
        <v>115</v>
      </c>
      <c r="C63" s="2" t="s">
        <v>116</v>
      </c>
      <c r="D63" s="2" t="s">
        <v>176</v>
      </c>
      <c r="E63" s="21">
        <v>710</v>
      </c>
      <c r="F63" s="21">
        <v>213</v>
      </c>
    </row>
    <row r="64" spans="1:6" ht="14.25">
      <c r="A64" s="2" t="s">
        <v>2</v>
      </c>
      <c r="B64" s="2" t="s">
        <v>115</v>
      </c>
      <c r="C64" s="2" t="s">
        <v>116</v>
      </c>
      <c r="D64" s="2" t="s">
        <v>177</v>
      </c>
      <c r="E64" s="21">
        <v>710</v>
      </c>
      <c r="F64" s="21">
        <v>213</v>
      </c>
    </row>
    <row r="65" spans="1:6" ht="14.25">
      <c r="A65" s="2" t="s">
        <v>2</v>
      </c>
      <c r="B65" s="2" t="s">
        <v>115</v>
      </c>
      <c r="C65" s="2" t="s">
        <v>116</v>
      </c>
      <c r="D65" s="2" t="s">
        <v>178</v>
      </c>
      <c r="E65" s="21">
        <v>710</v>
      </c>
      <c r="F65" s="21">
        <v>213</v>
      </c>
    </row>
    <row r="66" spans="1:6" ht="14.25">
      <c r="A66" s="2" t="s">
        <v>2</v>
      </c>
      <c r="B66" s="2" t="s">
        <v>115</v>
      </c>
      <c r="C66" s="2" t="s">
        <v>116</v>
      </c>
      <c r="D66" s="2" t="s">
        <v>179</v>
      </c>
      <c r="E66" s="21">
        <v>710</v>
      </c>
      <c r="F66" s="21">
        <v>213</v>
      </c>
    </row>
    <row r="67" spans="1:6" ht="14.25">
      <c r="A67" s="2" t="s">
        <v>2</v>
      </c>
      <c r="B67" s="2" t="s">
        <v>115</v>
      </c>
      <c r="C67" s="2" t="s">
        <v>116</v>
      </c>
      <c r="D67" s="2" t="s">
        <v>180</v>
      </c>
      <c r="E67" s="21">
        <v>710</v>
      </c>
      <c r="F67" s="21">
        <v>213</v>
      </c>
    </row>
    <row r="68" spans="1:6" ht="14.25">
      <c r="A68" s="2" t="s">
        <v>2</v>
      </c>
      <c r="B68" s="2" t="s">
        <v>115</v>
      </c>
      <c r="C68" s="2" t="s">
        <v>116</v>
      </c>
      <c r="D68" s="2" t="s">
        <v>181</v>
      </c>
      <c r="E68" s="21">
        <v>710</v>
      </c>
      <c r="F68" s="21">
        <v>213</v>
      </c>
    </row>
    <row r="69" spans="1:6" ht="14.25">
      <c r="A69" s="2" t="s">
        <v>2</v>
      </c>
      <c r="B69" s="2" t="s">
        <v>115</v>
      </c>
      <c r="C69" s="2" t="s">
        <v>116</v>
      </c>
      <c r="D69" s="2" t="s">
        <v>182</v>
      </c>
      <c r="E69" s="21">
        <v>710</v>
      </c>
      <c r="F69" s="21">
        <v>213</v>
      </c>
    </row>
    <row r="70" spans="1:6" ht="14.25">
      <c r="A70" s="2" t="s">
        <v>2</v>
      </c>
      <c r="B70" s="2" t="s">
        <v>115</v>
      </c>
      <c r="C70" s="2" t="s">
        <v>116</v>
      </c>
      <c r="D70" s="2" t="s">
        <v>183</v>
      </c>
      <c r="E70" s="21">
        <v>710</v>
      </c>
      <c r="F70" s="21">
        <v>213</v>
      </c>
    </row>
    <row r="71" spans="1:6" ht="14.25">
      <c r="A71" s="2" t="s">
        <v>2</v>
      </c>
      <c r="B71" s="2" t="s">
        <v>115</v>
      </c>
      <c r="C71" s="2" t="s">
        <v>116</v>
      </c>
      <c r="D71" s="2" t="s">
        <v>184</v>
      </c>
      <c r="E71" s="21">
        <v>710</v>
      </c>
      <c r="F71" s="21">
        <v>213</v>
      </c>
    </row>
    <row r="72" spans="1:6" ht="14.25">
      <c r="A72" s="2" t="s">
        <v>2</v>
      </c>
      <c r="B72" s="2" t="s">
        <v>115</v>
      </c>
      <c r="C72" s="2" t="s">
        <v>116</v>
      </c>
      <c r="D72" s="2" t="s">
        <v>185</v>
      </c>
      <c r="E72" s="21">
        <v>710</v>
      </c>
      <c r="F72" s="21">
        <v>213</v>
      </c>
    </row>
    <row r="73" spans="1:6" ht="14.25">
      <c r="A73" s="2" t="s">
        <v>2</v>
      </c>
      <c r="B73" s="2" t="s">
        <v>115</v>
      </c>
      <c r="C73" s="2" t="s">
        <v>116</v>
      </c>
      <c r="D73" s="2" t="s">
        <v>186</v>
      </c>
      <c r="E73" s="21">
        <v>710</v>
      </c>
      <c r="F73" s="21">
        <v>213</v>
      </c>
    </row>
    <row r="74" spans="1:6" ht="14.25">
      <c r="A74" s="2" t="s">
        <v>2</v>
      </c>
      <c r="B74" s="2" t="s">
        <v>115</v>
      </c>
      <c r="C74" s="2" t="s">
        <v>116</v>
      </c>
      <c r="D74" s="2" t="s">
        <v>187</v>
      </c>
      <c r="E74" s="21">
        <v>710</v>
      </c>
      <c r="F74" s="21">
        <v>213</v>
      </c>
    </row>
    <row r="75" spans="1:6" ht="14.25">
      <c r="A75" s="2" t="s">
        <v>2</v>
      </c>
      <c r="B75" s="2" t="s">
        <v>115</v>
      </c>
      <c r="C75" s="2" t="s">
        <v>116</v>
      </c>
      <c r="D75" s="2" t="s">
        <v>188</v>
      </c>
      <c r="E75" s="21">
        <v>710</v>
      </c>
      <c r="F75" s="21">
        <v>213</v>
      </c>
    </row>
    <row r="76" spans="1:6" ht="14.25">
      <c r="A76" s="2" t="s">
        <v>2</v>
      </c>
      <c r="B76" s="2" t="s">
        <v>115</v>
      </c>
      <c r="C76" s="2" t="s">
        <v>116</v>
      </c>
      <c r="D76" s="2" t="s">
        <v>189</v>
      </c>
      <c r="E76" s="21">
        <v>710</v>
      </c>
      <c r="F76" s="21">
        <v>213</v>
      </c>
    </row>
    <row r="77" spans="1:6" ht="14.25">
      <c r="A77" s="2" t="s">
        <v>2</v>
      </c>
      <c r="B77" s="2" t="s">
        <v>115</v>
      </c>
      <c r="C77" s="2" t="s">
        <v>116</v>
      </c>
      <c r="D77" s="2" t="s">
        <v>190</v>
      </c>
      <c r="E77" s="21">
        <v>710</v>
      </c>
      <c r="F77" s="21">
        <v>213</v>
      </c>
    </row>
    <row r="78" spans="1:6" ht="14.25">
      <c r="A78" s="2" t="s">
        <v>2</v>
      </c>
      <c r="B78" s="2" t="s">
        <v>115</v>
      </c>
      <c r="C78" s="2" t="s">
        <v>116</v>
      </c>
      <c r="D78" s="2" t="s">
        <v>191</v>
      </c>
      <c r="E78" s="21">
        <v>710</v>
      </c>
      <c r="F78" s="21">
        <v>213</v>
      </c>
    </row>
    <row r="79" spans="1:6" ht="14.25">
      <c r="A79" s="2" t="s">
        <v>2</v>
      </c>
      <c r="B79" s="2" t="s">
        <v>115</v>
      </c>
      <c r="C79" s="2" t="s">
        <v>116</v>
      </c>
      <c r="D79" s="2" t="s">
        <v>192</v>
      </c>
      <c r="E79" s="21">
        <v>710</v>
      </c>
      <c r="F79" s="21">
        <v>213</v>
      </c>
    </row>
    <row r="80" spans="1:6" ht="14.25">
      <c r="A80" s="2" t="s">
        <v>2</v>
      </c>
      <c r="B80" s="2" t="s">
        <v>115</v>
      </c>
      <c r="C80" s="2" t="s">
        <v>116</v>
      </c>
      <c r="D80" s="2" t="s">
        <v>193</v>
      </c>
      <c r="E80" s="21">
        <v>710</v>
      </c>
      <c r="F80" s="21">
        <v>213</v>
      </c>
    </row>
    <row r="81" spans="1:6" ht="14.25">
      <c r="A81" s="2" t="s">
        <v>2</v>
      </c>
      <c r="B81" s="2" t="s">
        <v>115</v>
      </c>
      <c r="C81" s="2" t="s">
        <v>116</v>
      </c>
      <c r="D81" s="2" t="s">
        <v>194</v>
      </c>
      <c r="E81" s="21">
        <v>710</v>
      </c>
      <c r="F81" s="21">
        <v>213</v>
      </c>
    </row>
    <row r="82" spans="1:6" ht="14.25">
      <c r="A82" s="2" t="s">
        <v>2</v>
      </c>
      <c r="B82" s="2" t="s">
        <v>115</v>
      </c>
      <c r="C82" s="2" t="s">
        <v>116</v>
      </c>
      <c r="D82" s="2" t="s">
        <v>195</v>
      </c>
      <c r="E82" s="21">
        <v>710</v>
      </c>
      <c r="F82" s="21">
        <v>213</v>
      </c>
    </row>
    <row r="83" spans="1:6" ht="14.25">
      <c r="A83" s="2" t="s">
        <v>2</v>
      </c>
      <c r="B83" s="2" t="s">
        <v>115</v>
      </c>
      <c r="C83" s="2" t="s">
        <v>116</v>
      </c>
      <c r="D83" s="2" t="s">
        <v>196</v>
      </c>
      <c r="E83" s="21">
        <v>710</v>
      </c>
      <c r="F83" s="21">
        <v>213</v>
      </c>
    </row>
    <row r="84" spans="1:6" ht="14.25">
      <c r="A84" s="2" t="s">
        <v>2</v>
      </c>
      <c r="B84" s="2" t="s">
        <v>115</v>
      </c>
      <c r="C84" s="2" t="s">
        <v>116</v>
      </c>
      <c r="D84" s="2" t="s">
        <v>197</v>
      </c>
      <c r="E84" s="21">
        <v>710</v>
      </c>
      <c r="F84" s="21">
        <v>213</v>
      </c>
    </row>
    <row r="85" spans="1:6" ht="14.25">
      <c r="A85" s="2" t="s">
        <v>2</v>
      </c>
      <c r="B85" s="2" t="s">
        <v>115</v>
      </c>
      <c r="C85" s="2" t="s">
        <v>116</v>
      </c>
      <c r="D85" s="2" t="s">
        <v>198</v>
      </c>
      <c r="E85" s="21">
        <v>710</v>
      </c>
      <c r="F85" s="21">
        <v>213</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85"/>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5" width="10.00390625" style="13" bestFit="1" customWidth="1"/>
    <col min="6" max="6" width="11.140625" style="13" bestFit="1" customWidth="1"/>
    <col min="7" max="9" width="18.8515625" style="13" bestFit="1" customWidth="1"/>
    <col min="10" max="10" width="19.00390625" style="13" bestFit="1" customWidth="1"/>
    <col min="11" max="11" width="15.00390625" style="13" bestFit="1" customWidth="1"/>
    <col min="12" max="16" width="18.7109375" style="9" bestFit="1" customWidth="1"/>
    <col min="18" max="16384" width="9.140625" style="1" customWidth="1"/>
  </cols>
  <sheetData>
    <row r="1" spans="1:16" s="29" customFormat="1" ht="25.5">
      <c r="A1" s="6" t="s">
        <v>3</v>
      </c>
      <c r="B1" s="6" t="s">
        <v>0</v>
      </c>
      <c r="C1" s="6" t="s">
        <v>1</v>
      </c>
      <c r="D1" s="6" t="s">
        <v>4</v>
      </c>
      <c r="E1" s="27" t="s">
        <v>13</v>
      </c>
      <c r="F1" s="27" t="s">
        <v>14</v>
      </c>
      <c r="G1" s="27" t="s">
        <v>15</v>
      </c>
      <c r="H1" s="27" t="s">
        <v>16</v>
      </c>
      <c r="I1" s="27" t="s">
        <v>17</v>
      </c>
      <c r="J1" s="27" t="s">
        <v>18</v>
      </c>
      <c r="K1" s="27" t="s">
        <v>19</v>
      </c>
      <c r="L1" s="25" t="s">
        <v>28</v>
      </c>
      <c r="M1" s="25" t="s">
        <v>29</v>
      </c>
      <c r="N1" s="25" t="s">
        <v>30</v>
      </c>
      <c r="O1" s="25" t="s">
        <v>31</v>
      </c>
      <c r="P1" s="25" t="s">
        <v>32</v>
      </c>
    </row>
    <row r="2" spans="1:16" ht="14.25">
      <c r="A2" s="2" t="s">
        <v>69</v>
      </c>
      <c r="B2" s="2" t="s">
        <v>115</v>
      </c>
      <c r="C2" s="2" t="s">
        <v>116</v>
      </c>
      <c r="E2" s="21">
        <v>54486.7543217299</v>
      </c>
      <c r="F2" s="21">
        <v>4540.56286014416</v>
      </c>
      <c r="G2" s="21">
        <v>16346.026296519</v>
      </c>
      <c r="H2" s="21">
        <v>408.650657412974</v>
      </c>
      <c r="I2" s="21">
        <v>681.084429021624</v>
      </c>
      <c r="J2" s="21">
        <v>1089.7350864346</v>
      </c>
      <c r="K2" s="21">
        <v>1362.16885804325</v>
      </c>
      <c r="L2" s="19">
        <v>0.371791034018138</v>
      </c>
      <c r="M2" s="19">
        <v>0.413781439293766</v>
      </c>
      <c r="N2" s="19">
        <v>0.509400627325445</v>
      </c>
      <c r="O2" s="19">
        <v>0.682339005317599</v>
      </c>
      <c r="P2" s="19">
        <v>0.770439661889396</v>
      </c>
    </row>
    <row r="3" spans="1:16" ht="14.25">
      <c r="A3" s="2" t="s">
        <v>70</v>
      </c>
      <c r="B3" s="2" t="s">
        <v>115</v>
      </c>
      <c r="C3" s="2" t="s">
        <v>116</v>
      </c>
      <c r="E3" s="21">
        <v>47901.4568122527</v>
      </c>
      <c r="F3" s="21">
        <v>3991.78806768773</v>
      </c>
      <c r="G3" s="21">
        <v>14370.4370436758</v>
      </c>
      <c r="H3" s="21">
        <v>359.260926091896</v>
      </c>
      <c r="I3" s="21">
        <v>598.768210153159</v>
      </c>
      <c r="J3" s="21">
        <v>958.029136245055</v>
      </c>
      <c r="K3" s="21">
        <v>1197.53642030632</v>
      </c>
      <c r="L3" s="19">
        <v>0.3785778657839</v>
      </c>
      <c r="M3" s="19">
        <v>0.407215502914285</v>
      </c>
      <c r="N3" s="19">
        <v>0.514383076489763</v>
      </c>
      <c r="O3" s="19">
        <v>0.698361286740072</v>
      </c>
      <c r="P3" s="19">
        <v>0.776527508279808</v>
      </c>
    </row>
    <row r="4" spans="1:16" ht="14.25">
      <c r="A4" s="2" t="s">
        <v>71</v>
      </c>
      <c r="B4" s="2" t="s">
        <v>115</v>
      </c>
      <c r="C4" s="2" t="s">
        <v>116</v>
      </c>
      <c r="D4" s="2" t="s">
        <v>117</v>
      </c>
      <c r="E4" s="21">
        <v>53100</v>
      </c>
      <c r="F4" s="21">
        <v>4425</v>
      </c>
      <c r="G4" s="21">
        <v>15930</v>
      </c>
      <c r="H4" s="21">
        <v>398.25</v>
      </c>
      <c r="I4" s="21">
        <v>663.75</v>
      </c>
      <c r="J4" s="21">
        <v>1062</v>
      </c>
      <c r="K4" s="21">
        <v>1327.5</v>
      </c>
      <c r="L4" s="19">
        <v>0.348775894538606</v>
      </c>
      <c r="M4" s="19">
        <v>0.364595103578154</v>
      </c>
      <c r="N4" s="19">
        <v>0.47909604519774</v>
      </c>
      <c r="O4" s="19">
        <v>0.619209039548023</v>
      </c>
      <c r="P4" s="19">
        <v>0.644067796610169</v>
      </c>
    </row>
    <row r="5" spans="1:16" ht="14.25">
      <c r="A5" s="2" t="s">
        <v>71</v>
      </c>
      <c r="B5" s="2" t="s">
        <v>115</v>
      </c>
      <c r="C5" s="2" t="s">
        <v>116</v>
      </c>
      <c r="D5" s="2" t="s">
        <v>118</v>
      </c>
      <c r="E5" s="21">
        <v>63000</v>
      </c>
      <c r="F5" s="21">
        <v>5250</v>
      </c>
      <c r="G5" s="21">
        <v>18900</v>
      </c>
      <c r="H5" s="21">
        <v>472.5</v>
      </c>
      <c r="I5" s="21">
        <v>787.5</v>
      </c>
      <c r="J5" s="21">
        <v>1260</v>
      </c>
      <c r="K5" s="21">
        <v>1575</v>
      </c>
      <c r="L5" s="19">
        <v>0.309206349206349</v>
      </c>
      <c r="M5" s="19">
        <v>0.311111111111111</v>
      </c>
      <c r="N5" s="19">
        <v>0.420952380952381</v>
      </c>
      <c r="O5" s="19">
        <v>0.57968253968254</v>
      </c>
      <c r="P5" s="19">
        <v>0.711111111111111</v>
      </c>
    </row>
    <row r="6" spans="1:16" ht="14.25">
      <c r="A6" s="2" t="s">
        <v>71</v>
      </c>
      <c r="B6" s="2" t="s">
        <v>115</v>
      </c>
      <c r="C6" s="2" t="s">
        <v>116</v>
      </c>
      <c r="D6" s="2" t="s">
        <v>119</v>
      </c>
      <c r="E6" s="21">
        <v>57100</v>
      </c>
      <c r="F6" s="21">
        <v>4758.33333333333</v>
      </c>
      <c r="G6" s="21">
        <v>17130</v>
      </c>
      <c r="H6" s="21">
        <v>428.25</v>
      </c>
      <c r="I6" s="21">
        <v>713.75</v>
      </c>
      <c r="J6" s="21">
        <v>1142</v>
      </c>
      <c r="K6" s="21">
        <v>1427.5</v>
      </c>
      <c r="L6" s="19">
        <v>0.388091068301226</v>
      </c>
      <c r="M6" s="19">
        <v>0.463747810858144</v>
      </c>
      <c r="N6" s="19">
        <v>0.549912434325744</v>
      </c>
      <c r="O6" s="19">
        <v>0.722241681260946</v>
      </c>
      <c r="P6" s="19">
        <v>0.81260945709282</v>
      </c>
    </row>
    <row r="7" spans="1:16" ht="14.25">
      <c r="A7" s="2" t="s">
        <v>71</v>
      </c>
      <c r="B7" s="2" t="s">
        <v>115</v>
      </c>
      <c r="C7" s="2" t="s">
        <v>116</v>
      </c>
      <c r="D7" s="2" t="s">
        <v>120</v>
      </c>
      <c r="E7" s="21">
        <v>52000</v>
      </c>
      <c r="F7" s="21">
        <v>4333.33333333333</v>
      </c>
      <c r="G7" s="21">
        <v>15600</v>
      </c>
      <c r="H7" s="21">
        <v>390</v>
      </c>
      <c r="I7" s="21">
        <v>650</v>
      </c>
      <c r="J7" s="21">
        <v>1040</v>
      </c>
      <c r="K7" s="21">
        <v>1300</v>
      </c>
      <c r="L7" s="19">
        <v>0.322307692307692</v>
      </c>
      <c r="M7" s="19">
        <v>0.362307692307692</v>
      </c>
      <c r="N7" s="19">
        <v>0.456923076923077</v>
      </c>
      <c r="O7" s="19">
        <v>0.611538461538462</v>
      </c>
      <c r="P7" s="19">
        <v>0.809230769230769</v>
      </c>
    </row>
    <row r="8" spans="1:16" ht="14.25">
      <c r="A8" s="2" t="s">
        <v>71</v>
      </c>
      <c r="B8" s="2" t="s">
        <v>115</v>
      </c>
      <c r="C8" s="2" t="s">
        <v>116</v>
      </c>
      <c r="D8" s="2" t="s">
        <v>121</v>
      </c>
      <c r="E8" s="21">
        <v>48200</v>
      </c>
      <c r="F8" s="21">
        <v>4016.66666666667</v>
      </c>
      <c r="G8" s="21">
        <v>14460</v>
      </c>
      <c r="H8" s="21">
        <v>361.5</v>
      </c>
      <c r="I8" s="21">
        <v>602.5</v>
      </c>
      <c r="J8" s="21">
        <v>964</v>
      </c>
      <c r="K8" s="21">
        <v>1205</v>
      </c>
      <c r="L8" s="19">
        <v>0.439834024896266</v>
      </c>
      <c r="M8" s="19">
        <v>0.515352697095436</v>
      </c>
      <c r="N8" s="19">
        <v>0.610788381742739</v>
      </c>
      <c r="O8" s="19">
        <v>0.84149377593361</v>
      </c>
      <c r="P8" s="19">
        <v>1.08215767634855</v>
      </c>
    </row>
    <row r="9" spans="1:16" ht="14.25">
      <c r="A9" s="2" t="s">
        <v>71</v>
      </c>
      <c r="B9" s="2" t="s">
        <v>115</v>
      </c>
      <c r="C9" s="2" t="s">
        <v>116</v>
      </c>
      <c r="D9" s="2" t="s">
        <v>122</v>
      </c>
      <c r="E9" s="21">
        <v>55200</v>
      </c>
      <c r="F9" s="21">
        <v>4600</v>
      </c>
      <c r="G9" s="21">
        <v>16560</v>
      </c>
      <c r="H9" s="21">
        <v>414</v>
      </c>
      <c r="I9" s="21">
        <v>690</v>
      </c>
      <c r="J9" s="21">
        <v>1104</v>
      </c>
      <c r="K9" s="21">
        <v>1380</v>
      </c>
      <c r="L9" s="19">
        <v>0.31231884057971</v>
      </c>
      <c r="M9" s="19">
        <v>0.377536231884058</v>
      </c>
      <c r="N9" s="19">
        <v>0.447826086956522</v>
      </c>
      <c r="O9" s="19">
        <v>0.621014492753623</v>
      </c>
      <c r="P9" s="19">
        <v>0.639855072463768</v>
      </c>
    </row>
    <row r="10" spans="1:16" ht="14.25">
      <c r="A10" s="2" t="s">
        <v>71</v>
      </c>
      <c r="B10" s="2" t="s">
        <v>115</v>
      </c>
      <c r="C10" s="2" t="s">
        <v>116</v>
      </c>
      <c r="D10" s="2" t="s">
        <v>123</v>
      </c>
      <c r="E10" s="21">
        <v>50000</v>
      </c>
      <c r="F10" s="21">
        <v>4166.66666666667</v>
      </c>
      <c r="G10" s="21">
        <v>15000</v>
      </c>
      <c r="H10" s="21">
        <v>375</v>
      </c>
      <c r="I10" s="21">
        <v>625</v>
      </c>
      <c r="J10" s="21">
        <v>1000</v>
      </c>
      <c r="K10" s="21">
        <v>1250</v>
      </c>
      <c r="L10" s="19">
        <v>0.3392</v>
      </c>
      <c r="M10" s="19">
        <v>0.3632</v>
      </c>
      <c r="N10" s="19">
        <v>0.4672</v>
      </c>
      <c r="O10" s="19">
        <v>0.6232</v>
      </c>
      <c r="P10" s="19">
        <v>0.7704</v>
      </c>
    </row>
    <row r="11" spans="1:16" ht="14.25">
      <c r="A11" s="2" t="s">
        <v>71</v>
      </c>
      <c r="B11" s="2" t="s">
        <v>115</v>
      </c>
      <c r="C11" s="2" t="s">
        <v>116</v>
      </c>
      <c r="D11" s="2" t="s">
        <v>124</v>
      </c>
      <c r="E11" s="21">
        <v>51000</v>
      </c>
      <c r="F11" s="21">
        <v>4250</v>
      </c>
      <c r="G11" s="21">
        <v>15300</v>
      </c>
      <c r="H11" s="21">
        <v>382.5</v>
      </c>
      <c r="I11" s="21">
        <v>637.5</v>
      </c>
      <c r="J11" s="21">
        <v>1020</v>
      </c>
      <c r="K11" s="21">
        <v>1275</v>
      </c>
      <c r="L11" s="19">
        <v>0.356078431372549</v>
      </c>
      <c r="M11" s="19">
        <v>0.35843137254902</v>
      </c>
      <c r="N11" s="19">
        <v>0.458039215686275</v>
      </c>
      <c r="O11" s="19">
        <v>0.611764705882353</v>
      </c>
      <c r="P11" s="19">
        <v>0.614117647058824</v>
      </c>
    </row>
    <row r="12" spans="1:16" ht="14.25">
      <c r="A12" s="2" t="s">
        <v>71</v>
      </c>
      <c r="B12" s="2" t="s">
        <v>115</v>
      </c>
      <c r="C12" s="2" t="s">
        <v>116</v>
      </c>
      <c r="D12" s="2" t="s">
        <v>125</v>
      </c>
      <c r="E12" s="21">
        <v>42100</v>
      </c>
      <c r="F12" s="21">
        <v>3508.33333333333</v>
      </c>
      <c r="G12" s="21">
        <v>12630</v>
      </c>
      <c r="H12" s="21">
        <v>315.75</v>
      </c>
      <c r="I12" s="21">
        <v>526.25</v>
      </c>
      <c r="J12" s="21">
        <v>842</v>
      </c>
      <c r="K12" s="21">
        <v>1052.5</v>
      </c>
      <c r="L12" s="19">
        <v>0.371496437054632</v>
      </c>
      <c r="M12" s="19">
        <v>0.479809976247031</v>
      </c>
      <c r="N12" s="19">
        <v>0.624228028503563</v>
      </c>
      <c r="O12" s="19">
        <v>0.777197149643706</v>
      </c>
      <c r="P12" s="19">
        <v>0.876959619952494</v>
      </c>
    </row>
    <row r="13" spans="1:16" ht="14.25">
      <c r="A13" s="2" t="s">
        <v>71</v>
      </c>
      <c r="B13" s="2" t="s">
        <v>115</v>
      </c>
      <c r="C13" s="2" t="s">
        <v>116</v>
      </c>
      <c r="D13" s="2" t="s">
        <v>126</v>
      </c>
      <c r="E13" s="21">
        <v>49900</v>
      </c>
      <c r="F13" s="21">
        <v>4158.33333333333</v>
      </c>
      <c r="G13" s="21">
        <v>14970</v>
      </c>
      <c r="H13" s="21">
        <v>374.25</v>
      </c>
      <c r="I13" s="21">
        <v>623.75</v>
      </c>
      <c r="J13" s="21">
        <v>998</v>
      </c>
      <c r="K13" s="21">
        <v>1247.5</v>
      </c>
      <c r="L13" s="19">
        <v>0.339879759519038</v>
      </c>
      <c r="M13" s="19">
        <v>0.363927855711423</v>
      </c>
      <c r="N13" s="19">
        <v>0.46813627254509</v>
      </c>
      <c r="O13" s="19">
        <v>0.690180360721443</v>
      </c>
      <c r="P13" s="19">
        <v>0.771943887775551</v>
      </c>
    </row>
    <row r="14" spans="1:16" ht="14.25">
      <c r="A14" s="2" t="s">
        <v>71</v>
      </c>
      <c r="B14" s="2" t="s">
        <v>115</v>
      </c>
      <c r="C14" s="2" t="s">
        <v>116</v>
      </c>
      <c r="D14" s="2" t="s">
        <v>127</v>
      </c>
      <c r="E14" s="21">
        <v>71500</v>
      </c>
      <c r="F14" s="21">
        <v>5958.33333333333</v>
      </c>
      <c r="G14" s="21">
        <v>21450</v>
      </c>
      <c r="H14" s="21">
        <v>536.25</v>
      </c>
      <c r="I14" s="21">
        <v>893.75</v>
      </c>
      <c r="J14" s="21">
        <v>1430</v>
      </c>
      <c r="K14" s="21">
        <v>1787.5</v>
      </c>
      <c r="L14" s="19">
        <v>0.263496503496504</v>
      </c>
      <c r="M14" s="19">
        <v>0.294825174825175</v>
      </c>
      <c r="N14" s="19">
        <v>0.363636363636364</v>
      </c>
      <c r="O14" s="19">
        <v>0.50013986013986</v>
      </c>
      <c r="P14" s="19">
        <v>0.528671328671329</v>
      </c>
    </row>
    <row r="15" spans="1:16" ht="14.25">
      <c r="A15" s="2" t="s">
        <v>71</v>
      </c>
      <c r="B15" s="2" t="s">
        <v>115</v>
      </c>
      <c r="C15" s="2" t="s">
        <v>116</v>
      </c>
      <c r="D15" s="2" t="s">
        <v>128</v>
      </c>
      <c r="E15" s="21">
        <v>52400</v>
      </c>
      <c r="F15" s="21">
        <v>4366.66666666667</v>
      </c>
      <c r="G15" s="21">
        <v>15720</v>
      </c>
      <c r="H15" s="21">
        <v>393</v>
      </c>
      <c r="I15" s="21">
        <v>655</v>
      </c>
      <c r="J15" s="21">
        <v>1048</v>
      </c>
      <c r="K15" s="21">
        <v>1310</v>
      </c>
      <c r="L15" s="19">
        <v>0.470229007633588</v>
      </c>
      <c r="M15" s="19">
        <v>0.490839694656489</v>
      </c>
      <c r="N15" s="19">
        <v>0.581679389312977</v>
      </c>
      <c r="O15" s="19">
        <v>0.779389312977099</v>
      </c>
      <c r="P15" s="19">
        <v>0.89618320610687</v>
      </c>
    </row>
    <row r="16" spans="1:16" ht="14.25">
      <c r="A16" s="2" t="s">
        <v>71</v>
      </c>
      <c r="B16" s="2" t="s">
        <v>115</v>
      </c>
      <c r="C16" s="2" t="s">
        <v>116</v>
      </c>
      <c r="D16" s="2" t="s">
        <v>129</v>
      </c>
      <c r="E16" s="21">
        <v>61500</v>
      </c>
      <c r="F16" s="21">
        <v>5125</v>
      </c>
      <c r="G16" s="21">
        <v>18450</v>
      </c>
      <c r="H16" s="21">
        <v>461.25</v>
      </c>
      <c r="I16" s="21">
        <v>768.75</v>
      </c>
      <c r="J16" s="21">
        <v>1230</v>
      </c>
      <c r="K16" s="21">
        <v>1537.5</v>
      </c>
      <c r="L16" s="19">
        <v>0.409105691056911</v>
      </c>
      <c r="M16" s="19">
        <v>0.432520325203252</v>
      </c>
      <c r="N16" s="19">
        <v>0.513821138211382</v>
      </c>
      <c r="O16" s="19">
        <v>0.706341463414634</v>
      </c>
      <c r="P16" s="19">
        <v>0.839674796747968</v>
      </c>
    </row>
    <row r="17" spans="1:16" ht="14.25">
      <c r="A17" s="2" t="s">
        <v>71</v>
      </c>
      <c r="B17" s="2" t="s">
        <v>115</v>
      </c>
      <c r="C17" s="2" t="s">
        <v>116</v>
      </c>
      <c r="D17" s="2" t="s">
        <v>130</v>
      </c>
      <c r="E17" s="21">
        <v>55700</v>
      </c>
      <c r="F17" s="21">
        <v>4641.66666666667</v>
      </c>
      <c r="G17" s="21">
        <v>16710</v>
      </c>
      <c r="H17" s="21">
        <v>417.75</v>
      </c>
      <c r="I17" s="21">
        <v>696.25</v>
      </c>
      <c r="J17" s="21">
        <v>1114</v>
      </c>
      <c r="K17" s="21">
        <v>1392.5</v>
      </c>
      <c r="L17" s="19">
        <v>0.336804308797127</v>
      </c>
      <c r="M17" s="19">
        <v>0.427289048473968</v>
      </c>
      <c r="N17" s="19">
        <v>0.56588868940754</v>
      </c>
      <c r="O17" s="19">
        <v>0.710233393177738</v>
      </c>
      <c r="P17" s="19">
        <v>0.806463195691203</v>
      </c>
    </row>
    <row r="18" spans="1:16" ht="14.25">
      <c r="A18" s="2" t="s">
        <v>71</v>
      </c>
      <c r="B18" s="2" t="s">
        <v>115</v>
      </c>
      <c r="C18" s="2" t="s">
        <v>116</v>
      </c>
      <c r="D18" s="2" t="s">
        <v>131</v>
      </c>
      <c r="E18" s="21">
        <v>41400</v>
      </c>
      <c r="F18" s="21">
        <v>3450</v>
      </c>
      <c r="G18" s="21">
        <v>12420</v>
      </c>
      <c r="H18" s="21">
        <v>310.5</v>
      </c>
      <c r="I18" s="21">
        <v>517.5</v>
      </c>
      <c r="J18" s="21">
        <v>828</v>
      </c>
      <c r="K18" s="21">
        <v>1035</v>
      </c>
      <c r="L18" s="19">
        <v>0.456038647342995</v>
      </c>
      <c r="M18" s="19">
        <v>0.465700483091787</v>
      </c>
      <c r="N18" s="19">
        <v>0.564251207729469</v>
      </c>
      <c r="O18" s="19">
        <v>0.779710144927536</v>
      </c>
      <c r="P18" s="19">
        <v>0.946859903381643</v>
      </c>
    </row>
    <row r="19" spans="1:16" ht="14.25">
      <c r="A19" s="2" t="s">
        <v>2</v>
      </c>
      <c r="B19" s="2" t="s">
        <v>115</v>
      </c>
      <c r="C19" s="2" t="s">
        <v>116</v>
      </c>
      <c r="D19" s="2" t="s">
        <v>132</v>
      </c>
      <c r="E19" s="21">
        <v>61500</v>
      </c>
      <c r="F19" s="21">
        <v>5125</v>
      </c>
      <c r="G19" s="21">
        <v>18450</v>
      </c>
      <c r="H19" s="21">
        <v>461.25</v>
      </c>
      <c r="I19" s="21">
        <v>768.75</v>
      </c>
      <c r="J19" s="21">
        <v>1230</v>
      </c>
      <c r="K19" s="21">
        <v>1537.5</v>
      </c>
      <c r="L19" s="19">
        <v>0.409105691056911</v>
      </c>
      <c r="M19" s="19">
        <v>0.432520325203252</v>
      </c>
      <c r="N19" s="19">
        <v>0.513821138211382</v>
      </c>
      <c r="O19" s="19">
        <v>0.706341463414634</v>
      </c>
      <c r="P19" s="19">
        <v>0.839674796747968</v>
      </c>
    </row>
    <row r="20" spans="1:16" ht="14.25">
      <c r="A20" s="2" t="s">
        <v>2</v>
      </c>
      <c r="B20" s="2" t="s">
        <v>115</v>
      </c>
      <c r="C20" s="2" t="s">
        <v>116</v>
      </c>
      <c r="D20" s="2" t="s">
        <v>133</v>
      </c>
      <c r="E20" s="21">
        <v>60400</v>
      </c>
      <c r="F20" s="21">
        <v>5033.33333333333</v>
      </c>
      <c r="G20" s="21">
        <v>18120</v>
      </c>
      <c r="H20" s="21">
        <v>453</v>
      </c>
      <c r="I20" s="21">
        <v>755</v>
      </c>
      <c r="J20" s="21">
        <v>1208</v>
      </c>
      <c r="K20" s="21">
        <v>1510</v>
      </c>
      <c r="L20" s="19">
        <v>0.312582781456954</v>
      </c>
      <c r="M20" s="19">
        <v>0.407284768211921</v>
      </c>
      <c r="N20" s="19">
        <v>0.482781456953642</v>
      </c>
      <c r="O20" s="19">
        <v>0.711258278145695</v>
      </c>
      <c r="P20" s="19">
        <v>0.835099337748344</v>
      </c>
    </row>
    <row r="21" spans="1:16" ht="14.25">
      <c r="A21" s="2" t="s">
        <v>2</v>
      </c>
      <c r="B21" s="2" t="s">
        <v>115</v>
      </c>
      <c r="C21" s="2" t="s">
        <v>116</v>
      </c>
      <c r="D21" s="2" t="s">
        <v>134</v>
      </c>
      <c r="E21" s="21">
        <v>44400</v>
      </c>
      <c r="F21" s="21">
        <v>3700</v>
      </c>
      <c r="G21" s="21">
        <v>13320</v>
      </c>
      <c r="H21" s="21">
        <v>333</v>
      </c>
      <c r="I21" s="21">
        <v>555</v>
      </c>
      <c r="J21" s="21">
        <v>888</v>
      </c>
      <c r="K21" s="21">
        <v>1110</v>
      </c>
      <c r="L21" s="19">
        <v>0.386486486486486</v>
      </c>
      <c r="M21" s="19">
        <v>0.389189189189189</v>
      </c>
      <c r="N21" s="19">
        <v>0.526126126126126</v>
      </c>
      <c r="O21" s="19">
        <v>0.654954954954955</v>
      </c>
      <c r="P21" s="19">
        <v>0.702702702702703</v>
      </c>
    </row>
    <row r="22" spans="1:16" ht="14.25">
      <c r="A22" s="2" t="s">
        <v>2</v>
      </c>
      <c r="B22" s="2" t="s">
        <v>115</v>
      </c>
      <c r="C22" s="2" t="s">
        <v>116</v>
      </c>
      <c r="D22" s="2" t="s">
        <v>135</v>
      </c>
      <c r="E22" s="21">
        <v>57100</v>
      </c>
      <c r="F22" s="21">
        <v>4758.33333333333</v>
      </c>
      <c r="G22" s="21">
        <v>17130</v>
      </c>
      <c r="H22" s="21">
        <v>428.25</v>
      </c>
      <c r="I22" s="21">
        <v>713.75</v>
      </c>
      <c r="J22" s="21">
        <v>1142</v>
      </c>
      <c r="K22" s="21">
        <v>1427.5</v>
      </c>
      <c r="L22" s="19">
        <v>0.388091068301226</v>
      </c>
      <c r="M22" s="19">
        <v>0.463747810858144</v>
      </c>
      <c r="N22" s="19">
        <v>0.549912434325744</v>
      </c>
      <c r="O22" s="19">
        <v>0.722241681260946</v>
      </c>
      <c r="P22" s="19">
        <v>0.81260945709282</v>
      </c>
    </row>
    <row r="23" spans="1:16" ht="14.25">
      <c r="A23" s="2" t="s">
        <v>2</v>
      </c>
      <c r="B23" s="2" t="s">
        <v>115</v>
      </c>
      <c r="C23" s="2" t="s">
        <v>116</v>
      </c>
      <c r="D23" s="2" t="s">
        <v>136</v>
      </c>
      <c r="E23" s="21">
        <v>57100</v>
      </c>
      <c r="F23" s="21">
        <v>4758.33333333333</v>
      </c>
      <c r="G23" s="21">
        <v>17130</v>
      </c>
      <c r="H23" s="21">
        <v>428.25</v>
      </c>
      <c r="I23" s="21">
        <v>713.75</v>
      </c>
      <c r="J23" s="21">
        <v>1142</v>
      </c>
      <c r="K23" s="21">
        <v>1427.5</v>
      </c>
      <c r="L23" s="19">
        <v>0.388091068301226</v>
      </c>
      <c r="M23" s="19">
        <v>0.463747810858144</v>
      </c>
      <c r="N23" s="19">
        <v>0.549912434325744</v>
      </c>
      <c r="O23" s="19">
        <v>0.722241681260946</v>
      </c>
      <c r="P23" s="19">
        <v>0.81260945709282</v>
      </c>
    </row>
    <row r="24" spans="1:16" ht="14.25">
      <c r="A24" s="2" t="s">
        <v>2</v>
      </c>
      <c r="B24" s="2" t="s">
        <v>115</v>
      </c>
      <c r="C24" s="2" t="s">
        <v>116</v>
      </c>
      <c r="D24" s="2" t="s">
        <v>137</v>
      </c>
      <c r="E24" s="21">
        <v>40200</v>
      </c>
      <c r="F24" s="21">
        <v>3350</v>
      </c>
      <c r="G24" s="21">
        <v>12060</v>
      </c>
      <c r="H24" s="21">
        <v>301.5</v>
      </c>
      <c r="I24" s="21">
        <v>502.5</v>
      </c>
      <c r="J24" s="21">
        <v>804</v>
      </c>
      <c r="K24" s="21">
        <v>1005</v>
      </c>
      <c r="L24" s="19">
        <v>0.466666666666667</v>
      </c>
      <c r="M24" s="19">
        <v>0.490547263681592</v>
      </c>
      <c r="N24" s="19">
        <v>0.581094527363184</v>
      </c>
      <c r="O24" s="19">
        <v>0.7681592039801</v>
      </c>
      <c r="P24" s="19">
        <v>1.02885572139303</v>
      </c>
    </row>
    <row r="25" spans="1:16" ht="14.25">
      <c r="A25" s="2" t="s">
        <v>2</v>
      </c>
      <c r="B25" s="2" t="s">
        <v>115</v>
      </c>
      <c r="C25" s="2" t="s">
        <v>116</v>
      </c>
      <c r="D25" s="2" t="s">
        <v>138</v>
      </c>
      <c r="E25" s="21">
        <v>39800</v>
      </c>
      <c r="F25" s="21">
        <v>3316.66666666667</v>
      </c>
      <c r="G25" s="21">
        <v>11940</v>
      </c>
      <c r="H25" s="21">
        <v>298.5</v>
      </c>
      <c r="I25" s="21">
        <v>497.5</v>
      </c>
      <c r="J25" s="21">
        <v>796</v>
      </c>
      <c r="K25" s="21">
        <v>995</v>
      </c>
      <c r="L25" s="19">
        <v>0.444221105527638</v>
      </c>
      <c r="M25" s="19">
        <v>0.447236180904523</v>
      </c>
      <c r="N25" s="19">
        <v>0.586934673366834</v>
      </c>
      <c r="O25" s="19">
        <v>0.852261306532663</v>
      </c>
      <c r="P25" s="19">
        <v>0.875376884422111</v>
      </c>
    </row>
    <row r="26" spans="1:16" ht="14.25">
      <c r="A26" s="2" t="s">
        <v>2</v>
      </c>
      <c r="B26" s="2" t="s">
        <v>115</v>
      </c>
      <c r="C26" s="2" t="s">
        <v>116</v>
      </c>
      <c r="D26" s="2" t="s">
        <v>139</v>
      </c>
      <c r="E26" s="21">
        <v>53100</v>
      </c>
      <c r="F26" s="21">
        <v>4425</v>
      </c>
      <c r="G26" s="21">
        <v>15930</v>
      </c>
      <c r="H26" s="21">
        <v>398.25</v>
      </c>
      <c r="I26" s="21">
        <v>663.75</v>
      </c>
      <c r="J26" s="21">
        <v>1062</v>
      </c>
      <c r="K26" s="21">
        <v>1327.5</v>
      </c>
      <c r="L26" s="19">
        <v>0.348775894538606</v>
      </c>
      <c r="M26" s="19">
        <v>0.364595103578154</v>
      </c>
      <c r="N26" s="19">
        <v>0.47909604519774</v>
      </c>
      <c r="O26" s="19">
        <v>0.619209039548023</v>
      </c>
      <c r="P26" s="19">
        <v>0.644067796610169</v>
      </c>
    </row>
    <row r="27" spans="1:16" ht="14.25">
      <c r="A27" s="2" t="s">
        <v>2</v>
      </c>
      <c r="B27" s="2" t="s">
        <v>115</v>
      </c>
      <c r="C27" s="2" t="s">
        <v>116</v>
      </c>
      <c r="D27" s="2" t="s">
        <v>140</v>
      </c>
      <c r="E27" s="21">
        <v>42000</v>
      </c>
      <c r="F27" s="21">
        <v>3500</v>
      </c>
      <c r="G27" s="21">
        <v>12600</v>
      </c>
      <c r="H27" s="21">
        <v>315</v>
      </c>
      <c r="I27" s="21">
        <v>525</v>
      </c>
      <c r="J27" s="21">
        <v>840</v>
      </c>
      <c r="K27" s="21">
        <v>1050</v>
      </c>
      <c r="L27" s="19">
        <v>0.438095238095238</v>
      </c>
      <c r="M27" s="19">
        <v>0.440952380952381</v>
      </c>
      <c r="N27" s="19">
        <v>0.597142857142857</v>
      </c>
      <c r="O27" s="19">
        <v>0.743809523809524</v>
      </c>
      <c r="P27" s="19">
        <v>0.887619047619048</v>
      </c>
    </row>
    <row r="28" spans="1:16" ht="14.25">
      <c r="A28" s="2" t="s">
        <v>2</v>
      </c>
      <c r="B28" s="2" t="s">
        <v>115</v>
      </c>
      <c r="C28" s="2" t="s">
        <v>116</v>
      </c>
      <c r="D28" s="2" t="s">
        <v>141</v>
      </c>
      <c r="E28" s="21">
        <v>50300</v>
      </c>
      <c r="F28" s="21">
        <v>4191.66666666667</v>
      </c>
      <c r="G28" s="21">
        <v>15090</v>
      </c>
      <c r="H28" s="21">
        <v>377.25</v>
      </c>
      <c r="I28" s="21">
        <v>628.75</v>
      </c>
      <c r="J28" s="21">
        <v>1006</v>
      </c>
      <c r="K28" s="21">
        <v>1257.5</v>
      </c>
      <c r="L28" s="19">
        <v>0.372962226640159</v>
      </c>
      <c r="M28" s="19">
        <v>0.38727634194831</v>
      </c>
      <c r="N28" s="19">
        <v>0.46441351888668</v>
      </c>
      <c r="O28" s="19">
        <v>0.684691848906561</v>
      </c>
      <c r="P28" s="19">
        <v>0.692644135188867</v>
      </c>
    </row>
    <row r="29" spans="1:16" ht="14.25">
      <c r="A29" s="2" t="s">
        <v>2</v>
      </c>
      <c r="B29" s="2" t="s">
        <v>115</v>
      </c>
      <c r="C29" s="2" t="s">
        <v>116</v>
      </c>
      <c r="D29" s="2" t="s">
        <v>142</v>
      </c>
      <c r="E29" s="21">
        <v>52000</v>
      </c>
      <c r="F29" s="21">
        <v>4333.33333333333</v>
      </c>
      <c r="G29" s="21">
        <v>15600</v>
      </c>
      <c r="H29" s="21">
        <v>390</v>
      </c>
      <c r="I29" s="21">
        <v>650</v>
      </c>
      <c r="J29" s="21">
        <v>1040</v>
      </c>
      <c r="K29" s="21">
        <v>1300</v>
      </c>
      <c r="L29" s="19">
        <v>0.322307692307692</v>
      </c>
      <c r="M29" s="19">
        <v>0.362307692307692</v>
      </c>
      <c r="N29" s="19">
        <v>0.456923076923077</v>
      </c>
      <c r="O29" s="19">
        <v>0.611538461538462</v>
      </c>
      <c r="P29" s="19">
        <v>0.809230769230769</v>
      </c>
    </row>
    <row r="30" spans="1:16" ht="14.25">
      <c r="A30" s="2" t="s">
        <v>2</v>
      </c>
      <c r="B30" s="2" t="s">
        <v>115</v>
      </c>
      <c r="C30" s="2" t="s">
        <v>116</v>
      </c>
      <c r="D30" s="2" t="s">
        <v>143</v>
      </c>
      <c r="E30" s="21">
        <v>42600</v>
      </c>
      <c r="F30" s="21">
        <v>3550</v>
      </c>
      <c r="G30" s="21">
        <v>12780</v>
      </c>
      <c r="H30" s="21">
        <v>319.5</v>
      </c>
      <c r="I30" s="21">
        <v>532.5</v>
      </c>
      <c r="J30" s="21">
        <v>852</v>
      </c>
      <c r="K30" s="21">
        <v>1065</v>
      </c>
      <c r="L30" s="19">
        <v>0.513615023474178</v>
      </c>
      <c r="M30" s="19">
        <v>0.517370892018779</v>
      </c>
      <c r="N30" s="19">
        <v>0.699530516431925</v>
      </c>
      <c r="O30" s="19">
        <v>0.871361502347418</v>
      </c>
      <c r="P30" s="19">
        <v>1.04319248826291</v>
      </c>
    </row>
    <row r="31" spans="1:16" ht="14.25">
      <c r="A31" s="2" t="s">
        <v>2</v>
      </c>
      <c r="B31" s="2" t="s">
        <v>115</v>
      </c>
      <c r="C31" s="2" t="s">
        <v>116</v>
      </c>
      <c r="D31" s="2" t="s">
        <v>144</v>
      </c>
      <c r="E31" s="21">
        <v>46000</v>
      </c>
      <c r="F31" s="21">
        <v>3833.33333333333</v>
      </c>
      <c r="G31" s="21">
        <v>13800</v>
      </c>
      <c r="H31" s="21">
        <v>345</v>
      </c>
      <c r="I31" s="21">
        <v>575</v>
      </c>
      <c r="J31" s="21">
        <v>920</v>
      </c>
      <c r="K31" s="21">
        <v>1150</v>
      </c>
      <c r="L31" s="19">
        <v>0.390434782608696</v>
      </c>
      <c r="M31" s="19">
        <v>0.39304347826087</v>
      </c>
      <c r="N31" s="19">
        <v>0.507826086956522</v>
      </c>
      <c r="O31" s="19">
        <v>0.708695652173913</v>
      </c>
      <c r="P31" s="19">
        <v>0.754782608695652</v>
      </c>
    </row>
    <row r="32" spans="1:16" ht="14.25">
      <c r="A32" s="2" t="s">
        <v>2</v>
      </c>
      <c r="B32" s="2" t="s">
        <v>115</v>
      </c>
      <c r="C32" s="2" t="s">
        <v>116</v>
      </c>
      <c r="D32" s="2" t="s">
        <v>145</v>
      </c>
      <c r="E32" s="21">
        <v>46100</v>
      </c>
      <c r="F32" s="21">
        <v>3841.66666666667</v>
      </c>
      <c r="G32" s="21">
        <v>13830</v>
      </c>
      <c r="H32" s="21">
        <v>345.75</v>
      </c>
      <c r="I32" s="21">
        <v>576.25</v>
      </c>
      <c r="J32" s="21">
        <v>922</v>
      </c>
      <c r="K32" s="21">
        <v>1152.5</v>
      </c>
      <c r="L32" s="19">
        <v>0.376572668112798</v>
      </c>
      <c r="M32" s="19">
        <v>0.379175704989154</v>
      </c>
      <c r="N32" s="19">
        <v>0.506724511930586</v>
      </c>
      <c r="O32" s="19">
        <v>0.67939262472885</v>
      </c>
      <c r="P32" s="19">
        <v>0.681995661605206</v>
      </c>
    </row>
    <row r="33" spans="1:16" ht="14.25">
      <c r="A33" s="2" t="s">
        <v>2</v>
      </c>
      <c r="B33" s="2" t="s">
        <v>115</v>
      </c>
      <c r="C33" s="2" t="s">
        <v>116</v>
      </c>
      <c r="D33" s="2" t="s">
        <v>146</v>
      </c>
      <c r="E33" s="21">
        <v>44200</v>
      </c>
      <c r="F33" s="21">
        <v>3683.33333333333</v>
      </c>
      <c r="G33" s="21">
        <v>13260</v>
      </c>
      <c r="H33" s="21">
        <v>331.5</v>
      </c>
      <c r="I33" s="21">
        <v>552.5</v>
      </c>
      <c r="J33" s="21">
        <v>884</v>
      </c>
      <c r="K33" s="21">
        <v>1105</v>
      </c>
      <c r="L33" s="19">
        <v>0.438914027149321</v>
      </c>
      <c r="M33" s="19">
        <v>0.441628959276018</v>
      </c>
      <c r="N33" s="19">
        <v>0.597285067873303</v>
      </c>
      <c r="O33" s="19">
        <v>0.743891402714932</v>
      </c>
      <c r="P33" s="19">
        <v>0.798190045248869</v>
      </c>
    </row>
    <row r="34" spans="1:16" ht="14.25">
      <c r="A34" s="2" t="s">
        <v>2</v>
      </c>
      <c r="B34" s="2" t="s">
        <v>115</v>
      </c>
      <c r="C34" s="2" t="s">
        <v>116</v>
      </c>
      <c r="D34" s="2" t="s">
        <v>147</v>
      </c>
      <c r="E34" s="21">
        <v>58400</v>
      </c>
      <c r="F34" s="21">
        <v>4866.66666666667</v>
      </c>
      <c r="G34" s="21">
        <v>17520</v>
      </c>
      <c r="H34" s="21">
        <v>438</v>
      </c>
      <c r="I34" s="21">
        <v>730</v>
      </c>
      <c r="J34" s="21">
        <v>1168</v>
      </c>
      <c r="K34" s="21">
        <v>1460</v>
      </c>
      <c r="L34" s="19">
        <v>0.334246575342466</v>
      </c>
      <c r="M34" s="19">
        <v>0.336301369863014</v>
      </c>
      <c r="N34" s="19">
        <v>0.431506849315069</v>
      </c>
      <c r="O34" s="19">
        <v>0.584931506849315</v>
      </c>
      <c r="P34" s="19">
        <v>0.604794520547945</v>
      </c>
    </row>
    <row r="35" spans="1:16" ht="14.25">
      <c r="A35" s="2" t="s">
        <v>2</v>
      </c>
      <c r="B35" s="2" t="s">
        <v>115</v>
      </c>
      <c r="C35" s="2" t="s">
        <v>116</v>
      </c>
      <c r="D35" s="2" t="s">
        <v>148</v>
      </c>
      <c r="E35" s="21">
        <v>51000</v>
      </c>
      <c r="F35" s="21">
        <v>4250</v>
      </c>
      <c r="G35" s="21">
        <v>15300</v>
      </c>
      <c r="H35" s="21">
        <v>382.5</v>
      </c>
      <c r="I35" s="21">
        <v>637.5</v>
      </c>
      <c r="J35" s="21">
        <v>1020</v>
      </c>
      <c r="K35" s="21">
        <v>1275</v>
      </c>
      <c r="L35" s="19">
        <v>0.356078431372549</v>
      </c>
      <c r="M35" s="19">
        <v>0.35843137254902</v>
      </c>
      <c r="N35" s="19">
        <v>0.458039215686275</v>
      </c>
      <c r="O35" s="19">
        <v>0.611764705882353</v>
      </c>
      <c r="P35" s="19">
        <v>0.614117647058824</v>
      </c>
    </row>
    <row r="36" spans="1:16" ht="14.25">
      <c r="A36" s="2" t="s">
        <v>2</v>
      </c>
      <c r="B36" s="2" t="s">
        <v>115</v>
      </c>
      <c r="C36" s="2" t="s">
        <v>116</v>
      </c>
      <c r="D36" s="2" t="s">
        <v>149</v>
      </c>
      <c r="E36" s="21">
        <v>42500</v>
      </c>
      <c r="F36" s="21">
        <v>3541.66666666667</v>
      </c>
      <c r="G36" s="21">
        <v>12750</v>
      </c>
      <c r="H36" s="21">
        <v>318.75</v>
      </c>
      <c r="I36" s="21">
        <v>531.25</v>
      </c>
      <c r="J36" s="21">
        <v>850</v>
      </c>
      <c r="K36" s="21">
        <v>1062.5</v>
      </c>
      <c r="L36" s="19">
        <v>0.420705882352941</v>
      </c>
      <c r="M36" s="19">
        <v>0.423529411764706</v>
      </c>
      <c r="N36" s="19">
        <v>0.549647058823529</v>
      </c>
      <c r="O36" s="19">
        <v>0.810352941176471</v>
      </c>
      <c r="P36" s="19">
        <v>0.813176470588235</v>
      </c>
    </row>
    <row r="37" spans="1:16" ht="14.25">
      <c r="A37" s="2" t="s">
        <v>2</v>
      </c>
      <c r="B37" s="2" t="s">
        <v>115</v>
      </c>
      <c r="C37" s="2" t="s">
        <v>116</v>
      </c>
      <c r="D37" s="2" t="s">
        <v>150</v>
      </c>
      <c r="E37" s="21">
        <v>50400</v>
      </c>
      <c r="F37" s="21">
        <v>4200</v>
      </c>
      <c r="G37" s="21">
        <v>15120</v>
      </c>
      <c r="H37" s="21">
        <v>378</v>
      </c>
      <c r="I37" s="21">
        <v>630</v>
      </c>
      <c r="J37" s="21">
        <v>1008</v>
      </c>
      <c r="K37" s="21">
        <v>1260</v>
      </c>
      <c r="L37" s="19">
        <v>0.372222222222222</v>
      </c>
      <c r="M37" s="19">
        <v>0.391269841269841</v>
      </c>
      <c r="N37" s="19">
        <v>0.463492063492064</v>
      </c>
      <c r="O37" s="19">
        <v>0.576984126984127</v>
      </c>
      <c r="P37" s="19">
        <v>0.619047619047619</v>
      </c>
    </row>
    <row r="38" spans="1:16" ht="14.25">
      <c r="A38" s="2" t="s">
        <v>2</v>
      </c>
      <c r="B38" s="2" t="s">
        <v>115</v>
      </c>
      <c r="C38" s="2" t="s">
        <v>116</v>
      </c>
      <c r="D38" s="2" t="s">
        <v>151</v>
      </c>
      <c r="E38" s="21">
        <v>46200</v>
      </c>
      <c r="F38" s="21">
        <v>3850</v>
      </c>
      <c r="G38" s="21">
        <v>13860</v>
      </c>
      <c r="H38" s="21">
        <v>346.5</v>
      </c>
      <c r="I38" s="21">
        <v>577.5</v>
      </c>
      <c r="J38" s="21">
        <v>924</v>
      </c>
      <c r="K38" s="21">
        <v>1155</v>
      </c>
      <c r="L38" s="19">
        <v>0.387878787878788</v>
      </c>
      <c r="M38" s="19">
        <v>0.39047619047619</v>
      </c>
      <c r="N38" s="19">
        <v>0.505627705627706</v>
      </c>
      <c r="O38" s="19">
        <v>0.730735930735931</v>
      </c>
      <c r="P38" s="19">
        <v>0.811255411255411</v>
      </c>
    </row>
    <row r="39" spans="1:16" ht="14.25">
      <c r="A39" s="2" t="s">
        <v>2</v>
      </c>
      <c r="B39" s="2" t="s">
        <v>115</v>
      </c>
      <c r="C39" s="2" t="s">
        <v>116</v>
      </c>
      <c r="D39" s="2" t="s">
        <v>152</v>
      </c>
      <c r="E39" s="21">
        <v>50700</v>
      </c>
      <c r="F39" s="21">
        <v>4225</v>
      </c>
      <c r="G39" s="21">
        <v>15210</v>
      </c>
      <c r="H39" s="21">
        <v>380.25</v>
      </c>
      <c r="I39" s="21">
        <v>633.75</v>
      </c>
      <c r="J39" s="21">
        <v>1014</v>
      </c>
      <c r="K39" s="21">
        <v>1267.5</v>
      </c>
      <c r="L39" s="19">
        <v>0.338461538461538</v>
      </c>
      <c r="M39" s="19">
        <v>0.340828402366864</v>
      </c>
      <c r="N39" s="19">
        <v>0.460749506903353</v>
      </c>
      <c r="O39" s="19">
        <v>0.64930966469428</v>
      </c>
      <c r="P39" s="19">
        <v>0.687179487179487</v>
      </c>
    </row>
    <row r="40" spans="1:16" ht="14.25">
      <c r="A40" s="2" t="s">
        <v>2</v>
      </c>
      <c r="B40" s="2" t="s">
        <v>115</v>
      </c>
      <c r="C40" s="2" t="s">
        <v>116</v>
      </c>
      <c r="D40" s="2" t="s">
        <v>153</v>
      </c>
      <c r="E40" s="21">
        <v>45000</v>
      </c>
      <c r="F40" s="21">
        <v>3750</v>
      </c>
      <c r="G40" s="21">
        <v>13500</v>
      </c>
      <c r="H40" s="21">
        <v>337.5</v>
      </c>
      <c r="I40" s="21">
        <v>562.5</v>
      </c>
      <c r="J40" s="21">
        <v>900</v>
      </c>
      <c r="K40" s="21">
        <v>1125</v>
      </c>
      <c r="L40" s="19">
        <v>0.419555555555556</v>
      </c>
      <c r="M40" s="19">
        <v>0.427555555555556</v>
      </c>
      <c r="N40" s="19">
        <v>0.522666666666667</v>
      </c>
      <c r="O40" s="19">
        <v>0.658666666666667</v>
      </c>
      <c r="P40" s="19">
        <v>0.698666666666667</v>
      </c>
    </row>
    <row r="41" spans="1:16" ht="14.25">
      <c r="A41" s="2" t="s">
        <v>2</v>
      </c>
      <c r="B41" s="2" t="s">
        <v>115</v>
      </c>
      <c r="C41" s="2" t="s">
        <v>116</v>
      </c>
      <c r="D41" s="2" t="s">
        <v>154</v>
      </c>
      <c r="E41" s="21">
        <v>53900</v>
      </c>
      <c r="F41" s="21">
        <v>4491.66666666667</v>
      </c>
      <c r="G41" s="21">
        <v>16170</v>
      </c>
      <c r="H41" s="21">
        <v>404.25</v>
      </c>
      <c r="I41" s="21">
        <v>673.75</v>
      </c>
      <c r="J41" s="21">
        <v>1078</v>
      </c>
      <c r="K41" s="21">
        <v>1347.5</v>
      </c>
      <c r="L41" s="19">
        <v>0.289424860853432</v>
      </c>
      <c r="M41" s="19">
        <v>0.339888682745826</v>
      </c>
      <c r="N41" s="19">
        <v>0.434137291280148</v>
      </c>
      <c r="O41" s="19">
        <v>0.632282003710575</v>
      </c>
      <c r="P41" s="19">
        <v>0.759925788497217</v>
      </c>
    </row>
    <row r="42" spans="1:16" ht="14.25">
      <c r="A42" s="2" t="s">
        <v>2</v>
      </c>
      <c r="B42" s="2" t="s">
        <v>115</v>
      </c>
      <c r="C42" s="2" t="s">
        <v>116</v>
      </c>
      <c r="D42" s="2" t="s">
        <v>155</v>
      </c>
      <c r="E42" s="21">
        <v>38800</v>
      </c>
      <c r="F42" s="21">
        <v>3233.33333333333</v>
      </c>
      <c r="G42" s="21">
        <v>11640</v>
      </c>
      <c r="H42" s="21">
        <v>291</v>
      </c>
      <c r="I42" s="21">
        <v>485</v>
      </c>
      <c r="J42" s="21">
        <v>776</v>
      </c>
      <c r="K42" s="21">
        <v>970</v>
      </c>
      <c r="L42" s="19">
        <v>0.403092783505155</v>
      </c>
      <c r="M42" s="19">
        <v>0.467010309278351</v>
      </c>
      <c r="N42" s="19">
        <v>0.631958762886598</v>
      </c>
      <c r="O42" s="19">
        <v>0.808247422680412</v>
      </c>
      <c r="P42" s="19">
        <v>1.02989690721649</v>
      </c>
    </row>
    <row r="43" spans="1:16" ht="14.25">
      <c r="A43" s="2" t="s">
        <v>2</v>
      </c>
      <c r="B43" s="2" t="s">
        <v>115</v>
      </c>
      <c r="C43" s="2" t="s">
        <v>116</v>
      </c>
      <c r="D43" s="2" t="s">
        <v>156</v>
      </c>
      <c r="E43" s="21">
        <v>42900</v>
      </c>
      <c r="F43" s="21">
        <v>3575</v>
      </c>
      <c r="G43" s="21">
        <v>12870</v>
      </c>
      <c r="H43" s="21">
        <v>321.75</v>
      </c>
      <c r="I43" s="21">
        <v>536.25</v>
      </c>
      <c r="J43" s="21">
        <v>858</v>
      </c>
      <c r="K43" s="21">
        <v>1072.5</v>
      </c>
      <c r="L43" s="19">
        <v>0.323543123543124</v>
      </c>
      <c r="M43" s="19">
        <v>0.420512820512821</v>
      </c>
      <c r="N43" s="19">
        <v>0.544522144522145</v>
      </c>
      <c r="O43" s="19">
        <v>0.680652680652681</v>
      </c>
      <c r="P43" s="19">
        <v>0.868065268065268</v>
      </c>
    </row>
    <row r="44" spans="1:16" ht="14.25">
      <c r="A44" s="2" t="s">
        <v>2</v>
      </c>
      <c r="B44" s="2" t="s">
        <v>115</v>
      </c>
      <c r="C44" s="2" t="s">
        <v>116</v>
      </c>
      <c r="D44" s="2" t="s">
        <v>157</v>
      </c>
      <c r="E44" s="21">
        <v>61500</v>
      </c>
      <c r="F44" s="21">
        <v>5125</v>
      </c>
      <c r="G44" s="21">
        <v>18450</v>
      </c>
      <c r="H44" s="21">
        <v>461.25</v>
      </c>
      <c r="I44" s="21">
        <v>768.75</v>
      </c>
      <c r="J44" s="21">
        <v>1230</v>
      </c>
      <c r="K44" s="21">
        <v>1537.5</v>
      </c>
      <c r="L44" s="19">
        <v>0.409105691056911</v>
      </c>
      <c r="M44" s="19">
        <v>0.432520325203252</v>
      </c>
      <c r="N44" s="19">
        <v>0.513821138211382</v>
      </c>
      <c r="O44" s="19">
        <v>0.706341463414634</v>
      </c>
      <c r="P44" s="19">
        <v>0.839674796747968</v>
      </c>
    </row>
    <row r="45" spans="1:16" ht="14.25">
      <c r="A45" s="2" t="s">
        <v>2</v>
      </c>
      <c r="B45" s="2" t="s">
        <v>115</v>
      </c>
      <c r="C45" s="2" t="s">
        <v>116</v>
      </c>
      <c r="D45" s="2" t="s">
        <v>158</v>
      </c>
      <c r="E45" s="21">
        <v>44400</v>
      </c>
      <c r="F45" s="21">
        <v>3700</v>
      </c>
      <c r="G45" s="21">
        <v>13320</v>
      </c>
      <c r="H45" s="21">
        <v>333</v>
      </c>
      <c r="I45" s="21">
        <v>555</v>
      </c>
      <c r="J45" s="21">
        <v>888</v>
      </c>
      <c r="K45" s="21">
        <v>1110</v>
      </c>
      <c r="L45" s="19">
        <v>0.440540540540541</v>
      </c>
      <c r="M45" s="19">
        <v>0.459459459459459</v>
      </c>
      <c r="N45" s="19">
        <v>0.545045045045045</v>
      </c>
      <c r="O45" s="19">
        <v>0.678378378378378</v>
      </c>
      <c r="P45" s="19">
        <v>0.791891891891892</v>
      </c>
    </row>
    <row r="46" spans="1:16" ht="14.25">
      <c r="A46" s="2" t="s">
        <v>2</v>
      </c>
      <c r="B46" s="2" t="s">
        <v>115</v>
      </c>
      <c r="C46" s="2" t="s">
        <v>116</v>
      </c>
      <c r="D46" s="2" t="s">
        <v>159</v>
      </c>
      <c r="E46" s="21">
        <v>42100</v>
      </c>
      <c r="F46" s="21">
        <v>3508.33333333333</v>
      </c>
      <c r="G46" s="21">
        <v>12630</v>
      </c>
      <c r="H46" s="21">
        <v>315.75</v>
      </c>
      <c r="I46" s="21">
        <v>526.25</v>
      </c>
      <c r="J46" s="21">
        <v>842</v>
      </c>
      <c r="K46" s="21">
        <v>1052.5</v>
      </c>
      <c r="L46" s="19">
        <v>0.371496437054632</v>
      </c>
      <c r="M46" s="19">
        <v>0.479809976247031</v>
      </c>
      <c r="N46" s="19">
        <v>0.624228028503563</v>
      </c>
      <c r="O46" s="19">
        <v>0.777197149643706</v>
      </c>
      <c r="P46" s="19">
        <v>0.876959619952494</v>
      </c>
    </row>
    <row r="47" spans="1:16" ht="14.25">
      <c r="A47" s="2" t="s">
        <v>2</v>
      </c>
      <c r="B47" s="2" t="s">
        <v>115</v>
      </c>
      <c r="C47" s="2" t="s">
        <v>116</v>
      </c>
      <c r="D47" s="2" t="s">
        <v>160</v>
      </c>
      <c r="E47" s="21">
        <v>44700</v>
      </c>
      <c r="F47" s="21">
        <v>3725</v>
      </c>
      <c r="G47" s="21">
        <v>13410</v>
      </c>
      <c r="H47" s="21">
        <v>335.25</v>
      </c>
      <c r="I47" s="21">
        <v>558.75</v>
      </c>
      <c r="J47" s="21">
        <v>894</v>
      </c>
      <c r="K47" s="21">
        <v>1117.5</v>
      </c>
      <c r="L47" s="19">
        <v>0.419686800894855</v>
      </c>
      <c r="M47" s="19">
        <v>0.441163310961969</v>
      </c>
      <c r="N47" s="19">
        <v>0.522595078299776</v>
      </c>
      <c r="O47" s="19">
        <v>0.685458612975391</v>
      </c>
      <c r="P47" s="19">
        <v>0.925279642058166</v>
      </c>
    </row>
    <row r="48" spans="1:16" ht="14.25">
      <c r="A48" s="2" t="s">
        <v>2</v>
      </c>
      <c r="B48" s="2" t="s">
        <v>115</v>
      </c>
      <c r="C48" s="2" t="s">
        <v>116</v>
      </c>
      <c r="D48" s="2" t="s">
        <v>161</v>
      </c>
      <c r="E48" s="21">
        <v>47100</v>
      </c>
      <c r="F48" s="21">
        <v>3925</v>
      </c>
      <c r="G48" s="21">
        <v>14130</v>
      </c>
      <c r="H48" s="21">
        <v>353.25</v>
      </c>
      <c r="I48" s="21">
        <v>588.75</v>
      </c>
      <c r="J48" s="21">
        <v>942</v>
      </c>
      <c r="K48" s="21">
        <v>1177.5</v>
      </c>
      <c r="L48" s="19">
        <v>0.364331210191083</v>
      </c>
      <c r="M48" s="19">
        <v>0.36687898089172</v>
      </c>
      <c r="N48" s="19">
        <v>0.495966029723992</v>
      </c>
      <c r="O48" s="19">
        <v>0.617409766454352</v>
      </c>
      <c r="P48" s="19">
        <v>0.739702760084926</v>
      </c>
    </row>
    <row r="49" spans="1:16" ht="14.25">
      <c r="A49" s="2" t="s">
        <v>2</v>
      </c>
      <c r="B49" s="2" t="s">
        <v>115</v>
      </c>
      <c r="C49" s="2" t="s">
        <v>116</v>
      </c>
      <c r="D49" s="2" t="s">
        <v>162</v>
      </c>
      <c r="E49" s="21">
        <v>50000</v>
      </c>
      <c r="F49" s="21">
        <v>4166.66666666667</v>
      </c>
      <c r="G49" s="21">
        <v>15000</v>
      </c>
      <c r="H49" s="21">
        <v>375</v>
      </c>
      <c r="I49" s="21">
        <v>625</v>
      </c>
      <c r="J49" s="21">
        <v>1000</v>
      </c>
      <c r="K49" s="21">
        <v>1250</v>
      </c>
      <c r="L49" s="19">
        <v>0.3392</v>
      </c>
      <c r="M49" s="19">
        <v>0.3632</v>
      </c>
      <c r="N49" s="19">
        <v>0.4672</v>
      </c>
      <c r="O49" s="19">
        <v>0.6232</v>
      </c>
      <c r="P49" s="19">
        <v>0.7704</v>
      </c>
    </row>
    <row r="50" spans="1:16" ht="14.25">
      <c r="A50" s="2" t="s">
        <v>2</v>
      </c>
      <c r="B50" s="2" t="s">
        <v>115</v>
      </c>
      <c r="C50" s="2" t="s">
        <v>116</v>
      </c>
      <c r="D50" s="2" t="s">
        <v>163</v>
      </c>
      <c r="E50" s="21">
        <v>55700</v>
      </c>
      <c r="F50" s="21">
        <v>4641.66666666667</v>
      </c>
      <c r="G50" s="21">
        <v>16710</v>
      </c>
      <c r="H50" s="21">
        <v>417.75</v>
      </c>
      <c r="I50" s="21">
        <v>696.25</v>
      </c>
      <c r="J50" s="21">
        <v>1114</v>
      </c>
      <c r="K50" s="21">
        <v>1392.5</v>
      </c>
      <c r="L50" s="19">
        <v>0.336804308797127</v>
      </c>
      <c r="M50" s="19">
        <v>0.427289048473968</v>
      </c>
      <c r="N50" s="19">
        <v>0.56588868940754</v>
      </c>
      <c r="O50" s="19">
        <v>0.710233393177738</v>
      </c>
      <c r="P50" s="19">
        <v>0.806463195691203</v>
      </c>
    </row>
    <row r="51" spans="1:16" ht="14.25">
      <c r="A51" s="2" t="s">
        <v>2</v>
      </c>
      <c r="B51" s="2" t="s">
        <v>115</v>
      </c>
      <c r="C51" s="2" t="s">
        <v>116</v>
      </c>
      <c r="D51" s="2" t="s">
        <v>164</v>
      </c>
      <c r="E51" s="21">
        <v>55700</v>
      </c>
      <c r="F51" s="21">
        <v>4641.66666666667</v>
      </c>
      <c r="G51" s="21">
        <v>16710</v>
      </c>
      <c r="H51" s="21">
        <v>417.75</v>
      </c>
      <c r="I51" s="21">
        <v>696.25</v>
      </c>
      <c r="J51" s="21">
        <v>1114</v>
      </c>
      <c r="K51" s="21">
        <v>1392.5</v>
      </c>
      <c r="L51" s="19">
        <v>0.336804308797127</v>
      </c>
      <c r="M51" s="19">
        <v>0.427289048473968</v>
      </c>
      <c r="N51" s="19">
        <v>0.56588868940754</v>
      </c>
      <c r="O51" s="19">
        <v>0.710233393177738</v>
      </c>
      <c r="P51" s="19">
        <v>0.806463195691203</v>
      </c>
    </row>
    <row r="52" spans="1:16" ht="14.25">
      <c r="A52" s="2" t="s">
        <v>2</v>
      </c>
      <c r="B52" s="2" t="s">
        <v>115</v>
      </c>
      <c r="C52" s="2" t="s">
        <v>116</v>
      </c>
      <c r="D52" s="2" t="s">
        <v>165</v>
      </c>
      <c r="E52" s="21">
        <v>49900</v>
      </c>
      <c r="F52" s="21">
        <v>4158.33333333333</v>
      </c>
      <c r="G52" s="21">
        <v>14970</v>
      </c>
      <c r="H52" s="21">
        <v>374.25</v>
      </c>
      <c r="I52" s="21">
        <v>623.75</v>
      </c>
      <c r="J52" s="21">
        <v>998</v>
      </c>
      <c r="K52" s="21">
        <v>1247.5</v>
      </c>
      <c r="L52" s="19">
        <v>0.339879759519038</v>
      </c>
      <c r="M52" s="19">
        <v>0.363927855711423</v>
      </c>
      <c r="N52" s="19">
        <v>0.46813627254509</v>
      </c>
      <c r="O52" s="19">
        <v>0.690180360721443</v>
      </c>
      <c r="P52" s="19">
        <v>0.771943887775551</v>
      </c>
    </row>
    <row r="53" spans="1:16" ht="14.25">
      <c r="A53" s="2" t="s">
        <v>2</v>
      </c>
      <c r="B53" s="2" t="s">
        <v>115</v>
      </c>
      <c r="C53" s="2" t="s">
        <v>116</v>
      </c>
      <c r="D53" s="2" t="s">
        <v>166</v>
      </c>
      <c r="E53" s="21">
        <v>50000</v>
      </c>
      <c r="F53" s="21">
        <v>4166.66666666667</v>
      </c>
      <c r="G53" s="21">
        <v>15000</v>
      </c>
      <c r="H53" s="21">
        <v>375</v>
      </c>
      <c r="I53" s="21">
        <v>625</v>
      </c>
      <c r="J53" s="21">
        <v>1000</v>
      </c>
      <c r="K53" s="21">
        <v>1250</v>
      </c>
      <c r="L53" s="19">
        <v>0.3392</v>
      </c>
      <c r="M53" s="19">
        <v>0.3632</v>
      </c>
      <c r="N53" s="19">
        <v>0.4672</v>
      </c>
      <c r="O53" s="19">
        <v>0.6232</v>
      </c>
      <c r="P53" s="19">
        <v>0.7704</v>
      </c>
    </row>
    <row r="54" spans="1:16" ht="14.25">
      <c r="A54" s="2" t="s">
        <v>2</v>
      </c>
      <c r="B54" s="2" t="s">
        <v>115</v>
      </c>
      <c r="C54" s="2" t="s">
        <v>116</v>
      </c>
      <c r="D54" s="2" t="s">
        <v>167</v>
      </c>
      <c r="E54" s="21">
        <v>48300</v>
      </c>
      <c r="F54" s="21">
        <v>4025</v>
      </c>
      <c r="G54" s="21">
        <v>14490</v>
      </c>
      <c r="H54" s="21">
        <v>362.25</v>
      </c>
      <c r="I54" s="21">
        <v>603.75</v>
      </c>
      <c r="J54" s="21">
        <v>966</v>
      </c>
      <c r="K54" s="21">
        <v>1207.5</v>
      </c>
      <c r="L54" s="19">
        <v>0.388405797101449</v>
      </c>
      <c r="M54" s="19">
        <v>0.408281573498965</v>
      </c>
      <c r="N54" s="19">
        <v>0.483643892339545</v>
      </c>
      <c r="O54" s="19">
        <v>0.602070393374741</v>
      </c>
      <c r="P54" s="19">
        <v>0.662525879917184</v>
      </c>
    </row>
    <row r="55" spans="1:16" ht="14.25">
      <c r="A55" s="2" t="s">
        <v>2</v>
      </c>
      <c r="B55" s="2" t="s">
        <v>115</v>
      </c>
      <c r="C55" s="2" t="s">
        <v>116</v>
      </c>
      <c r="D55" s="2" t="s">
        <v>168</v>
      </c>
      <c r="E55" s="21">
        <v>57100</v>
      </c>
      <c r="F55" s="21">
        <v>4758.33333333333</v>
      </c>
      <c r="G55" s="21">
        <v>17130</v>
      </c>
      <c r="H55" s="21">
        <v>428.25</v>
      </c>
      <c r="I55" s="21">
        <v>713.75</v>
      </c>
      <c r="J55" s="21">
        <v>1142</v>
      </c>
      <c r="K55" s="21">
        <v>1427.5</v>
      </c>
      <c r="L55" s="19">
        <v>0.388091068301226</v>
      </c>
      <c r="M55" s="19">
        <v>0.463747810858144</v>
      </c>
      <c r="N55" s="19">
        <v>0.549912434325744</v>
      </c>
      <c r="O55" s="19">
        <v>0.722241681260946</v>
      </c>
      <c r="P55" s="19">
        <v>0.81260945709282</v>
      </c>
    </row>
    <row r="56" spans="1:16" ht="14.25">
      <c r="A56" s="2" t="s">
        <v>2</v>
      </c>
      <c r="B56" s="2" t="s">
        <v>115</v>
      </c>
      <c r="C56" s="2" t="s">
        <v>116</v>
      </c>
      <c r="D56" s="2" t="s">
        <v>169</v>
      </c>
      <c r="E56" s="21">
        <v>45200</v>
      </c>
      <c r="F56" s="21">
        <v>3766.66666666667</v>
      </c>
      <c r="G56" s="21">
        <v>13560</v>
      </c>
      <c r="H56" s="21">
        <v>339</v>
      </c>
      <c r="I56" s="21">
        <v>565</v>
      </c>
      <c r="J56" s="21">
        <v>904</v>
      </c>
      <c r="K56" s="21">
        <v>1130</v>
      </c>
      <c r="L56" s="19">
        <v>0.415044247787611</v>
      </c>
      <c r="M56" s="19">
        <v>0.436283185840708</v>
      </c>
      <c r="N56" s="19">
        <v>0.516814159292035</v>
      </c>
      <c r="O56" s="19">
        <v>0.643362831858407</v>
      </c>
      <c r="P56" s="19">
        <v>0.770796460176991</v>
      </c>
    </row>
    <row r="57" spans="1:16" ht="14.25">
      <c r="A57" s="2" t="s">
        <v>2</v>
      </c>
      <c r="B57" s="2" t="s">
        <v>115</v>
      </c>
      <c r="C57" s="2" t="s">
        <v>116</v>
      </c>
      <c r="D57" s="2" t="s">
        <v>170</v>
      </c>
      <c r="E57" s="21">
        <v>51000</v>
      </c>
      <c r="F57" s="21">
        <v>4250</v>
      </c>
      <c r="G57" s="21">
        <v>15300</v>
      </c>
      <c r="H57" s="21">
        <v>382.5</v>
      </c>
      <c r="I57" s="21">
        <v>637.5</v>
      </c>
      <c r="J57" s="21">
        <v>1020</v>
      </c>
      <c r="K57" s="21">
        <v>1275</v>
      </c>
      <c r="L57" s="19">
        <v>0.356078431372549</v>
      </c>
      <c r="M57" s="19">
        <v>0.35843137254902</v>
      </c>
      <c r="N57" s="19">
        <v>0.458039215686275</v>
      </c>
      <c r="O57" s="19">
        <v>0.611764705882353</v>
      </c>
      <c r="P57" s="19">
        <v>0.614117647058824</v>
      </c>
    </row>
    <row r="58" spans="1:16" ht="14.25">
      <c r="A58" s="2" t="s">
        <v>2</v>
      </c>
      <c r="B58" s="2" t="s">
        <v>115</v>
      </c>
      <c r="C58" s="2" t="s">
        <v>116</v>
      </c>
      <c r="D58" s="2" t="s">
        <v>171</v>
      </c>
      <c r="E58" s="21">
        <v>55200</v>
      </c>
      <c r="F58" s="21">
        <v>4600</v>
      </c>
      <c r="G58" s="21">
        <v>16560</v>
      </c>
      <c r="H58" s="21">
        <v>414</v>
      </c>
      <c r="I58" s="21">
        <v>690</v>
      </c>
      <c r="J58" s="21">
        <v>1104</v>
      </c>
      <c r="K58" s="21">
        <v>1380</v>
      </c>
      <c r="L58" s="19">
        <v>0.31231884057971</v>
      </c>
      <c r="M58" s="19">
        <v>0.377536231884058</v>
      </c>
      <c r="N58" s="19">
        <v>0.447826086956522</v>
      </c>
      <c r="O58" s="19">
        <v>0.621014492753623</v>
      </c>
      <c r="P58" s="19">
        <v>0.639855072463768</v>
      </c>
    </row>
    <row r="59" spans="1:16" ht="14.25">
      <c r="A59" s="2" t="s">
        <v>2</v>
      </c>
      <c r="B59" s="2" t="s">
        <v>115</v>
      </c>
      <c r="C59" s="2" t="s">
        <v>116</v>
      </c>
      <c r="D59" s="2" t="s">
        <v>172</v>
      </c>
      <c r="E59" s="21">
        <v>63000</v>
      </c>
      <c r="F59" s="21">
        <v>5250</v>
      </c>
      <c r="G59" s="21">
        <v>18900</v>
      </c>
      <c r="H59" s="21">
        <v>472.5</v>
      </c>
      <c r="I59" s="21">
        <v>787.5</v>
      </c>
      <c r="J59" s="21">
        <v>1260</v>
      </c>
      <c r="K59" s="21">
        <v>1575</v>
      </c>
      <c r="L59" s="19">
        <v>0.309206349206349</v>
      </c>
      <c r="M59" s="19">
        <v>0.311111111111111</v>
      </c>
      <c r="N59" s="19">
        <v>0.420952380952381</v>
      </c>
      <c r="O59" s="19">
        <v>0.57968253968254</v>
      </c>
      <c r="P59" s="19">
        <v>0.711111111111111</v>
      </c>
    </row>
    <row r="60" spans="1:16" ht="14.25">
      <c r="A60" s="2" t="s">
        <v>2</v>
      </c>
      <c r="B60" s="2" t="s">
        <v>115</v>
      </c>
      <c r="C60" s="2" t="s">
        <v>116</v>
      </c>
      <c r="D60" s="2" t="s">
        <v>173</v>
      </c>
      <c r="E60" s="21">
        <v>71500</v>
      </c>
      <c r="F60" s="21">
        <v>5958.33333333333</v>
      </c>
      <c r="G60" s="21">
        <v>21450</v>
      </c>
      <c r="H60" s="21">
        <v>536.25</v>
      </c>
      <c r="I60" s="21">
        <v>893.75</v>
      </c>
      <c r="J60" s="21">
        <v>1430</v>
      </c>
      <c r="K60" s="21">
        <v>1787.5</v>
      </c>
      <c r="L60" s="19">
        <v>0.263496503496504</v>
      </c>
      <c r="M60" s="19">
        <v>0.294825174825175</v>
      </c>
      <c r="N60" s="19">
        <v>0.363636363636364</v>
      </c>
      <c r="O60" s="19">
        <v>0.50013986013986</v>
      </c>
      <c r="P60" s="19">
        <v>0.528671328671329</v>
      </c>
    </row>
    <row r="61" spans="1:16" ht="14.25">
      <c r="A61" s="2" t="s">
        <v>2</v>
      </c>
      <c r="B61" s="2" t="s">
        <v>115</v>
      </c>
      <c r="C61" s="2" t="s">
        <v>116</v>
      </c>
      <c r="D61" s="2" t="s">
        <v>174</v>
      </c>
      <c r="E61" s="21">
        <v>61500</v>
      </c>
      <c r="F61" s="21">
        <v>5125</v>
      </c>
      <c r="G61" s="21">
        <v>18450</v>
      </c>
      <c r="H61" s="21">
        <v>461.25</v>
      </c>
      <c r="I61" s="21">
        <v>768.75</v>
      </c>
      <c r="J61" s="21">
        <v>1230</v>
      </c>
      <c r="K61" s="21">
        <v>1537.5</v>
      </c>
      <c r="L61" s="19">
        <v>0.409105691056911</v>
      </c>
      <c r="M61" s="19">
        <v>0.432520325203252</v>
      </c>
      <c r="N61" s="19">
        <v>0.513821138211382</v>
      </c>
      <c r="O61" s="19">
        <v>0.706341463414634</v>
      </c>
      <c r="P61" s="19">
        <v>0.839674796747968</v>
      </c>
    </row>
    <row r="62" spans="1:16" ht="14.25">
      <c r="A62" s="2" t="s">
        <v>2</v>
      </c>
      <c r="B62" s="2" t="s">
        <v>115</v>
      </c>
      <c r="C62" s="2" t="s">
        <v>116</v>
      </c>
      <c r="D62" s="2" t="s">
        <v>175</v>
      </c>
      <c r="E62" s="21">
        <v>45000</v>
      </c>
      <c r="F62" s="21">
        <v>3750</v>
      </c>
      <c r="G62" s="21">
        <v>13500</v>
      </c>
      <c r="H62" s="21">
        <v>337.5</v>
      </c>
      <c r="I62" s="21">
        <v>562.5</v>
      </c>
      <c r="J62" s="21">
        <v>900</v>
      </c>
      <c r="K62" s="21">
        <v>1125</v>
      </c>
      <c r="L62" s="19">
        <v>0.449777777777778</v>
      </c>
      <c r="M62" s="19">
        <v>0.452444444444444</v>
      </c>
      <c r="N62" s="19">
        <v>0.612444444444445</v>
      </c>
      <c r="O62" s="19">
        <v>0.762666666666667</v>
      </c>
      <c r="P62" s="19">
        <v>0.867555555555556</v>
      </c>
    </row>
    <row r="63" spans="1:16" ht="14.25">
      <c r="A63" s="2" t="s">
        <v>2</v>
      </c>
      <c r="B63" s="2" t="s">
        <v>115</v>
      </c>
      <c r="C63" s="2" t="s">
        <v>116</v>
      </c>
      <c r="D63" s="2" t="s">
        <v>176</v>
      </c>
      <c r="E63" s="21">
        <v>71500</v>
      </c>
      <c r="F63" s="21">
        <v>5958.33333333333</v>
      </c>
      <c r="G63" s="21">
        <v>21450</v>
      </c>
      <c r="H63" s="21">
        <v>536.25</v>
      </c>
      <c r="I63" s="21">
        <v>893.75</v>
      </c>
      <c r="J63" s="21">
        <v>1430</v>
      </c>
      <c r="K63" s="21">
        <v>1787.5</v>
      </c>
      <c r="L63" s="19">
        <v>0.263496503496504</v>
      </c>
      <c r="M63" s="19">
        <v>0.294825174825175</v>
      </c>
      <c r="N63" s="19">
        <v>0.363636363636364</v>
      </c>
      <c r="O63" s="19">
        <v>0.50013986013986</v>
      </c>
      <c r="P63" s="19">
        <v>0.528671328671329</v>
      </c>
    </row>
    <row r="64" spans="1:16" ht="14.25">
      <c r="A64" s="2" t="s">
        <v>2</v>
      </c>
      <c r="B64" s="2" t="s">
        <v>115</v>
      </c>
      <c r="C64" s="2" t="s">
        <v>116</v>
      </c>
      <c r="D64" s="2" t="s">
        <v>177</v>
      </c>
      <c r="E64" s="21">
        <v>46500</v>
      </c>
      <c r="F64" s="21">
        <v>3875</v>
      </c>
      <c r="G64" s="21">
        <v>13950</v>
      </c>
      <c r="H64" s="21">
        <v>348.75</v>
      </c>
      <c r="I64" s="21">
        <v>581.25</v>
      </c>
      <c r="J64" s="21">
        <v>930</v>
      </c>
      <c r="K64" s="21">
        <v>1162.5</v>
      </c>
      <c r="L64" s="19">
        <v>0.398279569892473</v>
      </c>
      <c r="M64" s="19">
        <v>0.400860215053763</v>
      </c>
      <c r="N64" s="19">
        <v>0.502365591397849</v>
      </c>
      <c r="O64" s="19">
        <v>0.668387096774194</v>
      </c>
      <c r="P64" s="19">
        <v>0.670967741935484</v>
      </c>
    </row>
    <row r="65" spans="1:16" ht="14.25">
      <c r="A65" s="2" t="s">
        <v>2</v>
      </c>
      <c r="B65" s="2" t="s">
        <v>115</v>
      </c>
      <c r="C65" s="2" t="s">
        <v>116</v>
      </c>
      <c r="D65" s="2" t="s">
        <v>178</v>
      </c>
      <c r="E65" s="21">
        <v>47000</v>
      </c>
      <c r="F65" s="21">
        <v>3916.66666666667</v>
      </c>
      <c r="G65" s="21">
        <v>14100</v>
      </c>
      <c r="H65" s="21">
        <v>352.5</v>
      </c>
      <c r="I65" s="21">
        <v>587.5</v>
      </c>
      <c r="J65" s="21">
        <v>940</v>
      </c>
      <c r="K65" s="21">
        <v>1175</v>
      </c>
      <c r="L65" s="19">
        <v>0.399148936170213</v>
      </c>
      <c r="M65" s="19">
        <v>0.406808510638298</v>
      </c>
      <c r="N65" s="19">
        <v>0.497021276595745</v>
      </c>
      <c r="O65" s="19">
        <v>0.721702127659574</v>
      </c>
      <c r="P65" s="19">
        <v>0.723404255319149</v>
      </c>
    </row>
    <row r="66" spans="1:16" ht="14.25">
      <c r="A66" s="2" t="s">
        <v>2</v>
      </c>
      <c r="B66" s="2" t="s">
        <v>115</v>
      </c>
      <c r="C66" s="2" t="s">
        <v>116</v>
      </c>
      <c r="D66" s="2" t="s">
        <v>179</v>
      </c>
      <c r="E66" s="21">
        <v>50800</v>
      </c>
      <c r="F66" s="21">
        <v>4233.33333333333</v>
      </c>
      <c r="G66" s="21">
        <v>15240</v>
      </c>
      <c r="H66" s="21">
        <v>381</v>
      </c>
      <c r="I66" s="21">
        <v>635</v>
      </c>
      <c r="J66" s="21">
        <v>1016</v>
      </c>
      <c r="K66" s="21">
        <v>1270</v>
      </c>
      <c r="L66" s="19">
        <v>0.388976377952756</v>
      </c>
      <c r="M66" s="19">
        <v>0.392125984251968</v>
      </c>
      <c r="N66" s="19">
        <v>0.521259842519685</v>
      </c>
      <c r="O66" s="19">
        <v>0.718110236220472</v>
      </c>
      <c r="P66" s="19">
        <v>0.720472440944882</v>
      </c>
    </row>
    <row r="67" spans="1:16" ht="14.25">
      <c r="A67" s="2" t="s">
        <v>2</v>
      </c>
      <c r="B67" s="2" t="s">
        <v>115</v>
      </c>
      <c r="C67" s="2" t="s">
        <v>116</v>
      </c>
      <c r="D67" s="2" t="s">
        <v>180</v>
      </c>
      <c r="E67" s="21">
        <v>52400</v>
      </c>
      <c r="F67" s="21">
        <v>4366.66666666667</v>
      </c>
      <c r="G67" s="21">
        <v>15720</v>
      </c>
      <c r="H67" s="21">
        <v>393</v>
      </c>
      <c r="I67" s="21">
        <v>655</v>
      </c>
      <c r="J67" s="21">
        <v>1048</v>
      </c>
      <c r="K67" s="21">
        <v>1310</v>
      </c>
      <c r="L67" s="19">
        <v>0.470229007633588</v>
      </c>
      <c r="M67" s="19">
        <v>0.490839694656489</v>
      </c>
      <c r="N67" s="19">
        <v>0.581679389312977</v>
      </c>
      <c r="O67" s="19">
        <v>0.779389312977099</v>
      </c>
      <c r="P67" s="19">
        <v>0.89618320610687</v>
      </c>
    </row>
    <row r="68" spans="1:16" ht="14.25">
      <c r="A68" s="2" t="s">
        <v>2</v>
      </c>
      <c r="B68" s="2" t="s">
        <v>115</v>
      </c>
      <c r="C68" s="2" t="s">
        <v>116</v>
      </c>
      <c r="D68" s="2" t="s">
        <v>181</v>
      </c>
      <c r="E68" s="21">
        <v>41200</v>
      </c>
      <c r="F68" s="21">
        <v>3433.33333333333</v>
      </c>
      <c r="G68" s="21">
        <v>12360</v>
      </c>
      <c r="H68" s="21">
        <v>309</v>
      </c>
      <c r="I68" s="21">
        <v>515</v>
      </c>
      <c r="J68" s="21">
        <v>824</v>
      </c>
      <c r="K68" s="21">
        <v>1030</v>
      </c>
      <c r="L68" s="19">
        <v>0.455339805825243</v>
      </c>
      <c r="M68" s="19">
        <v>0.478640776699029</v>
      </c>
      <c r="N68" s="19">
        <v>0.566990291262136</v>
      </c>
      <c r="O68" s="19">
        <v>0.835922330097087</v>
      </c>
      <c r="P68" s="19">
        <v>1.00388349514563</v>
      </c>
    </row>
    <row r="69" spans="1:16" ht="14.25">
      <c r="A69" s="2" t="s">
        <v>2</v>
      </c>
      <c r="B69" s="2" t="s">
        <v>115</v>
      </c>
      <c r="C69" s="2" t="s">
        <v>116</v>
      </c>
      <c r="D69" s="2" t="s">
        <v>182</v>
      </c>
      <c r="E69" s="21">
        <v>61500</v>
      </c>
      <c r="F69" s="21">
        <v>5125</v>
      </c>
      <c r="G69" s="21">
        <v>18450</v>
      </c>
      <c r="H69" s="21">
        <v>461.25</v>
      </c>
      <c r="I69" s="21">
        <v>768.75</v>
      </c>
      <c r="J69" s="21">
        <v>1230</v>
      </c>
      <c r="K69" s="21">
        <v>1537.5</v>
      </c>
      <c r="L69" s="19">
        <v>0.409105691056911</v>
      </c>
      <c r="M69" s="19">
        <v>0.432520325203252</v>
      </c>
      <c r="N69" s="19">
        <v>0.513821138211382</v>
      </c>
      <c r="O69" s="19">
        <v>0.706341463414634</v>
      </c>
      <c r="P69" s="19">
        <v>0.839674796747968</v>
      </c>
    </row>
    <row r="70" spans="1:16" ht="14.25">
      <c r="A70" s="2" t="s">
        <v>2</v>
      </c>
      <c r="B70" s="2" t="s">
        <v>115</v>
      </c>
      <c r="C70" s="2" t="s">
        <v>116</v>
      </c>
      <c r="D70" s="2" t="s">
        <v>183</v>
      </c>
      <c r="E70" s="21">
        <v>55200</v>
      </c>
      <c r="F70" s="21">
        <v>4600</v>
      </c>
      <c r="G70" s="21">
        <v>16560</v>
      </c>
      <c r="H70" s="21">
        <v>414</v>
      </c>
      <c r="I70" s="21">
        <v>690</v>
      </c>
      <c r="J70" s="21">
        <v>1104</v>
      </c>
      <c r="K70" s="21">
        <v>1380</v>
      </c>
      <c r="L70" s="19">
        <v>0.31231884057971</v>
      </c>
      <c r="M70" s="19">
        <v>0.377536231884058</v>
      </c>
      <c r="N70" s="19">
        <v>0.447826086956522</v>
      </c>
      <c r="O70" s="19">
        <v>0.621014492753623</v>
      </c>
      <c r="P70" s="19">
        <v>0.639855072463768</v>
      </c>
    </row>
    <row r="71" spans="1:16" ht="14.25">
      <c r="A71" s="2" t="s">
        <v>2</v>
      </c>
      <c r="B71" s="2" t="s">
        <v>115</v>
      </c>
      <c r="C71" s="2" t="s">
        <v>116</v>
      </c>
      <c r="D71" s="2" t="s">
        <v>184</v>
      </c>
      <c r="E71" s="21">
        <v>32800</v>
      </c>
      <c r="F71" s="21">
        <v>2733.33333333333</v>
      </c>
      <c r="G71" s="21">
        <v>9840</v>
      </c>
      <c r="H71" s="21">
        <v>246</v>
      </c>
      <c r="I71" s="21">
        <v>410</v>
      </c>
      <c r="J71" s="21">
        <v>656</v>
      </c>
      <c r="K71" s="21">
        <v>820</v>
      </c>
      <c r="L71" s="19">
        <v>0.545121951219512</v>
      </c>
      <c r="M71" s="19">
        <v>0.548780487804878</v>
      </c>
      <c r="N71" s="19">
        <v>0.712195121951219</v>
      </c>
      <c r="O71" s="19">
        <v>1.0390243902439</v>
      </c>
      <c r="P71" s="19">
        <v>1.06219512195122</v>
      </c>
    </row>
    <row r="72" spans="1:16" ht="14.25">
      <c r="A72" s="2" t="s">
        <v>2</v>
      </c>
      <c r="B72" s="2" t="s">
        <v>115</v>
      </c>
      <c r="C72" s="2" t="s">
        <v>116</v>
      </c>
      <c r="D72" s="2" t="s">
        <v>185</v>
      </c>
      <c r="E72" s="21">
        <v>43400</v>
      </c>
      <c r="F72" s="21">
        <v>3616.66666666667</v>
      </c>
      <c r="G72" s="21">
        <v>13020</v>
      </c>
      <c r="H72" s="21">
        <v>325.5</v>
      </c>
      <c r="I72" s="21">
        <v>542.5</v>
      </c>
      <c r="J72" s="21">
        <v>868</v>
      </c>
      <c r="K72" s="21">
        <v>1085</v>
      </c>
      <c r="L72" s="19">
        <v>0.409216589861751</v>
      </c>
      <c r="M72" s="19">
        <v>0.411981566820276</v>
      </c>
      <c r="N72" s="19">
        <v>0.557603686635945</v>
      </c>
      <c r="O72" s="19">
        <v>0.694009216589862</v>
      </c>
      <c r="P72" s="19">
        <v>0.745622119815668</v>
      </c>
    </row>
    <row r="73" spans="1:16" ht="14.25">
      <c r="A73" s="2" t="s">
        <v>2</v>
      </c>
      <c r="B73" s="2" t="s">
        <v>115</v>
      </c>
      <c r="C73" s="2" t="s">
        <v>116</v>
      </c>
      <c r="D73" s="2" t="s">
        <v>186</v>
      </c>
      <c r="E73" s="21">
        <v>44200</v>
      </c>
      <c r="F73" s="21">
        <v>3683.33333333333</v>
      </c>
      <c r="G73" s="21">
        <v>13260</v>
      </c>
      <c r="H73" s="21">
        <v>331.5</v>
      </c>
      <c r="I73" s="21">
        <v>552.5</v>
      </c>
      <c r="J73" s="21">
        <v>884</v>
      </c>
      <c r="K73" s="21">
        <v>1105</v>
      </c>
      <c r="L73" s="19">
        <v>0.427149321266968</v>
      </c>
      <c r="M73" s="19">
        <v>0.446153846153846</v>
      </c>
      <c r="N73" s="19">
        <v>0.528506787330317</v>
      </c>
      <c r="O73" s="19">
        <v>0.775565610859729</v>
      </c>
      <c r="P73" s="19">
        <v>0.778280542986425</v>
      </c>
    </row>
    <row r="74" spans="1:16" ht="14.25">
      <c r="A74" s="2" t="s">
        <v>2</v>
      </c>
      <c r="B74" s="2" t="s">
        <v>115</v>
      </c>
      <c r="C74" s="2" t="s">
        <v>116</v>
      </c>
      <c r="D74" s="2" t="s">
        <v>187</v>
      </c>
      <c r="E74" s="21">
        <v>46300</v>
      </c>
      <c r="F74" s="21">
        <v>3858.33333333333</v>
      </c>
      <c r="G74" s="21">
        <v>13890</v>
      </c>
      <c r="H74" s="21">
        <v>347.25</v>
      </c>
      <c r="I74" s="21">
        <v>578.75</v>
      </c>
      <c r="J74" s="21">
        <v>926</v>
      </c>
      <c r="K74" s="21">
        <v>1157.5</v>
      </c>
      <c r="L74" s="19">
        <v>0.430237580993521</v>
      </c>
      <c r="M74" s="19">
        <v>0.432829373650108</v>
      </c>
      <c r="N74" s="19">
        <v>0.547732181425486</v>
      </c>
      <c r="O74" s="19">
        <v>0.682505399568035</v>
      </c>
      <c r="P74" s="19">
        <v>0.731749460043197</v>
      </c>
    </row>
    <row r="75" spans="1:16" ht="14.25">
      <c r="A75" s="2" t="s">
        <v>2</v>
      </c>
      <c r="B75" s="2" t="s">
        <v>115</v>
      </c>
      <c r="C75" s="2" t="s">
        <v>116</v>
      </c>
      <c r="D75" s="2" t="s">
        <v>188</v>
      </c>
      <c r="E75" s="21">
        <v>48200</v>
      </c>
      <c r="F75" s="21">
        <v>4016.66666666667</v>
      </c>
      <c r="G75" s="21">
        <v>14460</v>
      </c>
      <c r="H75" s="21">
        <v>361.5</v>
      </c>
      <c r="I75" s="21">
        <v>602.5</v>
      </c>
      <c r="J75" s="21">
        <v>964</v>
      </c>
      <c r="K75" s="21">
        <v>1205</v>
      </c>
      <c r="L75" s="19">
        <v>0.439834024896266</v>
      </c>
      <c r="M75" s="19">
        <v>0.515352697095436</v>
      </c>
      <c r="N75" s="19">
        <v>0.610788381742739</v>
      </c>
      <c r="O75" s="19">
        <v>0.84149377593361</v>
      </c>
      <c r="P75" s="19">
        <v>1.08215767634855</v>
      </c>
    </row>
    <row r="76" spans="1:16" ht="14.25">
      <c r="A76" s="2" t="s">
        <v>2</v>
      </c>
      <c r="B76" s="2" t="s">
        <v>115</v>
      </c>
      <c r="C76" s="2" t="s">
        <v>116</v>
      </c>
      <c r="D76" s="2" t="s">
        <v>189</v>
      </c>
      <c r="E76" s="21">
        <v>57100</v>
      </c>
      <c r="F76" s="21">
        <v>4758.33333333333</v>
      </c>
      <c r="G76" s="21">
        <v>17130</v>
      </c>
      <c r="H76" s="21">
        <v>428.25</v>
      </c>
      <c r="I76" s="21">
        <v>713.75</v>
      </c>
      <c r="J76" s="21">
        <v>1142</v>
      </c>
      <c r="K76" s="21">
        <v>1427.5</v>
      </c>
      <c r="L76" s="19">
        <v>0.388091068301226</v>
      </c>
      <c r="M76" s="19">
        <v>0.463747810858144</v>
      </c>
      <c r="N76" s="19">
        <v>0.549912434325744</v>
      </c>
      <c r="O76" s="19">
        <v>0.722241681260946</v>
      </c>
      <c r="P76" s="19">
        <v>0.81260945709282</v>
      </c>
    </row>
    <row r="77" spans="1:16" ht="14.25">
      <c r="A77" s="2" t="s">
        <v>2</v>
      </c>
      <c r="B77" s="2" t="s">
        <v>115</v>
      </c>
      <c r="C77" s="2" t="s">
        <v>116</v>
      </c>
      <c r="D77" s="2" t="s">
        <v>190</v>
      </c>
      <c r="E77" s="21">
        <v>57100</v>
      </c>
      <c r="F77" s="21">
        <v>4758.33333333333</v>
      </c>
      <c r="G77" s="21">
        <v>17130</v>
      </c>
      <c r="H77" s="21">
        <v>428.25</v>
      </c>
      <c r="I77" s="21">
        <v>713.75</v>
      </c>
      <c r="J77" s="21">
        <v>1142</v>
      </c>
      <c r="K77" s="21">
        <v>1427.5</v>
      </c>
      <c r="L77" s="19">
        <v>0.388091068301226</v>
      </c>
      <c r="M77" s="19">
        <v>0.463747810858144</v>
      </c>
      <c r="N77" s="19">
        <v>0.549912434325744</v>
      </c>
      <c r="O77" s="19">
        <v>0.722241681260946</v>
      </c>
      <c r="P77" s="19">
        <v>0.81260945709282</v>
      </c>
    </row>
    <row r="78" spans="1:16" ht="14.25">
      <c r="A78" s="2" t="s">
        <v>2</v>
      </c>
      <c r="B78" s="2" t="s">
        <v>115</v>
      </c>
      <c r="C78" s="2" t="s">
        <v>116</v>
      </c>
      <c r="D78" s="2" t="s">
        <v>191</v>
      </c>
      <c r="E78" s="21">
        <v>34100</v>
      </c>
      <c r="F78" s="21">
        <v>2841.66666666667</v>
      </c>
      <c r="G78" s="21">
        <v>10230</v>
      </c>
      <c r="H78" s="21">
        <v>255.75</v>
      </c>
      <c r="I78" s="21">
        <v>426.25</v>
      </c>
      <c r="J78" s="21">
        <v>682</v>
      </c>
      <c r="K78" s="21">
        <v>852.5</v>
      </c>
      <c r="L78" s="19">
        <v>0.550146627565982</v>
      </c>
      <c r="M78" s="19">
        <v>0.578299120234604</v>
      </c>
      <c r="N78" s="19">
        <v>0.685043988269795</v>
      </c>
      <c r="O78" s="19">
        <v>0.852785923753666</v>
      </c>
      <c r="P78" s="19">
        <v>0.960703812316716</v>
      </c>
    </row>
    <row r="79" spans="1:16" ht="14.25">
      <c r="A79" s="2" t="s">
        <v>2</v>
      </c>
      <c r="B79" s="2" t="s">
        <v>115</v>
      </c>
      <c r="C79" s="2" t="s">
        <v>116</v>
      </c>
      <c r="D79" s="2" t="s">
        <v>192</v>
      </c>
      <c r="E79" s="21">
        <v>41700</v>
      </c>
      <c r="F79" s="21">
        <v>3475</v>
      </c>
      <c r="G79" s="21">
        <v>12510</v>
      </c>
      <c r="H79" s="21">
        <v>312.75</v>
      </c>
      <c r="I79" s="21">
        <v>521.25</v>
      </c>
      <c r="J79" s="21">
        <v>834</v>
      </c>
      <c r="K79" s="21">
        <v>1042.5</v>
      </c>
      <c r="L79" s="19">
        <v>0.411510791366906</v>
      </c>
      <c r="M79" s="19">
        <v>0.414388489208633</v>
      </c>
      <c r="N79" s="19">
        <v>0.560191846522782</v>
      </c>
      <c r="O79" s="19">
        <v>0.764508393285372</v>
      </c>
      <c r="P79" s="19">
        <v>0.767386091127098</v>
      </c>
    </row>
    <row r="80" spans="1:16" ht="14.25">
      <c r="A80" s="2" t="s">
        <v>2</v>
      </c>
      <c r="B80" s="2" t="s">
        <v>115</v>
      </c>
      <c r="C80" s="2" t="s">
        <v>116</v>
      </c>
      <c r="D80" s="2" t="s">
        <v>193</v>
      </c>
      <c r="E80" s="21">
        <v>50900</v>
      </c>
      <c r="F80" s="21">
        <v>4241.66666666667</v>
      </c>
      <c r="G80" s="21">
        <v>15270</v>
      </c>
      <c r="H80" s="21">
        <v>381.75</v>
      </c>
      <c r="I80" s="21">
        <v>636.25</v>
      </c>
      <c r="J80" s="21">
        <v>1018</v>
      </c>
      <c r="K80" s="21">
        <v>1272.5</v>
      </c>
      <c r="L80" s="19">
        <v>0.361493123772102</v>
      </c>
      <c r="M80" s="19">
        <v>0.36385068762279</v>
      </c>
      <c r="N80" s="19">
        <v>0.458939096267191</v>
      </c>
      <c r="O80" s="19">
        <v>0.625540275049116</v>
      </c>
      <c r="P80" s="19">
        <v>0.627111984282908</v>
      </c>
    </row>
    <row r="81" spans="1:16" ht="14.25">
      <c r="A81" s="2" t="s">
        <v>2</v>
      </c>
      <c r="B81" s="2" t="s">
        <v>115</v>
      </c>
      <c r="C81" s="2" t="s">
        <v>116</v>
      </c>
      <c r="D81" s="2" t="s">
        <v>194</v>
      </c>
      <c r="E81" s="21">
        <v>55700</v>
      </c>
      <c r="F81" s="21">
        <v>4641.66666666667</v>
      </c>
      <c r="G81" s="21">
        <v>16710</v>
      </c>
      <c r="H81" s="21">
        <v>417.75</v>
      </c>
      <c r="I81" s="21">
        <v>696.25</v>
      </c>
      <c r="J81" s="21">
        <v>1114</v>
      </c>
      <c r="K81" s="21">
        <v>1392.5</v>
      </c>
      <c r="L81" s="19">
        <v>0.336804308797127</v>
      </c>
      <c r="M81" s="19">
        <v>0.427289048473968</v>
      </c>
      <c r="N81" s="19">
        <v>0.56588868940754</v>
      </c>
      <c r="O81" s="19">
        <v>0.710233393177738</v>
      </c>
      <c r="P81" s="19">
        <v>0.806463195691203</v>
      </c>
    </row>
    <row r="82" spans="1:16" ht="14.25">
      <c r="A82" s="2" t="s">
        <v>2</v>
      </c>
      <c r="B82" s="2" t="s">
        <v>115</v>
      </c>
      <c r="C82" s="2" t="s">
        <v>116</v>
      </c>
      <c r="D82" s="2" t="s">
        <v>195</v>
      </c>
      <c r="E82" s="21">
        <v>41400</v>
      </c>
      <c r="F82" s="21">
        <v>3450</v>
      </c>
      <c r="G82" s="21">
        <v>12420</v>
      </c>
      <c r="H82" s="21">
        <v>310.5</v>
      </c>
      <c r="I82" s="21">
        <v>517.5</v>
      </c>
      <c r="J82" s="21">
        <v>828</v>
      </c>
      <c r="K82" s="21">
        <v>1035</v>
      </c>
      <c r="L82" s="19">
        <v>0.456038647342995</v>
      </c>
      <c r="M82" s="19">
        <v>0.465700483091787</v>
      </c>
      <c r="N82" s="19">
        <v>0.564251207729469</v>
      </c>
      <c r="O82" s="19">
        <v>0.779710144927536</v>
      </c>
      <c r="P82" s="19">
        <v>0.946859903381643</v>
      </c>
    </row>
    <row r="83" spans="1:16" ht="14.25">
      <c r="A83" s="2" t="s">
        <v>2</v>
      </c>
      <c r="B83" s="2" t="s">
        <v>115</v>
      </c>
      <c r="C83" s="2" t="s">
        <v>116</v>
      </c>
      <c r="D83" s="2" t="s">
        <v>196</v>
      </c>
      <c r="E83" s="21">
        <v>55000</v>
      </c>
      <c r="F83" s="21">
        <v>4583.33333333333</v>
      </c>
      <c r="G83" s="21">
        <v>16500</v>
      </c>
      <c r="H83" s="21">
        <v>412.5</v>
      </c>
      <c r="I83" s="21">
        <v>687.5</v>
      </c>
      <c r="J83" s="21">
        <v>1100</v>
      </c>
      <c r="K83" s="21">
        <v>1375</v>
      </c>
      <c r="L83" s="19">
        <v>0.341090909090909</v>
      </c>
      <c r="M83" s="19">
        <v>0.358545454545455</v>
      </c>
      <c r="N83" s="19">
        <v>0.424727272727273</v>
      </c>
      <c r="O83" s="19">
        <v>0.626181818181818</v>
      </c>
      <c r="P83" s="19">
        <v>0.637090909090909</v>
      </c>
    </row>
    <row r="84" spans="1:16" ht="14.25">
      <c r="A84" s="2" t="s">
        <v>2</v>
      </c>
      <c r="B84" s="2" t="s">
        <v>115</v>
      </c>
      <c r="C84" s="2" t="s">
        <v>116</v>
      </c>
      <c r="D84" s="2" t="s">
        <v>197</v>
      </c>
      <c r="E84" s="21">
        <v>29000</v>
      </c>
      <c r="F84" s="21">
        <v>2416.66666666667</v>
      </c>
      <c r="G84" s="21">
        <v>8700</v>
      </c>
      <c r="H84" s="21">
        <v>217.5</v>
      </c>
      <c r="I84" s="21">
        <v>362.5</v>
      </c>
      <c r="J84" s="21">
        <v>580</v>
      </c>
      <c r="K84" s="21">
        <v>725</v>
      </c>
      <c r="L84" s="19">
        <v>0.591724137931035</v>
      </c>
      <c r="M84" s="19">
        <v>0.595862068965517</v>
      </c>
      <c r="N84" s="19">
        <v>0.80551724137931</v>
      </c>
      <c r="O84" s="19">
        <v>1.00275862068966</v>
      </c>
      <c r="P84" s="19">
        <v>1.07586206896552</v>
      </c>
    </row>
    <row r="85" spans="1:16" ht="14.25">
      <c r="A85" s="2" t="s">
        <v>2</v>
      </c>
      <c r="B85" s="2" t="s">
        <v>115</v>
      </c>
      <c r="C85" s="2" t="s">
        <v>116</v>
      </c>
      <c r="D85" s="2" t="s">
        <v>198</v>
      </c>
      <c r="E85" s="21">
        <v>42300</v>
      </c>
      <c r="F85" s="21">
        <v>3525</v>
      </c>
      <c r="G85" s="21">
        <v>12690</v>
      </c>
      <c r="H85" s="21">
        <v>317.25</v>
      </c>
      <c r="I85" s="21">
        <v>528.75</v>
      </c>
      <c r="J85" s="21">
        <v>846</v>
      </c>
      <c r="K85" s="21">
        <v>1057.5</v>
      </c>
      <c r="L85" s="19">
        <v>0.443498817966903</v>
      </c>
      <c r="M85" s="19">
        <v>0.466193853427896</v>
      </c>
      <c r="N85" s="19">
        <v>0.552245862884161</v>
      </c>
      <c r="O85" s="19">
        <v>0.756501182033097</v>
      </c>
      <c r="P85" s="19">
        <v>0.977777777777778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
    </sheetView>
  </sheetViews>
  <sheetFormatPr defaultColWidth="9.140625" defaultRowHeight="12.75"/>
  <cols>
    <col min="1" max="1" width="11.421875" style="0" bestFit="1" customWidth="1"/>
    <col min="4" max="4" width="25.140625" style="0" bestFit="1" customWidth="1"/>
    <col min="5" max="8" width="8.7109375" style="3" customWidth="1"/>
  </cols>
  <sheetData>
    <row r="1" spans="1:8" s="26" customFormat="1" ht="102">
      <c r="A1" s="6" t="s">
        <v>3</v>
      </c>
      <c r="B1" s="6" t="s">
        <v>0</v>
      </c>
      <c r="C1" s="6" t="s">
        <v>1</v>
      </c>
      <c r="D1" s="6" t="s">
        <v>4</v>
      </c>
      <c r="E1" s="27" t="s">
        <v>249</v>
      </c>
      <c r="F1" s="27" t="s">
        <v>250</v>
      </c>
      <c r="G1" s="25" t="s">
        <v>251</v>
      </c>
      <c r="H1" s="35" t="s">
        <v>68</v>
      </c>
    </row>
    <row r="2" spans="1:8" ht="14.25">
      <c r="A2" s="2" t="s">
        <v>69</v>
      </c>
      <c r="B2" s="2" t="s">
        <v>115</v>
      </c>
      <c r="C2" s="2" t="s">
        <v>116</v>
      </c>
      <c r="D2" s="2"/>
      <c r="E2" s="98">
        <v>23848.2142371894</v>
      </c>
      <c r="F2" s="98">
        <v>596.205355929736</v>
      </c>
      <c r="G2" s="99">
        <v>1.16384340380228</v>
      </c>
      <c r="H2" s="19">
        <v>0.56</v>
      </c>
    </row>
    <row r="3" spans="1:8" ht="14.25">
      <c r="A3" s="2" t="s">
        <v>70</v>
      </c>
      <c r="B3" s="2" t="s">
        <v>115</v>
      </c>
      <c r="C3" s="2" t="s">
        <v>116</v>
      </c>
      <c r="D3" s="2"/>
      <c r="E3" s="98">
        <v>21614.6439730713</v>
      </c>
      <c r="F3" s="98">
        <v>540.366099326784</v>
      </c>
      <c r="G3" s="99">
        <v>1.13995394761651</v>
      </c>
      <c r="H3" s="19">
        <v>0.56</v>
      </c>
    </row>
    <row r="4" spans="1:8" ht="14.25">
      <c r="A4" s="2" t="s">
        <v>71</v>
      </c>
      <c r="B4" s="2" t="s">
        <v>115</v>
      </c>
      <c r="C4" s="2" t="s">
        <v>116</v>
      </c>
      <c r="D4" s="2" t="s">
        <v>117</v>
      </c>
      <c r="E4" s="98">
        <v>22022.5805825243</v>
      </c>
      <c r="F4" s="98">
        <v>550.564514563107</v>
      </c>
      <c r="G4" s="99">
        <v>1.15517797311127</v>
      </c>
      <c r="H4" s="19">
        <v>0.56</v>
      </c>
    </row>
    <row r="5" spans="1:8" ht="14.25">
      <c r="A5" s="2" t="s">
        <v>71</v>
      </c>
      <c r="B5" s="2" t="s">
        <v>115</v>
      </c>
      <c r="C5" s="2" t="s">
        <v>116</v>
      </c>
      <c r="D5" s="2" t="s">
        <v>118</v>
      </c>
      <c r="E5" s="98">
        <v>24746.7326732673</v>
      </c>
      <c r="F5" s="98">
        <v>618.668316831683</v>
      </c>
      <c r="G5" s="99">
        <v>1.07165662433685</v>
      </c>
      <c r="H5" s="19">
        <v>0.53</v>
      </c>
    </row>
    <row r="6" spans="1:8" ht="14.25">
      <c r="A6" s="2" t="s">
        <v>71</v>
      </c>
      <c r="B6" s="2" t="s">
        <v>115</v>
      </c>
      <c r="C6" s="2" t="s">
        <v>116</v>
      </c>
      <c r="D6" s="2" t="s">
        <v>119</v>
      </c>
      <c r="E6" s="98">
        <v>25802.0867578703</v>
      </c>
      <c r="F6" s="98">
        <v>645.052168946758</v>
      </c>
      <c r="G6" s="99">
        <v>1.21695583363707</v>
      </c>
      <c r="H6" s="19">
        <v>0.58</v>
      </c>
    </row>
    <row r="7" spans="1:8" ht="14.25">
      <c r="A7" s="2" t="s">
        <v>71</v>
      </c>
      <c r="B7" s="2" t="s">
        <v>115</v>
      </c>
      <c r="C7" s="2" t="s">
        <v>116</v>
      </c>
      <c r="D7" s="2" t="s">
        <v>120</v>
      </c>
      <c r="E7" s="98">
        <v>25038</v>
      </c>
      <c r="F7" s="98">
        <v>625.95</v>
      </c>
      <c r="G7" s="99">
        <v>0.948957584471603</v>
      </c>
      <c r="H7" s="19">
        <v>0.47</v>
      </c>
    </row>
    <row r="8" spans="1:8" ht="14.25">
      <c r="A8" s="2" t="s">
        <v>71</v>
      </c>
      <c r="B8" s="2" t="s">
        <v>115</v>
      </c>
      <c r="C8" s="2" t="s">
        <v>116</v>
      </c>
      <c r="D8" s="2" t="s">
        <v>121</v>
      </c>
      <c r="E8" s="98">
        <v>22131.8333333333</v>
      </c>
      <c r="F8" s="98">
        <v>553.295833333333</v>
      </c>
      <c r="G8" s="99">
        <v>1.33021063174462</v>
      </c>
      <c r="H8" s="19">
        <v>0.62</v>
      </c>
    </row>
    <row r="9" spans="1:8" ht="14.25">
      <c r="A9" s="2" t="s">
        <v>71</v>
      </c>
      <c r="B9" s="2" t="s">
        <v>115</v>
      </c>
      <c r="C9" s="2" t="s">
        <v>116</v>
      </c>
      <c r="D9" s="2" t="s">
        <v>122</v>
      </c>
      <c r="E9" s="98">
        <v>24987.2066378433</v>
      </c>
      <c r="F9" s="98">
        <v>624.680165946083</v>
      </c>
      <c r="G9" s="99">
        <v>0.989306262131812</v>
      </c>
      <c r="H9" s="19">
        <v>0.49</v>
      </c>
    </row>
    <row r="10" spans="1:8" ht="14.25">
      <c r="A10" s="2" t="s">
        <v>71</v>
      </c>
      <c r="B10" s="2" t="s">
        <v>115</v>
      </c>
      <c r="C10" s="2" t="s">
        <v>116</v>
      </c>
      <c r="D10" s="2" t="s">
        <v>123</v>
      </c>
      <c r="E10" s="98">
        <v>23907.7041496705</v>
      </c>
      <c r="F10" s="98">
        <v>597.692603741763</v>
      </c>
      <c r="G10" s="99">
        <v>0.977090893117896</v>
      </c>
      <c r="H10" s="19">
        <v>0.48</v>
      </c>
    </row>
    <row r="11" spans="1:8" ht="14.25">
      <c r="A11" s="2" t="s">
        <v>71</v>
      </c>
      <c r="B11" s="2" t="s">
        <v>115</v>
      </c>
      <c r="C11" s="2" t="s">
        <v>116</v>
      </c>
      <c r="D11" s="2" t="s">
        <v>124</v>
      </c>
      <c r="E11" s="98">
        <v>19485.8083705698</v>
      </c>
      <c r="F11" s="98">
        <v>487.145209264244</v>
      </c>
      <c r="G11" s="99">
        <v>1.1988211910819</v>
      </c>
      <c r="H11" s="19">
        <v>0.58</v>
      </c>
    </row>
    <row r="12" spans="1:8" ht="14.25">
      <c r="A12" s="2" t="s">
        <v>71</v>
      </c>
      <c r="B12" s="2" t="s">
        <v>115</v>
      </c>
      <c r="C12" s="2" t="s">
        <v>116</v>
      </c>
      <c r="D12" s="2" t="s">
        <v>125</v>
      </c>
      <c r="E12" s="98">
        <v>20727.7420042644</v>
      </c>
      <c r="F12" s="98">
        <v>518.19355010661</v>
      </c>
      <c r="G12" s="99">
        <v>1.26786603164943</v>
      </c>
      <c r="H12" s="19">
        <v>0.61</v>
      </c>
    </row>
    <row r="13" spans="1:8" ht="14.25">
      <c r="A13" s="2" t="s">
        <v>71</v>
      </c>
      <c r="B13" s="2" t="s">
        <v>115</v>
      </c>
      <c r="C13" s="2" t="s">
        <v>116</v>
      </c>
      <c r="D13" s="2" t="s">
        <v>126</v>
      </c>
      <c r="E13" s="98">
        <v>23000.9769874477</v>
      </c>
      <c r="F13" s="98">
        <v>575.024424686192</v>
      </c>
      <c r="G13" s="99">
        <v>1.01560903316186</v>
      </c>
      <c r="H13" s="19">
        <v>0.51</v>
      </c>
    </row>
    <row r="14" spans="1:8" ht="14.25">
      <c r="A14" s="2" t="s">
        <v>71</v>
      </c>
      <c r="B14" s="2" t="s">
        <v>115</v>
      </c>
      <c r="C14" s="2" t="s">
        <v>116</v>
      </c>
      <c r="D14" s="2" t="s">
        <v>127</v>
      </c>
      <c r="E14" s="98">
        <v>28096.3922013843</v>
      </c>
      <c r="F14" s="98">
        <v>702.409805034606</v>
      </c>
      <c r="G14" s="99">
        <v>0.925385715491224</v>
      </c>
      <c r="H14" s="19">
        <v>0.46</v>
      </c>
    </row>
    <row r="15" spans="1:8" ht="14.25">
      <c r="A15" s="2" t="s">
        <v>71</v>
      </c>
      <c r="B15" s="2" t="s">
        <v>115</v>
      </c>
      <c r="C15" s="2" t="s">
        <v>116</v>
      </c>
      <c r="D15" s="2" t="s">
        <v>128</v>
      </c>
      <c r="E15" s="98">
        <v>23352.796875</v>
      </c>
      <c r="F15" s="98">
        <v>583.819921875</v>
      </c>
      <c r="G15" s="99">
        <v>1.30519698189256</v>
      </c>
      <c r="H15" s="19">
        <v>0.62</v>
      </c>
    </row>
    <row r="16" spans="1:8" ht="14.25">
      <c r="A16" s="2" t="s">
        <v>71</v>
      </c>
      <c r="B16" s="2" t="s">
        <v>115</v>
      </c>
      <c r="C16" s="2" t="s">
        <v>116</v>
      </c>
      <c r="D16" s="2" t="s">
        <v>129</v>
      </c>
      <c r="E16" s="98">
        <v>28065.8382258358</v>
      </c>
      <c r="F16" s="98">
        <v>701.645955645895</v>
      </c>
      <c r="G16" s="99">
        <v>1.12592397012076</v>
      </c>
      <c r="H16" s="19">
        <v>0.55</v>
      </c>
    </row>
    <row r="17" spans="1:8" ht="14.25">
      <c r="A17" s="2" t="s">
        <v>71</v>
      </c>
      <c r="B17" s="2" t="s">
        <v>115</v>
      </c>
      <c r="C17" s="2" t="s">
        <v>116</v>
      </c>
      <c r="D17" s="2" t="s">
        <v>130</v>
      </c>
      <c r="E17" s="98">
        <v>21615.1769859599</v>
      </c>
      <c r="F17" s="98">
        <v>540.379424648997</v>
      </c>
      <c r="G17" s="99">
        <v>1.45823464783443</v>
      </c>
      <c r="H17" s="19">
        <v>0.65</v>
      </c>
    </row>
    <row r="18" spans="1:8" ht="14.25">
      <c r="A18" s="2" t="s">
        <v>71</v>
      </c>
      <c r="B18" s="2" t="s">
        <v>115</v>
      </c>
      <c r="C18" s="2" t="s">
        <v>116</v>
      </c>
      <c r="D18" s="2" t="s">
        <v>131</v>
      </c>
      <c r="E18" s="98">
        <v>18018.4875</v>
      </c>
      <c r="F18" s="98">
        <v>450.4621875</v>
      </c>
      <c r="G18" s="99">
        <v>1.29644621947319</v>
      </c>
      <c r="H18" s="19">
        <v>0.62</v>
      </c>
    </row>
    <row r="19" spans="1:8" ht="14.25">
      <c r="A19" s="2" t="s">
        <v>2</v>
      </c>
      <c r="B19" s="2" t="s">
        <v>115</v>
      </c>
      <c r="C19" s="2" t="s">
        <v>116</v>
      </c>
      <c r="D19" s="2" t="s">
        <v>132</v>
      </c>
      <c r="E19" s="98">
        <v>35210.5649241147</v>
      </c>
      <c r="F19" s="98">
        <v>880.264123102867</v>
      </c>
      <c r="G19" s="99">
        <v>0.897457909809283</v>
      </c>
      <c r="H19" s="19">
        <v>0.45</v>
      </c>
    </row>
    <row r="20" spans="1:8" ht="14.25">
      <c r="A20" s="2" t="s">
        <v>2</v>
      </c>
      <c r="B20" s="2" t="s">
        <v>115</v>
      </c>
      <c r="C20" s="2" t="s">
        <v>116</v>
      </c>
      <c r="D20" s="2" t="s">
        <v>133</v>
      </c>
      <c r="E20" s="98">
        <v>33556</v>
      </c>
      <c r="F20" s="98">
        <v>838.9</v>
      </c>
      <c r="G20" s="99">
        <v>0.868995112647515</v>
      </c>
      <c r="H20" s="19">
        <v>0.43</v>
      </c>
    </row>
    <row r="21" spans="1:8" ht="14.25">
      <c r="A21" s="2" t="s">
        <v>2</v>
      </c>
      <c r="B21" s="2" t="s">
        <v>115</v>
      </c>
      <c r="C21" s="2" t="s">
        <v>116</v>
      </c>
      <c r="D21" s="2" t="s">
        <v>134</v>
      </c>
      <c r="E21" s="98">
        <v>15990.3277909739</v>
      </c>
      <c r="F21" s="98">
        <v>399.758194774347</v>
      </c>
      <c r="G21" s="99">
        <v>1.46088312293298</v>
      </c>
      <c r="H21" s="19">
        <v>0.66</v>
      </c>
    </row>
    <row r="22" spans="1:8" ht="14.25">
      <c r="A22" s="2" t="s">
        <v>2</v>
      </c>
      <c r="B22" s="2" t="s">
        <v>115</v>
      </c>
      <c r="C22" s="2" t="s">
        <v>116</v>
      </c>
      <c r="D22" s="2" t="s">
        <v>135</v>
      </c>
      <c r="E22" s="98">
        <v>16733.9838709677</v>
      </c>
      <c r="F22" s="98">
        <v>418.349596774194</v>
      </c>
      <c r="G22" s="99">
        <v>1.87642107474938</v>
      </c>
      <c r="H22" s="19">
        <v>0.75</v>
      </c>
    </row>
    <row r="23" spans="1:8" ht="14.25">
      <c r="A23" s="2" t="s">
        <v>2</v>
      </c>
      <c r="B23" s="2" t="s">
        <v>115</v>
      </c>
      <c r="C23" s="2" t="s">
        <v>116</v>
      </c>
      <c r="D23" s="2" t="s">
        <v>136</v>
      </c>
      <c r="E23" s="98">
        <v>22336.2306451613</v>
      </c>
      <c r="F23" s="98">
        <v>558.405766129032</v>
      </c>
      <c r="G23" s="99">
        <v>1.40578777587087</v>
      </c>
      <c r="H23" s="19">
        <v>0.64</v>
      </c>
    </row>
    <row r="24" spans="1:8" ht="14.25">
      <c r="A24" s="2" t="s">
        <v>2</v>
      </c>
      <c r="B24" s="2" t="s">
        <v>115</v>
      </c>
      <c r="C24" s="2" t="s">
        <v>116</v>
      </c>
      <c r="D24" s="2" t="s">
        <v>137</v>
      </c>
      <c r="E24" s="98">
        <v>11775.7690140845</v>
      </c>
      <c r="F24" s="98">
        <v>294.394225352113</v>
      </c>
      <c r="G24" s="99">
        <v>1.9837345630727</v>
      </c>
      <c r="H24" s="19">
        <v>0.77</v>
      </c>
    </row>
    <row r="25" spans="1:8" ht="14.25">
      <c r="A25" s="2" t="s">
        <v>2</v>
      </c>
      <c r="B25" s="2" t="s">
        <v>115</v>
      </c>
      <c r="C25" s="2" t="s">
        <v>116</v>
      </c>
      <c r="D25" s="2" t="s">
        <v>138</v>
      </c>
      <c r="E25" s="98">
        <v>17738.6124401914</v>
      </c>
      <c r="F25" s="98">
        <v>443.465311004785</v>
      </c>
      <c r="G25" s="99">
        <v>1.31690119950261</v>
      </c>
      <c r="H25" s="19">
        <v>0.62</v>
      </c>
    </row>
    <row r="26" spans="1:8" ht="14.25">
      <c r="A26" s="2" t="s">
        <v>2</v>
      </c>
      <c r="B26" s="2" t="s">
        <v>115</v>
      </c>
      <c r="C26" s="2" t="s">
        <v>116</v>
      </c>
      <c r="D26" s="2" t="s">
        <v>139</v>
      </c>
      <c r="E26" s="98">
        <v>22022.5805825243</v>
      </c>
      <c r="F26" s="98">
        <v>550.564514563107</v>
      </c>
      <c r="G26" s="99">
        <v>1.15517797311127</v>
      </c>
      <c r="H26" s="19">
        <v>0.56</v>
      </c>
    </row>
    <row r="27" spans="1:8" ht="14.25">
      <c r="A27" s="2" t="s">
        <v>2</v>
      </c>
      <c r="B27" s="2" t="s">
        <v>115</v>
      </c>
      <c r="C27" s="2" t="s">
        <v>116</v>
      </c>
      <c r="D27" s="2" t="s">
        <v>140</v>
      </c>
      <c r="E27" s="98">
        <v>18501.5887850467</v>
      </c>
      <c r="F27" s="98">
        <v>462.539719626168</v>
      </c>
      <c r="G27" s="99">
        <v>1.35555925987665</v>
      </c>
      <c r="H27" s="19">
        <v>0.63</v>
      </c>
    </row>
    <row r="28" spans="1:8" ht="14.25">
      <c r="A28" s="2" t="s">
        <v>2</v>
      </c>
      <c r="B28" s="2" t="s">
        <v>115</v>
      </c>
      <c r="C28" s="2" t="s">
        <v>116</v>
      </c>
      <c r="D28" s="2" t="s">
        <v>141</v>
      </c>
      <c r="E28" s="98">
        <v>22883.9799599198</v>
      </c>
      <c r="F28" s="98">
        <v>572.099498997996</v>
      </c>
      <c r="G28" s="99">
        <v>1.02080145328365</v>
      </c>
      <c r="H28" s="19">
        <v>0.51</v>
      </c>
    </row>
    <row r="29" spans="1:8" ht="14.25">
      <c r="A29" s="2" t="s">
        <v>2</v>
      </c>
      <c r="B29" s="2" t="s">
        <v>115</v>
      </c>
      <c r="C29" s="2" t="s">
        <v>116</v>
      </c>
      <c r="D29" s="2" t="s">
        <v>142</v>
      </c>
      <c r="E29" s="98">
        <v>25038</v>
      </c>
      <c r="F29" s="98">
        <v>625.95</v>
      </c>
      <c r="G29" s="99">
        <v>0.948957584471603</v>
      </c>
      <c r="H29" s="19">
        <v>0.47</v>
      </c>
    </row>
    <row r="30" spans="1:8" ht="14.25">
      <c r="A30" s="2" t="s">
        <v>2</v>
      </c>
      <c r="B30" s="2" t="s">
        <v>115</v>
      </c>
      <c r="C30" s="2" t="s">
        <v>116</v>
      </c>
      <c r="D30" s="2" t="s">
        <v>143</v>
      </c>
      <c r="E30" s="98">
        <v>23741.4360313316</v>
      </c>
      <c r="F30" s="98">
        <v>593.53590078329</v>
      </c>
      <c r="G30" s="99">
        <v>1.25518944855201</v>
      </c>
      <c r="H30" s="19">
        <v>0.61</v>
      </c>
    </row>
    <row r="31" spans="1:8" ht="14.25">
      <c r="A31" s="2" t="s">
        <v>2</v>
      </c>
      <c r="B31" s="2" t="s">
        <v>115</v>
      </c>
      <c r="C31" s="2" t="s">
        <v>116</v>
      </c>
      <c r="D31" s="2" t="s">
        <v>144</v>
      </c>
      <c r="E31" s="98">
        <v>18563.6027713626</v>
      </c>
      <c r="F31" s="98">
        <v>464.090069284065</v>
      </c>
      <c r="G31" s="99">
        <v>1.25837642012232</v>
      </c>
      <c r="H31" s="19">
        <v>0.61</v>
      </c>
    </row>
    <row r="32" spans="1:8" ht="14.25">
      <c r="A32" s="2" t="s">
        <v>2</v>
      </c>
      <c r="B32" s="2" t="s">
        <v>115</v>
      </c>
      <c r="C32" s="2" t="s">
        <v>116</v>
      </c>
      <c r="D32" s="2" t="s">
        <v>145</v>
      </c>
      <c r="E32" s="98">
        <v>17981.9488272921</v>
      </c>
      <c r="F32" s="98">
        <v>449.548720682303</v>
      </c>
      <c r="G32" s="99">
        <v>1.29908055152205</v>
      </c>
      <c r="H32" s="19">
        <v>0.62</v>
      </c>
    </row>
    <row r="33" spans="1:8" ht="14.25">
      <c r="A33" s="2" t="s">
        <v>2</v>
      </c>
      <c r="B33" s="2" t="s">
        <v>115</v>
      </c>
      <c r="C33" s="2" t="s">
        <v>116</v>
      </c>
      <c r="D33" s="2" t="s">
        <v>146</v>
      </c>
      <c r="E33" s="98">
        <v>24292.4439252336</v>
      </c>
      <c r="F33" s="98">
        <v>607.311098130841</v>
      </c>
      <c r="G33" s="99">
        <v>1.08675767992932</v>
      </c>
      <c r="H33" s="19">
        <v>0.54</v>
      </c>
    </row>
    <row r="34" spans="1:8" ht="14.25">
      <c r="A34" s="2" t="s">
        <v>2</v>
      </c>
      <c r="B34" s="2" t="s">
        <v>115</v>
      </c>
      <c r="C34" s="2" t="s">
        <v>116</v>
      </c>
      <c r="D34" s="2" t="s">
        <v>147</v>
      </c>
      <c r="E34" s="98">
        <v>25737.1267605634</v>
      </c>
      <c r="F34" s="98">
        <v>643.428169014085</v>
      </c>
      <c r="G34" s="99">
        <v>0.979130274891974</v>
      </c>
      <c r="H34" s="19">
        <v>0.48</v>
      </c>
    </row>
    <row r="35" spans="1:8" ht="14.25">
      <c r="A35" s="2" t="s">
        <v>2</v>
      </c>
      <c r="B35" s="2" t="s">
        <v>115</v>
      </c>
      <c r="C35" s="2" t="s">
        <v>116</v>
      </c>
      <c r="D35" s="2" t="s">
        <v>148</v>
      </c>
      <c r="E35" s="98">
        <v>22337.0377358491</v>
      </c>
      <c r="F35" s="98">
        <v>558.425943396226</v>
      </c>
      <c r="G35" s="99">
        <v>1.04579668424471</v>
      </c>
      <c r="H35" s="19">
        <v>0.53</v>
      </c>
    </row>
    <row r="36" spans="1:8" ht="14.25">
      <c r="A36" s="2" t="s">
        <v>2</v>
      </c>
      <c r="B36" s="2" t="s">
        <v>115</v>
      </c>
      <c r="C36" s="2" t="s">
        <v>116</v>
      </c>
      <c r="D36" s="2" t="s">
        <v>149</v>
      </c>
      <c r="E36" s="98">
        <v>14283.7465564738</v>
      </c>
      <c r="F36" s="98">
        <v>357.093663911846</v>
      </c>
      <c r="G36" s="99">
        <v>1.63542526518804</v>
      </c>
      <c r="H36" s="19">
        <v>0.69</v>
      </c>
    </row>
    <row r="37" spans="1:8" ht="14.25">
      <c r="A37" s="2" t="s">
        <v>2</v>
      </c>
      <c r="B37" s="2" t="s">
        <v>115</v>
      </c>
      <c r="C37" s="2" t="s">
        <v>116</v>
      </c>
      <c r="D37" s="2" t="s">
        <v>150</v>
      </c>
      <c r="E37" s="98">
        <v>23515.0169491525</v>
      </c>
      <c r="F37" s="98">
        <v>587.875423728814</v>
      </c>
      <c r="G37" s="99">
        <v>0.9934077466545</v>
      </c>
      <c r="H37" s="19">
        <v>0.49</v>
      </c>
    </row>
    <row r="38" spans="1:8" ht="14.25">
      <c r="A38" s="2" t="s">
        <v>2</v>
      </c>
      <c r="B38" s="2" t="s">
        <v>115</v>
      </c>
      <c r="C38" s="2" t="s">
        <v>116</v>
      </c>
      <c r="D38" s="2" t="s">
        <v>151</v>
      </c>
      <c r="E38" s="98">
        <v>19211.2450331126</v>
      </c>
      <c r="F38" s="98">
        <v>480.281125827815</v>
      </c>
      <c r="G38" s="99">
        <v>1.21595450787997</v>
      </c>
      <c r="H38" s="19">
        <v>0.58</v>
      </c>
    </row>
    <row r="39" spans="1:8" ht="14.25">
      <c r="A39" s="2" t="s">
        <v>2</v>
      </c>
      <c r="B39" s="2" t="s">
        <v>115</v>
      </c>
      <c r="C39" s="2" t="s">
        <v>116</v>
      </c>
      <c r="D39" s="2" t="s">
        <v>152</v>
      </c>
      <c r="E39" s="98">
        <v>26703.0833333333</v>
      </c>
      <c r="F39" s="98">
        <v>667.577083333333</v>
      </c>
      <c r="G39" s="99">
        <v>0.874805343952165</v>
      </c>
      <c r="H39" s="19">
        <v>0.43</v>
      </c>
    </row>
    <row r="40" spans="1:8" ht="14.25">
      <c r="A40" s="2" t="s">
        <v>2</v>
      </c>
      <c r="B40" s="2" t="s">
        <v>115</v>
      </c>
      <c r="C40" s="2" t="s">
        <v>116</v>
      </c>
      <c r="D40" s="2" t="s">
        <v>153</v>
      </c>
      <c r="E40" s="98">
        <v>18779.7642436149</v>
      </c>
      <c r="F40" s="98">
        <v>469.494106090373</v>
      </c>
      <c r="G40" s="99">
        <v>1.2524118883972</v>
      </c>
      <c r="H40" s="19">
        <v>0.61</v>
      </c>
    </row>
    <row r="41" spans="1:8" ht="14.25">
      <c r="A41" s="2" t="s">
        <v>2</v>
      </c>
      <c r="B41" s="2" t="s">
        <v>115</v>
      </c>
      <c r="C41" s="2" t="s">
        <v>116</v>
      </c>
      <c r="D41" s="2" t="s">
        <v>154</v>
      </c>
      <c r="E41" s="98">
        <v>32359.0609037328</v>
      </c>
      <c r="F41" s="98">
        <v>808.97652259332</v>
      </c>
      <c r="G41" s="99">
        <v>0.72313594234438</v>
      </c>
      <c r="H41" s="19">
        <v>0.36</v>
      </c>
    </row>
    <row r="42" spans="1:8" ht="14.25">
      <c r="A42" s="2" t="s">
        <v>2</v>
      </c>
      <c r="B42" s="2" t="s">
        <v>115</v>
      </c>
      <c r="C42" s="2" t="s">
        <v>116</v>
      </c>
      <c r="D42" s="2" t="s">
        <v>155</v>
      </c>
      <c r="E42" s="98">
        <v>15764.5845272206</v>
      </c>
      <c r="F42" s="98">
        <v>394.114613180516</v>
      </c>
      <c r="G42" s="99">
        <v>1.55538510752766</v>
      </c>
      <c r="H42" s="19">
        <v>0.68</v>
      </c>
    </row>
    <row r="43" spans="1:8" ht="14.25">
      <c r="A43" s="2" t="s">
        <v>2</v>
      </c>
      <c r="B43" s="2" t="s">
        <v>115</v>
      </c>
      <c r="C43" s="2" t="s">
        <v>116</v>
      </c>
      <c r="D43" s="2" t="s">
        <v>156</v>
      </c>
      <c r="E43" s="98">
        <v>21387.7258064516</v>
      </c>
      <c r="F43" s="98">
        <v>534.69314516129</v>
      </c>
      <c r="G43" s="99">
        <v>1.09221523650511</v>
      </c>
      <c r="H43" s="19">
        <v>0.54</v>
      </c>
    </row>
    <row r="44" spans="1:8" ht="14.25">
      <c r="A44" s="2" t="s">
        <v>2</v>
      </c>
      <c r="B44" s="2" t="s">
        <v>115</v>
      </c>
      <c r="C44" s="2" t="s">
        <v>116</v>
      </c>
      <c r="D44" s="2" t="s">
        <v>157</v>
      </c>
      <c r="E44" s="98">
        <v>31682.3524451939</v>
      </c>
      <c r="F44" s="98">
        <v>792.058811129848</v>
      </c>
      <c r="G44" s="99">
        <v>0.997400684013714</v>
      </c>
      <c r="H44" s="19">
        <v>0.49</v>
      </c>
    </row>
    <row r="45" spans="1:8" ht="14.25">
      <c r="A45" s="2" t="s">
        <v>2</v>
      </c>
      <c r="B45" s="2" t="s">
        <v>115</v>
      </c>
      <c r="C45" s="2" t="s">
        <v>116</v>
      </c>
      <c r="D45" s="2" t="s">
        <v>158</v>
      </c>
      <c r="E45" s="98">
        <v>18841.2589285714</v>
      </c>
      <c r="F45" s="98">
        <v>471.031473214286</v>
      </c>
      <c r="G45" s="99">
        <v>1.28441523423376</v>
      </c>
      <c r="H45" s="19">
        <v>0.61</v>
      </c>
    </row>
    <row r="46" spans="1:8" ht="14.25">
      <c r="A46" s="2" t="s">
        <v>2</v>
      </c>
      <c r="B46" s="2" t="s">
        <v>115</v>
      </c>
      <c r="C46" s="2" t="s">
        <v>116</v>
      </c>
      <c r="D46" s="2" t="s">
        <v>159</v>
      </c>
      <c r="E46" s="98">
        <v>20727.7420042644</v>
      </c>
      <c r="F46" s="98">
        <v>518.19355010661</v>
      </c>
      <c r="G46" s="99">
        <v>1.26786603164943</v>
      </c>
      <c r="H46" s="19">
        <v>0.61</v>
      </c>
    </row>
    <row r="47" spans="1:8" ht="14.25">
      <c r="A47" s="2" t="s">
        <v>2</v>
      </c>
      <c r="B47" s="2" t="s">
        <v>115</v>
      </c>
      <c r="C47" s="2" t="s">
        <v>116</v>
      </c>
      <c r="D47" s="2" t="s">
        <v>160</v>
      </c>
      <c r="E47" s="98">
        <v>15990.1887201735</v>
      </c>
      <c r="F47" s="98">
        <v>399.754718004338</v>
      </c>
      <c r="G47" s="99">
        <v>1.46089582861074</v>
      </c>
      <c r="H47" s="19">
        <v>0.66</v>
      </c>
    </row>
    <row r="48" spans="1:8" ht="14.25">
      <c r="A48" s="2" t="s">
        <v>2</v>
      </c>
      <c r="B48" s="2" t="s">
        <v>115</v>
      </c>
      <c r="C48" s="2" t="s">
        <v>116</v>
      </c>
      <c r="D48" s="2" t="s">
        <v>161</v>
      </c>
      <c r="E48" s="98">
        <v>20706.2853982301</v>
      </c>
      <c r="F48" s="98">
        <v>517.657134955752</v>
      </c>
      <c r="G48" s="99">
        <v>1.12815985826201</v>
      </c>
      <c r="H48" s="19">
        <v>0.55</v>
      </c>
    </row>
    <row r="49" spans="1:8" ht="14.25">
      <c r="A49" s="2" t="s">
        <v>2</v>
      </c>
      <c r="B49" s="2" t="s">
        <v>115</v>
      </c>
      <c r="C49" s="2" t="s">
        <v>116</v>
      </c>
      <c r="D49" s="2" t="s">
        <v>162</v>
      </c>
      <c r="E49" s="98">
        <v>19876.953125</v>
      </c>
      <c r="F49" s="98">
        <v>496.923828125</v>
      </c>
      <c r="G49" s="99">
        <v>1.17523042153876</v>
      </c>
      <c r="H49" s="19">
        <v>0.57</v>
      </c>
    </row>
    <row r="50" spans="1:8" ht="14.25">
      <c r="A50" s="2" t="s">
        <v>2</v>
      </c>
      <c r="B50" s="2" t="s">
        <v>115</v>
      </c>
      <c r="C50" s="2" t="s">
        <v>116</v>
      </c>
      <c r="D50" s="2" t="s">
        <v>163</v>
      </c>
      <c r="E50" s="98">
        <v>12804</v>
      </c>
      <c r="F50" s="98">
        <v>320.1</v>
      </c>
      <c r="G50" s="99">
        <v>2.46173070915339</v>
      </c>
      <c r="H50" s="19">
        <v>0.84</v>
      </c>
    </row>
    <row r="51" spans="1:8" ht="14.25">
      <c r="A51" s="2" t="s">
        <v>2</v>
      </c>
      <c r="B51" s="2" t="s">
        <v>115</v>
      </c>
      <c r="C51" s="2" t="s">
        <v>116</v>
      </c>
      <c r="D51" s="2" t="s">
        <v>164</v>
      </c>
      <c r="E51" s="98">
        <v>18134</v>
      </c>
      <c r="F51" s="98">
        <v>453.35</v>
      </c>
      <c r="G51" s="99">
        <v>1.73817139075769</v>
      </c>
      <c r="H51" s="19">
        <v>0.72</v>
      </c>
    </row>
    <row r="52" spans="1:8" ht="14.25">
      <c r="A52" s="2" t="s">
        <v>2</v>
      </c>
      <c r="B52" s="2" t="s">
        <v>115</v>
      </c>
      <c r="C52" s="2" t="s">
        <v>116</v>
      </c>
      <c r="D52" s="2" t="s">
        <v>165</v>
      </c>
      <c r="E52" s="98">
        <v>23000.9769874477</v>
      </c>
      <c r="F52" s="98">
        <v>575.024424686192</v>
      </c>
      <c r="G52" s="99">
        <v>1.01560903316186</v>
      </c>
      <c r="H52" s="19">
        <v>0.51</v>
      </c>
    </row>
    <row r="53" spans="1:8" ht="14.25">
      <c r="A53" s="2" t="s">
        <v>2</v>
      </c>
      <c r="B53" s="2" t="s">
        <v>115</v>
      </c>
      <c r="C53" s="2" t="s">
        <v>116</v>
      </c>
      <c r="D53" s="2" t="s">
        <v>166</v>
      </c>
      <c r="E53" s="98">
        <v>24894.53125</v>
      </c>
      <c r="F53" s="98">
        <v>622.36328125</v>
      </c>
      <c r="G53" s="99">
        <v>0.938358700768869</v>
      </c>
      <c r="H53" s="19">
        <v>0.47</v>
      </c>
    </row>
    <row r="54" spans="1:8" ht="14.25">
      <c r="A54" s="2" t="s">
        <v>2</v>
      </c>
      <c r="B54" s="2" t="s">
        <v>115</v>
      </c>
      <c r="C54" s="2" t="s">
        <v>116</v>
      </c>
      <c r="D54" s="2" t="s">
        <v>167</v>
      </c>
      <c r="E54" s="98">
        <v>19858.1416490486</v>
      </c>
      <c r="F54" s="98">
        <v>496.453541226216</v>
      </c>
      <c r="G54" s="99">
        <v>1.17634370893508</v>
      </c>
      <c r="H54" s="19">
        <v>0.57</v>
      </c>
    </row>
    <row r="55" spans="1:8" ht="14.25">
      <c r="A55" s="2" t="s">
        <v>2</v>
      </c>
      <c r="B55" s="2" t="s">
        <v>115</v>
      </c>
      <c r="C55" s="2" t="s">
        <v>116</v>
      </c>
      <c r="D55" s="2" t="s">
        <v>168</v>
      </c>
      <c r="E55" s="98">
        <v>24384.4629032258</v>
      </c>
      <c r="F55" s="98">
        <v>609.611572580645</v>
      </c>
      <c r="G55" s="99">
        <v>1.28770521313578</v>
      </c>
      <c r="H55" s="19">
        <v>0.61</v>
      </c>
    </row>
    <row r="56" spans="1:8" ht="14.25">
      <c r="A56" s="2" t="s">
        <v>2</v>
      </c>
      <c r="B56" s="2" t="s">
        <v>115</v>
      </c>
      <c r="C56" s="2" t="s">
        <v>116</v>
      </c>
      <c r="D56" s="2" t="s">
        <v>169</v>
      </c>
      <c r="E56" s="98">
        <v>17831.6483516484</v>
      </c>
      <c r="F56" s="98">
        <v>445.791208791209</v>
      </c>
      <c r="G56" s="99">
        <v>1.31003032021101</v>
      </c>
      <c r="H56" s="19">
        <v>0.62</v>
      </c>
    </row>
    <row r="57" spans="1:8" ht="14.25">
      <c r="A57" s="2" t="s">
        <v>2</v>
      </c>
      <c r="B57" s="2" t="s">
        <v>115</v>
      </c>
      <c r="C57" s="2" t="s">
        <v>116</v>
      </c>
      <c r="D57" s="2" t="s">
        <v>170</v>
      </c>
      <c r="E57" s="98">
        <v>17904.8490566038</v>
      </c>
      <c r="F57" s="98">
        <v>447.621226415094</v>
      </c>
      <c r="G57" s="99">
        <v>1.30467450053058</v>
      </c>
      <c r="H57" s="19">
        <v>0.62</v>
      </c>
    </row>
    <row r="58" spans="1:8" ht="14.25">
      <c r="A58" s="2" t="s">
        <v>2</v>
      </c>
      <c r="B58" s="2" t="s">
        <v>115</v>
      </c>
      <c r="C58" s="2" t="s">
        <v>116</v>
      </c>
      <c r="D58" s="2" t="s">
        <v>171</v>
      </c>
      <c r="E58" s="98">
        <v>23287</v>
      </c>
      <c r="F58" s="98">
        <v>582.175</v>
      </c>
      <c r="G58" s="99">
        <v>1.06153647958088</v>
      </c>
      <c r="H58" s="19">
        <v>0.53</v>
      </c>
    </row>
    <row r="59" spans="1:8" ht="14.25">
      <c r="A59" s="2" t="s">
        <v>2</v>
      </c>
      <c r="B59" s="2" t="s">
        <v>115</v>
      </c>
      <c r="C59" s="2" t="s">
        <v>116</v>
      </c>
      <c r="D59" s="2" t="s">
        <v>172</v>
      </c>
      <c r="E59" s="98">
        <v>24746.7326732673</v>
      </c>
      <c r="F59" s="98">
        <v>618.668316831683</v>
      </c>
      <c r="G59" s="99">
        <v>1.07165662433685</v>
      </c>
      <c r="H59" s="19">
        <v>0.53</v>
      </c>
    </row>
    <row r="60" spans="1:8" ht="14.25">
      <c r="A60" s="2" t="s">
        <v>2</v>
      </c>
      <c r="B60" s="2" t="s">
        <v>115</v>
      </c>
      <c r="C60" s="2" t="s">
        <v>116</v>
      </c>
      <c r="D60" s="2" t="s">
        <v>173</v>
      </c>
      <c r="E60" s="98">
        <v>25137.0974576271</v>
      </c>
      <c r="F60" s="98">
        <v>628.427436440678</v>
      </c>
      <c r="G60" s="99">
        <v>1.03432785124963</v>
      </c>
      <c r="H60" s="19">
        <v>0.51</v>
      </c>
    </row>
    <row r="61" spans="1:8" ht="14.25">
      <c r="A61" s="2" t="s">
        <v>2</v>
      </c>
      <c r="B61" s="2" t="s">
        <v>115</v>
      </c>
      <c r="C61" s="2" t="s">
        <v>116</v>
      </c>
      <c r="D61" s="2" t="s">
        <v>174</v>
      </c>
      <c r="E61" s="98">
        <v>18294.4350758853</v>
      </c>
      <c r="F61" s="98">
        <v>457.360876897133</v>
      </c>
      <c r="G61" s="99">
        <v>1.72730121859042</v>
      </c>
      <c r="H61" s="19">
        <v>0.72</v>
      </c>
    </row>
    <row r="62" spans="1:8" ht="14.25">
      <c r="A62" s="2" t="s">
        <v>2</v>
      </c>
      <c r="B62" s="2" t="s">
        <v>115</v>
      </c>
      <c r="C62" s="2" t="s">
        <v>116</v>
      </c>
      <c r="D62" s="2" t="s">
        <v>175</v>
      </c>
      <c r="E62" s="98">
        <v>14937.9545454545</v>
      </c>
      <c r="F62" s="98">
        <v>373.448863636364</v>
      </c>
      <c r="G62" s="99">
        <v>1.84496477855371</v>
      </c>
      <c r="H62" s="19">
        <v>0.74</v>
      </c>
    </row>
    <row r="63" spans="1:8" ht="14.25">
      <c r="A63" s="2" t="s">
        <v>2</v>
      </c>
      <c r="B63" s="2" t="s">
        <v>115</v>
      </c>
      <c r="C63" s="2" t="s">
        <v>116</v>
      </c>
      <c r="D63" s="2" t="s">
        <v>176</v>
      </c>
      <c r="E63" s="98">
        <v>28637.365819209</v>
      </c>
      <c r="F63" s="98">
        <v>715.934145480226</v>
      </c>
      <c r="G63" s="99">
        <v>0.907904734120484</v>
      </c>
      <c r="H63" s="19">
        <v>0.45</v>
      </c>
    </row>
    <row r="64" spans="1:8" ht="14.25">
      <c r="A64" s="2" t="s">
        <v>2</v>
      </c>
      <c r="B64" s="2" t="s">
        <v>115</v>
      </c>
      <c r="C64" s="2" t="s">
        <v>116</v>
      </c>
      <c r="D64" s="2" t="s">
        <v>177</v>
      </c>
      <c r="E64" s="98">
        <v>20784.02200489</v>
      </c>
      <c r="F64" s="98">
        <v>519.600550122249</v>
      </c>
      <c r="G64" s="99">
        <v>1.1239403034939</v>
      </c>
      <c r="H64" s="19">
        <v>0.55</v>
      </c>
    </row>
    <row r="65" spans="1:8" ht="14.25">
      <c r="A65" s="2" t="s">
        <v>2</v>
      </c>
      <c r="B65" s="2" t="s">
        <v>115</v>
      </c>
      <c r="C65" s="2" t="s">
        <v>116</v>
      </c>
      <c r="D65" s="2" t="s">
        <v>178</v>
      </c>
      <c r="E65" s="98">
        <v>17338.2471910112</v>
      </c>
      <c r="F65" s="98">
        <v>433.456179775281</v>
      </c>
      <c r="G65" s="99">
        <v>1.34731035626892</v>
      </c>
      <c r="H65" s="19">
        <v>0.63</v>
      </c>
    </row>
    <row r="66" spans="1:8" ht="14.25">
      <c r="A66" s="2" t="s">
        <v>2</v>
      </c>
      <c r="B66" s="2" t="s">
        <v>115</v>
      </c>
      <c r="C66" s="2" t="s">
        <v>116</v>
      </c>
      <c r="D66" s="2" t="s">
        <v>179</v>
      </c>
      <c r="E66" s="98">
        <v>21197.4545454545</v>
      </c>
      <c r="F66" s="98">
        <v>529.936363636364</v>
      </c>
      <c r="G66" s="99">
        <v>1.24920659427376</v>
      </c>
      <c r="H66" s="19">
        <v>0.59</v>
      </c>
    </row>
    <row r="67" spans="1:8" ht="14.25">
      <c r="A67" s="2" t="s">
        <v>2</v>
      </c>
      <c r="B67" s="2" t="s">
        <v>115</v>
      </c>
      <c r="C67" s="2" t="s">
        <v>116</v>
      </c>
      <c r="D67" s="2" t="s">
        <v>180</v>
      </c>
      <c r="E67" s="98">
        <v>23352.796875</v>
      </c>
      <c r="F67" s="98">
        <v>583.819921875</v>
      </c>
      <c r="G67" s="99">
        <v>1.30519698189256</v>
      </c>
      <c r="H67" s="19">
        <v>0.62</v>
      </c>
    </row>
    <row r="68" spans="1:8" ht="14.25">
      <c r="A68" s="2" t="s">
        <v>2</v>
      </c>
      <c r="B68" s="2" t="s">
        <v>115</v>
      </c>
      <c r="C68" s="2" t="s">
        <v>116</v>
      </c>
      <c r="D68" s="2" t="s">
        <v>181</v>
      </c>
      <c r="E68" s="98">
        <v>16683.4441687345</v>
      </c>
      <c r="F68" s="98">
        <v>417.086104218362</v>
      </c>
      <c r="G68" s="99">
        <v>1.40019049806141</v>
      </c>
      <c r="H68" s="19">
        <v>0.64</v>
      </c>
    </row>
    <row r="69" spans="1:8" ht="14.25">
      <c r="A69" s="2" t="s">
        <v>2</v>
      </c>
      <c r="B69" s="2" t="s">
        <v>115</v>
      </c>
      <c r="C69" s="2" t="s">
        <v>116</v>
      </c>
      <c r="D69" s="2" t="s">
        <v>182</v>
      </c>
      <c r="E69" s="98">
        <v>26693.9038785835</v>
      </c>
      <c r="F69" s="98">
        <v>667.347596964587</v>
      </c>
      <c r="G69" s="99">
        <v>1.1837908813837</v>
      </c>
      <c r="H69" s="19">
        <v>0.57</v>
      </c>
    </row>
    <row r="70" spans="1:8" ht="14.25">
      <c r="A70" s="2" t="s">
        <v>2</v>
      </c>
      <c r="B70" s="2" t="s">
        <v>115</v>
      </c>
      <c r="C70" s="2" t="s">
        <v>116</v>
      </c>
      <c r="D70" s="2" t="s">
        <v>183</v>
      </c>
      <c r="E70" s="98">
        <v>25368</v>
      </c>
      <c r="F70" s="98">
        <v>634.2</v>
      </c>
      <c r="G70" s="99">
        <v>0.97445600756859</v>
      </c>
      <c r="H70" s="19">
        <v>0.48</v>
      </c>
    </row>
    <row r="71" spans="1:8" ht="14.25">
      <c r="A71" s="2" t="s">
        <v>2</v>
      </c>
      <c r="B71" s="2" t="s">
        <v>115</v>
      </c>
      <c r="C71" s="2" t="s">
        <v>116</v>
      </c>
      <c r="D71" s="2" t="s">
        <v>184</v>
      </c>
      <c r="E71" s="98">
        <v>15155.1155115512</v>
      </c>
      <c r="F71" s="98">
        <v>378.877887788779</v>
      </c>
      <c r="G71" s="99">
        <v>1.541393728223</v>
      </c>
      <c r="H71" s="19">
        <v>0.67</v>
      </c>
    </row>
    <row r="72" spans="1:8" ht="14.25">
      <c r="A72" s="2" t="s">
        <v>2</v>
      </c>
      <c r="B72" s="2" t="s">
        <v>115</v>
      </c>
      <c r="C72" s="2" t="s">
        <v>116</v>
      </c>
      <c r="D72" s="2" t="s">
        <v>185</v>
      </c>
      <c r="E72" s="98">
        <v>15223.5511221945</v>
      </c>
      <c r="F72" s="98">
        <v>380.588778054863</v>
      </c>
      <c r="G72" s="99">
        <v>1.58964224613262</v>
      </c>
      <c r="H72" s="19">
        <v>0.69</v>
      </c>
    </row>
    <row r="73" spans="1:8" ht="14.25">
      <c r="A73" s="2" t="s">
        <v>2</v>
      </c>
      <c r="B73" s="2" t="s">
        <v>115</v>
      </c>
      <c r="C73" s="2" t="s">
        <v>116</v>
      </c>
      <c r="D73" s="2" t="s">
        <v>186</v>
      </c>
      <c r="E73" s="98">
        <v>19552.8813559322</v>
      </c>
      <c r="F73" s="98">
        <v>488.822033898305</v>
      </c>
      <c r="G73" s="99">
        <v>1.19470882959727</v>
      </c>
      <c r="H73" s="19">
        <v>0.58</v>
      </c>
    </row>
    <row r="74" spans="1:8" ht="14.25">
      <c r="A74" s="2" t="s">
        <v>2</v>
      </c>
      <c r="B74" s="2" t="s">
        <v>115</v>
      </c>
      <c r="C74" s="2" t="s">
        <v>116</v>
      </c>
      <c r="D74" s="2" t="s">
        <v>187</v>
      </c>
      <c r="E74" s="98">
        <v>18722.5625</v>
      </c>
      <c r="F74" s="98">
        <v>468.0640625</v>
      </c>
      <c r="G74" s="99">
        <v>1.35451544092856</v>
      </c>
      <c r="H74" s="19">
        <v>0.63</v>
      </c>
    </row>
    <row r="75" spans="1:8" ht="14.25">
      <c r="A75" s="2" t="s">
        <v>2</v>
      </c>
      <c r="B75" s="2" t="s">
        <v>115</v>
      </c>
      <c r="C75" s="2" t="s">
        <v>116</v>
      </c>
      <c r="D75" s="2" t="s">
        <v>188</v>
      </c>
      <c r="E75" s="98">
        <v>22131.8333333333</v>
      </c>
      <c r="F75" s="98">
        <v>553.295833333333</v>
      </c>
      <c r="G75" s="99">
        <v>1.33021063174462</v>
      </c>
      <c r="H75" s="19">
        <v>0.62</v>
      </c>
    </row>
    <row r="76" spans="1:8" ht="14.25">
      <c r="A76" s="2" t="s">
        <v>2</v>
      </c>
      <c r="B76" s="2" t="s">
        <v>115</v>
      </c>
      <c r="C76" s="2" t="s">
        <v>116</v>
      </c>
      <c r="D76" s="2" t="s">
        <v>189</v>
      </c>
      <c r="E76" s="98">
        <v>35868.0096774194</v>
      </c>
      <c r="F76" s="98">
        <v>896.700241935484</v>
      </c>
      <c r="G76" s="99">
        <v>0.875431903871929</v>
      </c>
      <c r="H76" s="19">
        <v>0.44</v>
      </c>
    </row>
    <row r="77" spans="1:8" ht="14.25">
      <c r="A77" s="2" t="s">
        <v>2</v>
      </c>
      <c r="B77" s="2" t="s">
        <v>115</v>
      </c>
      <c r="C77" s="2" t="s">
        <v>116</v>
      </c>
      <c r="D77" s="2" t="s">
        <v>190</v>
      </c>
      <c r="E77" s="98">
        <v>26277.9725806452</v>
      </c>
      <c r="F77" s="98">
        <v>656.949314516129</v>
      </c>
      <c r="G77" s="99">
        <v>1.1949171460483</v>
      </c>
      <c r="H77" s="19">
        <v>0.58</v>
      </c>
    </row>
    <row r="78" spans="1:8" ht="14.25">
      <c r="A78" s="2" t="s">
        <v>2</v>
      </c>
      <c r="B78" s="2" t="s">
        <v>115</v>
      </c>
      <c r="C78" s="2" t="s">
        <v>116</v>
      </c>
      <c r="D78" s="2" t="s">
        <v>191</v>
      </c>
      <c r="E78" s="98">
        <v>12874.6444444444</v>
      </c>
      <c r="F78" s="98">
        <v>321.866111111111</v>
      </c>
      <c r="G78" s="99">
        <v>1.81441903897238</v>
      </c>
      <c r="H78" s="19">
        <v>0.73</v>
      </c>
    </row>
    <row r="79" spans="1:8" ht="14.25">
      <c r="A79" s="2" t="s">
        <v>2</v>
      </c>
      <c r="B79" s="2" t="s">
        <v>115</v>
      </c>
      <c r="C79" s="2" t="s">
        <v>116</v>
      </c>
      <c r="D79" s="2" t="s">
        <v>192</v>
      </c>
      <c r="E79" s="98">
        <v>18055.7435897436</v>
      </c>
      <c r="F79" s="98">
        <v>451.39358974359</v>
      </c>
      <c r="G79" s="99">
        <v>1.29377114179166</v>
      </c>
      <c r="H79" s="19">
        <v>0.62</v>
      </c>
    </row>
    <row r="80" spans="1:8" ht="14.25">
      <c r="A80" s="2" t="s">
        <v>2</v>
      </c>
      <c r="B80" s="2" t="s">
        <v>115</v>
      </c>
      <c r="C80" s="2" t="s">
        <v>116</v>
      </c>
      <c r="D80" s="2" t="s">
        <v>193</v>
      </c>
      <c r="E80" s="98">
        <v>23079.342519685</v>
      </c>
      <c r="F80" s="98">
        <v>576.983562992126</v>
      </c>
      <c r="G80" s="99">
        <v>1.01216054920436</v>
      </c>
      <c r="H80" s="19">
        <v>0.5</v>
      </c>
    </row>
    <row r="81" spans="1:8" ht="14.25">
      <c r="A81" s="2" t="s">
        <v>2</v>
      </c>
      <c r="B81" s="2" t="s">
        <v>115</v>
      </c>
      <c r="C81" s="2" t="s">
        <v>116</v>
      </c>
      <c r="D81" s="2" t="s">
        <v>194</v>
      </c>
      <c r="E81" s="98">
        <v>22153</v>
      </c>
      <c r="F81" s="98">
        <v>553.825</v>
      </c>
      <c r="G81" s="99">
        <v>1.42283212206022</v>
      </c>
      <c r="H81" s="19">
        <v>0.65</v>
      </c>
    </row>
    <row r="82" spans="1:8" ht="14.25">
      <c r="A82" s="2" t="s">
        <v>2</v>
      </c>
      <c r="B82" s="2" t="s">
        <v>115</v>
      </c>
      <c r="C82" s="2" t="s">
        <v>116</v>
      </c>
      <c r="D82" s="2" t="s">
        <v>195</v>
      </c>
      <c r="E82" s="98">
        <v>18018.4875</v>
      </c>
      <c r="F82" s="98">
        <v>450.4621875</v>
      </c>
      <c r="G82" s="99">
        <v>1.29644621947319</v>
      </c>
      <c r="H82" s="19">
        <v>0.62</v>
      </c>
    </row>
    <row r="83" spans="1:8" ht="14.25">
      <c r="A83" s="2" t="s">
        <v>2</v>
      </c>
      <c r="B83" s="2" t="s">
        <v>115</v>
      </c>
      <c r="C83" s="2" t="s">
        <v>116</v>
      </c>
      <c r="D83" s="2" t="s">
        <v>196</v>
      </c>
      <c r="E83" s="98">
        <v>19262.4060150376</v>
      </c>
      <c r="F83" s="98">
        <v>481.56015037594</v>
      </c>
      <c r="G83" s="99">
        <v>1.21272493071548</v>
      </c>
      <c r="H83" s="19">
        <v>0.58</v>
      </c>
    </row>
    <row r="84" spans="1:8" ht="14.25">
      <c r="A84" s="2" t="s">
        <v>2</v>
      </c>
      <c r="B84" s="2" t="s">
        <v>115</v>
      </c>
      <c r="C84" s="2" t="s">
        <v>116</v>
      </c>
      <c r="D84" s="2" t="s">
        <v>197</v>
      </c>
      <c r="E84" s="98">
        <v>10100.8127208481</v>
      </c>
      <c r="F84" s="98">
        <v>252.520318021201</v>
      </c>
      <c r="G84" s="99">
        <v>2.3126851913396</v>
      </c>
      <c r="H84" s="19">
        <v>0.82</v>
      </c>
    </row>
    <row r="85" spans="1:8" ht="14.25">
      <c r="A85" s="2" t="s">
        <v>2</v>
      </c>
      <c r="B85" s="2" t="s">
        <v>115</v>
      </c>
      <c r="C85" s="2" t="s">
        <v>116</v>
      </c>
      <c r="D85" s="2" t="s">
        <v>198</v>
      </c>
      <c r="E85" s="98">
        <v>18967.5809768638</v>
      </c>
      <c r="F85" s="98">
        <v>474.189524421594</v>
      </c>
      <c r="G85" s="99">
        <v>1.23157507689009</v>
      </c>
      <c r="H85" s="19">
        <v>0.59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V85"/>
  <sheetViews>
    <sheetView zoomScalePageLayoutView="0" workbookViewId="0" topLeftCell="A1">
      <selection activeCell="A1" sqref="A1"/>
    </sheetView>
  </sheetViews>
  <sheetFormatPr defaultColWidth="8.7109375" defaultRowHeight="12.75"/>
  <cols>
    <col min="1" max="1" width="11.421875" style="2" bestFit="1" customWidth="1"/>
    <col min="2" max="3" width="8.7109375" style="2" customWidth="1"/>
    <col min="4" max="4" width="35.28125" style="2" bestFit="1" customWidth="1"/>
    <col min="5" max="6" width="8.7109375" style="8" customWidth="1"/>
    <col min="7" max="7" width="8.7109375" style="9" customWidth="1"/>
    <col min="8" max="8" width="9.00390625" style="10" customWidth="1"/>
    <col min="9" max="9" width="9.140625" style="10" customWidth="1"/>
    <col min="10" max="22" width="8.7109375" style="3" customWidth="1"/>
    <col min="23" max="23" width="8.7109375" style="10" customWidth="1"/>
    <col min="24" max="35" width="8.7109375" style="3" customWidth="1"/>
    <col min="36" max="40" width="8.7109375" style="20" customWidth="1"/>
    <col min="41" max="16384" width="8.7109375" style="3" customWidth="1"/>
  </cols>
  <sheetData>
    <row r="1" spans="1:74" s="41" customFormat="1" ht="127.5">
      <c r="A1" s="6" t="s">
        <v>3</v>
      </c>
      <c r="B1" s="6" t="s">
        <v>0</v>
      </c>
      <c r="C1" s="6" t="s">
        <v>1</v>
      </c>
      <c r="D1" s="6" t="s">
        <v>4</v>
      </c>
      <c r="E1" s="30" t="s">
        <v>199</v>
      </c>
      <c r="F1" s="30" t="s">
        <v>200</v>
      </c>
      <c r="G1" s="31" t="s">
        <v>201</v>
      </c>
      <c r="H1" s="32" t="s">
        <v>5</v>
      </c>
      <c r="I1" s="32" t="s">
        <v>6</v>
      </c>
      <c r="J1" s="33" t="s">
        <v>7</v>
      </c>
      <c r="K1" s="34" t="s">
        <v>8</v>
      </c>
      <c r="L1" s="34" t="s">
        <v>9</v>
      </c>
      <c r="M1" s="34" t="s">
        <v>10</v>
      </c>
      <c r="N1" s="34" t="s">
        <v>11</v>
      </c>
      <c r="O1" s="34" t="s">
        <v>12</v>
      </c>
      <c r="P1" s="34" t="s">
        <v>13</v>
      </c>
      <c r="Q1" s="34" t="s">
        <v>14</v>
      </c>
      <c r="R1" s="34" t="s">
        <v>15</v>
      </c>
      <c r="S1" s="34" t="s">
        <v>16</v>
      </c>
      <c r="T1" s="36" t="s">
        <v>17</v>
      </c>
      <c r="U1" s="36" t="s">
        <v>18</v>
      </c>
      <c r="V1" s="34" t="s">
        <v>19</v>
      </c>
      <c r="W1" s="37" t="s">
        <v>20</v>
      </c>
      <c r="X1" s="34" t="s">
        <v>21</v>
      </c>
      <c r="Y1" s="34" t="s">
        <v>22</v>
      </c>
      <c r="Z1" s="33" t="s">
        <v>23</v>
      </c>
      <c r="AA1" s="33" t="s">
        <v>24</v>
      </c>
      <c r="AB1" s="33" t="s">
        <v>25</v>
      </c>
      <c r="AC1" s="33" t="s">
        <v>26</v>
      </c>
      <c r="AD1" s="33" t="s">
        <v>27</v>
      </c>
      <c r="AE1" s="35" t="s">
        <v>28</v>
      </c>
      <c r="AF1" s="35" t="s">
        <v>29</v>
      </c>
      <c r="AG1" s="35" t="s">
        <v>30</v>
      </c>
      <c r="AH1" s="35" t="s">
        <v>31</v>
      </c>
      <c r="AI1" s="35" t="s">
        <v>32</v>
      </c>
      <c r="AJ1" s="38" t="s">
        <v>33</v>
      </c>
      <c r="AK1" s="38" t="s">
        <v>34</v>
      </c>
      <c r="AL1" s="38" t="s">
        <v>35</v>
      </c>
      <c r="AM1" s="38" t="s">
        <v>36</v>
      </c>
      <c r="AN1" s="38" t="s">
        <v>37</v>
      </c>
      <c r="AO1" s="35" t="s">
        <v>38</v>
      </c>
      <c r="AP1" s="35" t="s">
        <v>39</v>
      </c>
      <c r="AQ1" s="35" t="s">
        <v>40</v>
      </c>
      <c r="AR1" s="35" t="s">
        <v>41</v>
      </c>
      <c r="AS1" s="35" t="s">
        <v>42</v>
      </c>
      <c r="AT1" s="35" t="s">
        <v>43</v>
      </c>
      <c r="AU1" s="35" t="s">
        <v>44</v>
      </c>
      <c r="AV1" s="35" t="s">
        <v>45</v>
      </c>
      <c r="AW1" s="35" t="s">
        <v>46</v>
      </c>
      <c r="AX1" s="35" t="s">
        <v>47</v>
      </c>
      <c r="AY1" s="39" t="s">
        <v>48</v>
      </c>
      <c r="AZ1" s="39" t="s">
        <v>49</v>
      </c>
      <c r="BA1" s="39" t="s">
        <v>50</v>
      </c>
      <c r="BB1" s="39" t="s">
        <v>51</v>
      </c>
      <c r="BC1" s="39" t="s">
        <v>52</v>
      </c>
      <c r="BD1" s="39" t="s">
        <v>53</v>
      </c>
      <c r="BE1" s="39" t="s">
        <v>54</v>
      </c>
      <c r="BF1" s="39" t="s">
        <v>55</v>
      </c>
      <c r="BG1" s="39" t="s">
        <v>56</v>
      </c>
      <c r="BH1" s="39" t="s">
        <v>57</v>
      </c>
      <c r="BI1" s="40" t="s">
        <v>58</v>
      </c>
      <c r="BJ1" s="40" t="s">
        <v>59</v>
      </c>
      <c r="BK1" s="40" t="s">
        <v>60</v>
      </c>
      <c r="BL1" s="40" t="s">
        <v>61</v>
      </c>
      <c r="BM1" s="40" t="s">
        <v>62</v>
      </c>
      <c r="BN1" s="40" t="s">
        <v>63</v>
      </c>
      <c r="BO1" s="40" t="s">
        <v>64</v>
      </c>
      <c r="BP1" s="40" t="s">
        <v>65</v>
      </c>
      <c r="BQ1" s="40" t="s">
        <v>66</v>
      </c>
      <c r="BR1" s="40" t="s">
        <v>67</v>
      </c>
      <c r="BS1" s="27" t="s">
        <v>249</v>
      </c>
      <c r="BT1" s="27" t="s">
        <v>250</v>
      </c>
      <c r="BU1" s="25" t="s">
        <v>251</v>
      </c>
      <c r="BV1" s="35" t="s">
        <v>68</v>
      </c>
    </row>
    <row r="2" spans="1:74" ht="14.25">
      <c r="A2" s="2" t="s">
        <v>69</v>
      </c>
      <c r="B2" s="2" t="s">
        <v>115</v>
      </c>
      <c r="C2" s="2" t="s">
        <v>116</v>
      </c>
      <c r="E2" s="87">
        <v>1831269</v>
      </c>
      <c r="F2" s="87">
        <v>536712</v>
      </c>
      <c r="G2" s="112">
        <v>0.293082010343647</v>
      </c>
      <c r="H2" s="104">
        <v>7.25</v>
      </c>
      <c r="I2" s="104">
        <v>10.913209365989</v>
      </c>
      <c r="J2" s="105">
        <v>710</v>
      </c>
      <c r="K2" s="105">
        <v>506.442168239205</v>
      </c>
      <c r="L2" s="105">
        <v>563.640190642281</v>
      </c>
      <c r="M2" s="105">
        <v>693.889670810416</v>
      </c>
      <c r="N2" s="105">
        <v>929.460943671839</v>
      </c>
      <c r="O2" s="105">
        <v>1049.4689144271</v>
      </c>
      <c r="P2" s="105">
        <v>54486.7543217299</v>
      </c>
      <c r="Q2" s="105">
        <v>4540.56286014416</v>
      </c>
      <c r="R2" s="105">
        <v>16346.026296519</v>
      </c>
      <c r="S2" s="105">
        <v>408.650657412974</v>
      </c>
      <c r="T2" s="105">
        <v>681.084429021624</v>
      </c>
      <c r="U2" s="105">
        <v>1089.7350864346</v>
      </c>
      <c r="V2" s="105">
        <v>1362.16885804325</v>
      </c>
      <c r="W2" s="105">
        <v>377</v>
      </c>
      <c r="X2" s="105">
        <v>567.486887031426</v>
      </c>
      <c r="Y2" s="105">
        <v>213</v>
      </c>
      <c r="Z2" s="105">
        <v>20257.6867295682</v>
      </c>
      <c r="AA2" s="105">
        <v>22545.6076256912</v>
      </c>
      <c r="AB2" s="105">
        <v>27755.5868324166</v>
      </c>
      <c r="AC2" s="105">
        <v>37178.4377468736</v>
      </c>
      <c r="AD2" s="105">
        <v>41978.7565770842</v>
      </c>
      <c r="AE2" s="112">
        <v>0.371791034018138</v>
      </c>
      <c r="AF2" s="112">
        <v>0.413781439293766</v>
      </c>
      <c r="AG2" s="112">
        <v>0.509400627325445</v>
      </c>
      <c r="AH2" s="112">
        <v>0.682339005317599</v>
      </c>
      <c r="AI2" s="112">
        <v>0.770439661889396</v>
      </c>
      <c r="AJ2" s="104">
        <v>9.73927246613855</v>
      </c>
      <c r="AK2" s="104">
        <v>10.8392344354285</v>
      </c>
      <c r="AL2" s="104">
        <v>13.3440321309695</v>
      </c>
      <c r="AM2" s="104">
        <v>17.8742489167661</v>
      </c>
      <c r="AN2" s="104">
        <v>20.1820945082135</v>
      </c>
      <c r="AO2" s="112">
        <v>1.34334792636394</v>
      </c>
      <c r="AP2" s="112">
        <v>1.49506681867979</v>
      </c>
      <c r="AQ2" s="112">
        <v>1.8405561559958</v>
      </c>
      <c r="AR2" s="112">
        <v>2.46541364369188</v>
      </c>
      <c r="AS2" s="112">
        <v>2.7837371735467</v>
      </c>
      <c r="AT2" s="112">
        <v>0.892429728003846</v>
      </c>
      <c r="AU2" s="112">
        <v>0.993221523744334</v>
      </c>
      <c r="AV2" s="112">
        <v>1.22274132965471</v>
      </c>
      <c r="AW2" s="112">
        <v>1.63785448600219</v>
      </c>
      <c r="AX2" s="112">
        <v>1.84932716228382</v>
      </c>
      <c r="AY2" s="87">
        <v>53.7339170545575</v>
      </c>
      <c r="AZ2" s="87">
        <v>59.8026727471916</v>
      </c>
      <c r="BA2" s="87">
        <v>73.6222462398319</v>
      </c>
      <c r="BB2" s="87">
        <v>98.6165457476752</v>
      </c>
      <c r="BC2" s="87">
        <v>111.349486941868</v>
      </c>
      <c r="BD2" s="87">
        <v>35.6971891201539</v>
      </c>
      <c r="BE2" s="87">
        <v>39.7288609497734</v>
      </c>
      <c r="BF2" s="87">
        <v>48.9096531861883</v>
      </c>
      <c r="BG2" s="87">
        <v>65.5141794400876</v>
      </c>
      <c r="BH2" s="87">
        <v>73.9730864913527</v>
      </c>
      <c r="BI2" s="106">
        <v>1.34334792636394</v>
      </c>
      <c r="BJ2" s="106">
        <v>1.49506681867979</v>
      </c>
      <c r="BK2" s="106">
        <v>1.8405561559958</v>
      </c>
      <c r="BL2" s="106">
        <v>2.46541364369188</v>
      </c>
      <c r="BM2" s="106">
        <v>2.7837371735467</v>
      </c>
      <c r="BN2" s="106">
        <v>0.892429728003846</v>
      </c>
      <c r="BO2" s="106">
        <v>0.993221523744334</v>
      </c>
      <c r="BP2" s="106">
        <v>1.22274132965471</v>
      </c>
      <c r="BQ2" s="106">
        <v>1.63785448600219</v>
      </c>
      <c r="BR2" s="106">
        <v>1.84932716228382</v>
      </c>
      <c r="BS2" s="105">
        <v>23848.2142371894</v>
      </c>
      <c r="BT2" s="105">
        <v>596.205355929736</v>
      </c>
      <c r="BU2" s="112">
        <v>1.16384340380228</v>
      </c>
      <c r="BV2" s="112">
        <v>0.56</v>
      </c>
    </row>
    <row r="3" spans="1:74" ht="14.25">
      <c r="A3" s="2" t="s">
        <v>70</v>
      </c>
      <c r="B3" s="2" t="s">
        <v>115</v>
      </c>
      <c r="C3" s="2" t="s">
        <v>116</v>
      </c>
      <c r="E3" s="87">
        <v>525531</v>
      </c>
      <c r="F3" s="87">
        <v>142726</v>
      </c>
      <c r="G3" s="112">
        <v>0.271584359438359</v>
      </c>
      <c r="H3" s="104">
        <v>7.25</v>
      </c>
      <c r="I3" s="104">
        <v>9.27804771230168</v>
      </c>
      <c r="J3" s="105">
        <v>710</v>
      </c>
      <c r="K3" s="105">
        <v>453.360782198058</v>
      </c>
      <c r="L3" s="105">
        <v>487.65539565321</v>
      </c>
      <c r="M3" s="105">
        <v>615.992468085703</v>
      </c>
      <c r="N3" s="105">
        <v>836.31307540322</v>
      </c>
      <c r="O3" s="105">
        <v>929.919972534787</v>
      </c>
      <c r="P3" s="105">
        <v>47901.4568122527</v>
      </c>
      <c r="Q3" s="105">
        <v>3991.78806768773</v>
      </c>
      <c r="R3" s="105">
        <v>14370.4370436758</v>
      </c>
      <c r="S3" s="105">
        <v>359.260926091896</v>
      </c>
      <c r="T3" s="105">
        <v>598.768210153159</v>
      </c>
      <c r="U3" s="105">
        <v>958.029136245055</v>
      </c>
      <c r="V3" s="105">
        <v>1197.53642030632</v>
      </c>
      <c r="W3" s="105">
        <v>377</v>
      </c>
      <c r="X3" s="105">
        <v>482.458481039687</v>
      </c>
      <c r="Y3" s="105">
        <v>213</v>
      </c>
      <c r="Z3" s="105">
        <v>18134.4312879223</v>
      </c>
      <c r="AA3" s="105">
        <v>19506.2158261284</v>
      </c>
      <c r="AB3" s="105">
        <v>24639.6987234281</v>
      </c>
      <c r="AC3" s="105">
        <v>33452.5230161288</v>
      </c>
      <c r="AD3" s="105">
        <v>37196.7989013915</v>
      </c>
      <c r="AE3" s="112">
        <v>0.3785778657839</v>
      </c>
      <c r="AF3" s="112">
        <v>0.407215502914285</v>
      </c>
      <c r="AG3" s="112">
        <v>0.514383076489763</v>
      </c>
      <c r="AH3" s="112">
        <v>0.698361286740072</v>
      </c>
      <c r="AI3" s="112">
        <v>0.776527508279808</v>
      </c>
      <c r="AJ3" s="104">
        <v>8.71847658073188</v>
      </c>
      <c r="AK3" s="104">
        <v>9.37798837794634</v>
      </c>
      <c r="AL3" s="104">
        <v>11.8460090016481</v>
      </c>
      <c r="AM3" s="104">
        <v>16.0829437577542</v>
      </c>
      <c r="AN3" s="104">
        <v>17.8830763948997</v>
      </c>
      <c r="AO3" s="112">
        <v>1.20254849389405</v>
      </c>
      <c r="AP3" s="112">
        <v>1.29351563833743</v>
      </c>
      <c r="AQ3" s="112">
        <v>1.6339322760894</v>
      </c>
      <c r="AR3" s="112">
        <v>2.21833707003507</v>
      </c>
      <c r="AS3" s="112">
        <v>2.46663122688272</v>
      </c>
      <c r="AT3" s="112">
        <v>0.939688698644235</v>
      </c>
      <c r="AU3" s="112">
        <v>1.01077173439323</v>
      </c>
      <c r="AV3" s="112">
        <v>1.27677819396656</v>
      </c>
      <c r="AW3" s="112">
        <v>1.73344050995017</v>
      </c>
      <c r="AX3" s="112">
        <v>1.92746113723782</v>
      </c>
      <c r="AY3" s="87">
        <v>48.1019397557621</v>
      </c>
      <c r="AZ3" s="87">
        <v>51.740625533497</v>
      </c>
      <c r="BA3" s="87">
        <v>65.3572910435759</v>
      </c>
      <c r="BB3" s="87">
        <v>88.7334828014027</v>
      </c>
      <c r="BC3" s="87">
        <v>98.665249075309</v>
      </c>
      <c r="BD3" s="87">
        <v>37.5875479457694</v>
      </c>
      <c r="BE3" s="87">
        <v>40.4308693757293</v>
      </c>
      <c r="BF3" s="87">
        <v>51.0711277586625</v>
      </c>
      <c r="BG3" s="87">
        <v>69.3376203980068</v>
      </c>
      <c r="BH3" s="87">
        <v>77.0984454895128</v>
      </c>
      <c r="BI3" s="106">
        <v>1.20254849389405</v>
      </c>
      <c r="BJ3" s="106">
        <v>1.29351563833743</v>
      </c>
      <c r="BK3" s="106">
        <v>1.6339322760894</v>
      </c>
      <c r="BL3" s="106">
        <v>2.21833707003507</v>
      </c>
      <c r="BM3" s="106">
        <v>2.46663122688272</v>
      </c>
      <c r="BN3" s="106">
        <v>0.939688698644235</v>
      </c>
      <c r="BO3" s="106">
        <v>1.01077173439323</v>
      </c>
      <c r="BP3" s="106">
        <v>1.27677819396656</v>
      </c>
      <c r="BQ3" s="106">
        <v>1.73344050995017</v>
      </c>
      <c r="BR3" s="106">
        <v>1.92746113723782</v>
      </c>
      <c r="BS3" s="105">
        <v>21614.6439730713</v>
      </c>
      <c r="BT3" s="105">
        <v>540.366099326784</v>
      </c>
      <c r="BU3" s="112">
        <v>1.13995394761651</v>
      </c>
      <c r="BV3" s="112">
        <v>0.56</v>
      </c>
    </row>
    <row r="4" spans="1:74" ht="14.25">
      <c r="A4" s="2" t="s">
        <v>71</v>
      </c>
      <c r="B4" s="2" t="s">
        <v>115</v>
      </c>
      <c r="C4" s="2" t="s">
        <v>116</v>
      </c>
      <c r="D4" s="2" t="s">
        <v>117</v>
      </c>
      <c r="E4" s="87">
        <v>45923</v>
      </c>
      <c r="F4" s="87">
        <v>13752</v>
      </c>
      <c r="G4" s="112">
        <v>0.299457788036496</v>
      </c>
      <c r="H4" s="104">
        <v>7.25</v>
      </c>
      <c r="I4" s="104">
        <v>8.97706842840961</v>
      </c>
      <c r="J4" s="105">
        <v>710</v>
      </c>
      <c r="K4" s="105">
        <v>463</v>
      </c>
      <c r="L4" s="105">
        <v>484</v>
      </c>
      <c r="M4" s="105">
        <v>636</v>
      </c>
      <c r="N4" s="105">
        <v>822</v>
      </c>
      <c r="O4" s="105">
        <v>855</v>
      </c>
      <c r="P4" s="105">
        <v>53100</v>
      </c>
      <c r="Q4" s="105">
        <v>4425</v>
      </c>
      <c r="R4" s="105">
        <v>15930</v>
      </c>
      <c r="S4" s="105">
        <v>398.25</v>
      </c>
      <c r="T4" s="105">
        <v>663.75</v>
      </c>
      <c r="U4" s="105">
        <v>1062</v>
      </c>
      <c r="V4" s="105">
        <v>1327.5</v>
      </c>
      <c r="W4" s="105">
        <v>377</v>
      </c>
      <c r="X4" s="105">
        <v>466.8075582773</v>
      </c>
      <c r="Y4" s="105">
        <v>213</v>
      </c>
      <c r="Z4" s="105">
        <v>18520</v>
      </c>
      <c r="AA4" s="105">
        <v>19360</v>
      </c>
      <c r="AB4" s="105">
        <v>25440</v>
      </c>
      <c r="AC4" s="105">
        <v>32880</v>
      </c>
      <c r="AD4" s="105">
        <v>34200</v>
      </c>
      <c r="AE4" s="112">
        <v>0.348775894538606</v>
      </c>
      <c r="AF4" s="112">
        <v>0.364595103578154</v>
      </c>
      <c r="AG4" s="112">
        <v>0.47909604519774</v>
      </c>
      <c r="AH4" s="112">
        <v>0.619209039548023</v>
      </c>
      <c r="AI4" s="112">
        <v>0.644067796610169</v>
      </c>
      <c r="AJ4" s="104">
        <v>8.90384615384615</v>
      </c>
      <c r="AK4" s="104">
        <v>9.30769230769231</v>
      </c>
      <c r="AL4" s="104">
        <v>12.2307692307692</v>
      </c>
      <c r="AM4" s="104">
        <v>15.8076923076923</v>
      </c>
      <c r="AN4" s="104">
        <v>16.4423076923077</v>
      </c>
      <c r="AO4" s="112">
        <v>1.22811671087533</v>
      </c>
      <c r="AP4" s="112">
        <v>1.28381962864721</v>
      </c>
      <c r="AQ4" s="112">
        <v>1.68700265251989</v>
      </c>
      <c r="AR4" s="112">
        <v>2.18037135278515</v>
      </c>
      <c r="AS4" s="112">
        <v>2.26790450928382</v>
      </c>
      <c r="AT4" s="112">
        <v>0.991843409109846</v>
      </c>
      <c r="AU4" s="112">
        <v>1.03682982723362</v>
      </c>
      <c r="AV4" s="112">
        <v>1.36244580603426</v>
      </c>
      <c r="AW4" s="112">
        <v>1.76089693798767</v>
      </c>
      <c r="AX4" s="112">
        <v>1.8315898807536</v>
      </c>
      <c r="AY4" s="87">
        <v>49.1246684350133</v>
      </c>
      <c r="AZ4" s="87">
        <v>51.3527851458886</v>
      </c>
      <c r="BA4" s="87">
        <v>67.4801061007958</v>
      </c>
      <c r="BB4" s="87">
        <v>87.2148541114058</v>
      </c>
      <c r="BC4" s="87">
        <v>90.7161803713528</v>
      </c>
      <c r="BD4" s="87">
        <v>39.6737363643938</v>
      </c>
      <c r="BE4" s="87">
        <v>41.4731930893447</v>
      </c>
      <c r="BF4" s="87">
        <v>54.4978322413704</v>
      </c>
      <c r="BG4" s="87">
        <v>70.435877519507</v>
      </c>
      <c r="BH4" s="87">
        <v>73.2635952301441</v>
      </c>
      <c r="BI4" s="106">
        <v>1.22811671087533</v>
      </c>
      <c r="BJ4" s="106">
        <v>1.28381962864721</v>
      </c>
      <c r="BK4" s="106">
        <v>1.68700265251989</v>
      </c>
      <c r="BL4" s="106">
        <v>2.18037135278515</v>
      </c>
      <c r="BM4" s="106">
        <v>2.26790450928382</v>
      </c>
      <c r="BN4" s="106">
        <v>0.991843409109846</v>
      </c>
      <c r="BO4" s="106">
        <v>1.03682982723362</v>
      </c>
      <c r="BP4" s="106">
        <v>1.36244580603426</v>
      </c>
      <c r="BQ4" s="106">
        <v>1.76089693798767</v>
      </c>
      <c r="BR4" s="106">
        <v>1.8315898807536</v>
      </c>
      <c r="BS4" s="105">
        <v>22022.5805825243</v>
      </c>
      <c r="BT4" s="105">
        <v>550.564514563107</v>
      </c>
      <c r="BU4" s="112">
        <v>1.15517797311127</v>
      </c>
      <c r="BV4" s="112">
        <v>0.56</v>
      </c>
    </row>
    <row r="5" spans="1:74" ht="14.25">
      <c r="A5" s="2" t="s">
        <v>71</v>
      </c>
      <c r="B5" s="2" t="s">
        <v>115</v>
      </c>
      <c r="C5" s="2" t="s">
        <v>116</v>
      </c>
      <c r="D5" s="2" t="s">
        <v>118</v>
      </c>
      <c r="E5" s="87">
        <v>55176</v>
      </c>
      <c r="F5" s="87">
        <v>20331</v>
      </c>
      <c r="G5" s="112">
        <v>0.368475424097434</v>
      </c>
      <c r="H5" s="104">
        <v>7.25</v>
      </c>
      <c r="I5" s="104">
        <v>8.02630974206492</v>
      </c>
      <c r="J5" s="105">
        <v>710</v>
      </c>
      <c r="K5" s="105">
        <v>487</v>
      </c>
      <c r="L5" s="105">
        <v>490</v>
      </c>
      <c r="M5" s="105">
        <v>663</v>
      </c>
      <c r="N5" s="105">
        <v>913</v>
      </c>
      <c r="O5" s="105">
        <v>1120</v>
      </c>
      <c r="P5" s="105">
        <v>63000</v>
      </c>
      <c r="Q5" s="105">
        <v>5250</v>
      </c>
      <c r="R5" s="105">
        <v>18900</v>
      </c>
      <c r="S5" s="105">
        <v>472.5</v>
      </c>
      <c r="T5" s="105">
        <v>787.5</v>
      </c>
      <c r="U5" s="105">
        <v>1260</v>
      </c>
      <c r="V5" s="105">
        <v>1575</v>
      </c>
      <c r="W5" s="105">
        <v>377</v>
      </c>
      <c r="X5" s="105">
        <v>417.368106587376</v>
      </c>
      <c r="Y5" s="105">
        <v>213</v>
      </c>
      <c r="Z5" s="105">
        <v>19480</v>
      </c>
      <c r="AA5" s="105">
        <v>19600</v>
      </c>
      <c r="AB5" s="105">
        <v>26520</v>
      </c>
      <c r="AC5" s="105">
        <v>36520</v>
      </c>
      <c r="AD5" s="105">
        <v>44800</v>
      </c>
      <c r="AE5" s="112">
        <v>0.309206349206349</v>
      </c>
      <c r="AF5" s="112">
        <v>0.311111111111111</v>
      </c>
      <c r="AG5" s="112">
        <v>0.420952380952381</v>
      </c>
      <c r="AH5" s="112">
        <v>0.57968253968254</v>
      </c>
      <c r="AI5" s="112">
        <v>0.711111111111111</v>
      </c>
      <c r="AJ5" s="104">
        <v>9.36538461538462</v>
      </c>
      <c r="AK5" s="104">
        <v>9.42307692307692</v>
      </c>
      <c r="AL5" s="104">
        <v>12.75</v>
      </c>
      <c r="AM5" s="104">
        <v>17.5576923076923</v>
      </c>
      <c r="AN5" s="104">
        <v>21.5384615384615</v>
      </c>
      <c r="AO5" s="112">
        <v>1.29177718832891</v>
      </c>
      <c r="AP5" s="112">
        <v>1.29973474801061</v>
      </c>
      <c r="AQ5" s="112">
        <v>1.75862068965517</v>
      </c>
      <c r="AR5" s="112">
        <v>2.42175066312997</v>
      </c>
      <c r="AS5" s="112">
        <v>2.97082228116711</v>
      </c>
      <c r="AT5" s="112">
        <v>1.16683568368933</v>
      </c>
      <c r="AU5" s="112">
        <v>1.17402358317817</v>
      </c>
      <c r="AV5" s="112">
        <v>1.58852578703495</v>
      </c>
      <c r="AW5" s="112">
        <v>2.18751741110545</v>
      </c>
      <c r="AX5" s="112">
        <v>2.68348247583582</v>
      </c>
      <c r="AY5" s="87">
        <v>51.6710875331565</v>
      </c>
      <c r="AZ5" s="87">
        <v>51.9893899204244</v>
      </c>
      <c r="BA5" s="87">
        <v>70.3448275862069</v>
      </c>
      <c r="BB5" s="87">
        <v>96.8700265251989</v>
      </c>
      <c r="BC5" s="87">
        <v>118.832891246684</v>
      </c>
      <c r="BD5" s="87">
        <v>46.673427347573</v>
      </c>
      <c r="BE5" s="87">
        <v>46.9609433271268</v>
      </c>
      <c r="BF5" s="87">
        <v>63.5410314813982</v>
      </c>
      <c r="BG5" s="87">
        <v>87.500696444218</v>
      </c>
      <c r="BH5" s="87">
        <v>107.339299033433</v>
      </c>
      <c r="BI5" s="106">
        <v>1.29177718832891</v>
      </c>
      <c r="BJ5" s="106">
        <v>1.29973474801061</v>
      </c>
      <c r="BK5" s="106">
        <v>1.75862068965517</v>
      </c>
      <c r="BL5" s="106">
        <v>2.42175066312997</v>
      </c>
      <c r="BM5" s="106">
        <v>2.97082228116711</v>
      </c>
      <c r="BN5" s="106">
        <v>1.16683568368933</v>
      </c>
      <c r="BO5" s="106">
        <v>1.17402358317817</v>
      </c>
      <c r="BP5" s="106">
        <v>1.58852578703495</v>
      </c>
      <c r="BQ5" s="106">
        <v>2.18751741110545</v>
      </c>
      <c r="BR5" s="106">
        <v>2.68348247583582</v>
      </c>
      <c r="BS5" s="105">
        <v>24746.7326732673</v>
      </c>
      <c r="BT5" s="105">
        <v>618.668316831683</v>
      </c>
      <c r="BU5" s="112">
        <v>1.07165662433685</v>
      </c>
      <c r="BV5" s="112">
        <v>0.53</v>
      </c>
    </row>
    <row r="6" spans="1:74" ht="14.25">
      <c r="A6" s="2" t="s">
        <v>71</v>
      </c>
      <c r="B6" s="2" t="s">
        <v>115</v>
      </c>
      <c r="C6" s="2" t="s">
        <v>116</v>
      </c>
      <c r="D6" s="2" t="s">
        <v>119</v>
      </c>
      <c r="E6" s="87">
        <v>390855</v>
      </c>
      <c r="F6" s="87">
        <v>114106</v>
      </c>
      <c r="G6" s="112">
        <v>0.291939466042394</v>
      </c>
      <c r="H6" s="104">
        <v>7.25</v>
      </c>
      <c r="I6" s="104">
        <v>13.1810487379569</v>
      </c>
      <c r="J6" s="105">
        <v>710</v>
      </c>
      <c r="K6" s="105">
        <v>554</v>
      </c>
      <c r="L6" s="105">
        <v>662</v>
      </c>
      <c r="M6" s="105">
        <v>785</v>
      </c>
      <c r="N6" s="105">
        <v>1031</v>
      </c>
      <c r="O6" s="105">
        <v>1160</v>
      </c>
      <c r="P6" s="105">
        <v>57100</v>
      </c>
      <c r="Q6" s="105">
        <v>4758.33333333333</v>
      </c>
      <c r="R6" s="105">
        <v>17130</v>
      </c>
      <c r="S6" s="105">
        <v>428.25</v>
      </c>
      <c r="T6" s="105">
        <v>713.75</v>
      </c>
      <c r="U6" s="105">
        <v>1142</v>
      </c>
      <c r="V6" s="105">
        <v>1427.5</v>
      </c>
      <c r="W6" s="105">
        <v>377</v>
      </c>
      <c r="X6" s="105">
        <v>685.414534373759</v>
      </c>
      <c r="Y6" s="105">
        <v>213</v>
      </c>
      <c r="Z6" s="105">
        <v>22160</v>
      </c>
      <c r="AA6" s="105">
        <v>26480</v>
      </c>
      <c r="AB6" s="105">
        <v>31400</v>
      </c>
      <c r="AC6" s="105">
        <v>41240</v>
      </c>
      <c r="AD6" s="105">
        <v>46400</v>
      </c>
      <c r="AE6" s="112">
        <v>0.388091068301226</v>
      </c>
      <c r="AF6" s="112">
        <v>0.463747810858144</v>
      </c>
      <c r="AG6" s="112">
        <v>0.549912434325744</v>
      </c>
      <c r="AH6" s="112">
        <v>0.722241681260946</v>
      </c>
      <c r="AI6" s="112">
        <v>0.81260945709282</v>
      </c>
      <c r="AJ6" s="104">
        <v>10.6538461538462</v>
      </c>
      <c r="AK6" s="104">
        <v>12.7307692307692</v>
      </c>
      <c r="AL6" s="104">
        <v>15.0961538461538</v>
      </c>
      <c r="AM6" s="104">
        <v>19.8269230769231</v>
      </c>
      <c r="AN6" s="104">
        <v>22.3076923076923</v>
      </c>
      <c r="AO6" s="112">
        <v>1.46949602122016</v>
      </c>
      <c r="AP6" s="112">
        <v>1.75596816976127</v>
      </c>
      <c r="AQ6" s="112">
        <v>2.08222811671088</v>
      </c>
      <c r="AR6" s="112">
        <v>2.73474801061008</v>
      </c>
      <c r="AS6" s="112">
        <v>3.07692307692308</v>
      </c>
      <c r="AT6" s="112">
        <v>0.808269991686377</v>
      </c>
      <c r="AU6" s="112">
        <v>0.965838870932096</v>
      </c>
      <c r="AV6" s="112">
        <v>1.14529231673972</v>
      </c>
      <c r="AW6" s="112">
        <v>1.50419920835497</v>
      </c>
      <c r="AX6" s="112">
        <v>1.69240648078736</v>
      </c>
      <c r="AY6" s="87">
        <v>58.7798408488064</v>
      </c>
      <c r="AZ6" s="87">
        <v>70.2387267904509</v>
      </c>
      <c r="BA6" s="87">
        <v>83.289124668435</v>
      </c>
      <c r="BB6" s="87">
        <v>109.389920424403</v>
      </c>
      <c r="BC6" s="87">
        <v>123.076923076923</v>
      </c>
      <c r="BD6" s="87">
        <v>32.3307996674551</v>
      </c>
      <c r="BE6" s="87">
        <v>38.6335548372839</v>
      </c>
      <c r="BF6" s="87">
        <v>45.8116926695889</v>
      </c>
      <c r="BG6" s="87">
        <v>60.1679683341989</v>
      </c>
      <c r="BH6" s="87">
        <v>67.6962592314944</v>
      </c>
      <c r="BI6" s="106">
        <v>1.46949602122016</v>
      </c>
      <c r="BJ6" s="106">
        <v>1.75596816976127</v>
      </c>
      <c r="BK6" s="106">
        <v>2.08222811671088</v>
      </c>
      <c r="BL6" s="106">
        <v>2.73474801061008</v>
      </c>
      <c r="BM6" s="106">
        <v>3.07692307692308</v>
      </c>
      <c r="BN6" s="106">
        <v>0.808269991686377</v>
      </c>
      <c r="BO6" s="106">
        <v>0.965838870932096</v>
      </c>
      <c r="BP6" s="106">
        <v>1.14529231673972</v>
      </c>
      <c r="BQ6" s="106">
        <v>1.50419920835497</v>
      </c>
      <c r="BR6" s="106">
        <v>1.69240648078736</v>
      </c>
      <c r="BS6" s="105">
        <v>25802.0867578703</v>
      </c>
      <c r="BT6" s="105">
        <v>645.052168946758</v>
      </c>
      <c r="BU6" s="112">
        <v>1.21695583363707</v>
      </c>
      <c r="BV6" s="112">
        <v>0.58</v>
      </c>
    </row>
    <row r="7" spans="1:74" ht="14.25">
      <c r="A7" s="2" t="s">
        <v>71</v>
      </c>
      <c r="B7" s="2" t="s">
        <v>115</v>
      </c>
      <c r="C7" s="2" t="s">
        <v>116</v>
      </c>
      <c r="D7" s="2" t="s">
        <v>120</v>
      </c>
      <c r="E7" s="87">
        <v>16277</v>
      </c>
      <c r="F7" s="87">
        <v>4018</v>
      </c>
      <c r="G7" s="112">
        <v>0.246851385390428</v>
      </c>
      <c r="H7" s="104">
        <v>7.25</v>
      </c>
      <c r="I7" s="104">
        <v>8.8525656800002</v>
      </c>
      <c r="J7" s="105">
        <v>710</v>
      </c>
      <c r="K7" s="105">
        <v>419</v>
      </c>
      <c r="L7" s="105">
        <v>471</v>
      </c>
      <c r="M7" s="105">
        <v>594</v>
      </c>
      <c r="N7" s="105">
        <v>795</v>
      </c>
      <c r="O7" s="105">
        <v>1052</v>
      </c>
      <c r="P7" s="105">
        <v>52000</v>
      </c>
      <c r="Q7" s="105">
        <v>4333.33333333333</v>
      </c>
      <c r="R7" s="105">
        <v>15600</v>
      </c>
      <c r="S7" s="105">
        <v>390</v>
      </c>
      <c r="T7" s="105">
        <v>650</v>
      </c>
      <c r="U7" s="105">
        <v>1040</v>
      </c>
      <c r="V7" s="105">
        <v>1300</v>
      </c>
      <c r="W7" s="105">
        <v>377</v>
      </c>
      <c r="X7" s="105">
        <v>460.333415360011</v>
      </c>
      <c r="Y7" s="105">
        <v>213</v>
      </c>
      <c r="Z7" s="105">
        <v>16760</v>
      </c>
      <c r="AA7" s="105">
        <v>18840</v>
      </c>
      <c r="AB7" s="105">
        <v>23760</v>
      </c>
      <c r="AC7" s="105">
        <v>31800</v>
      </c>
      <c r="AD7" s="105">
        <v>42080</v>
      </c>
      <c r="AE7" s="112">
        <v>0.322307692307692</v>
      </c>
      <c r="AF7" s="112">
        <v>0.362307692307692</v>
      </c>
      <c r="AG7" s="112">
        <v>0.456923076923077</v>
      </c>
      <c r="AH7" s="112">
        <v>0.611538461538462</v>
      </c>
      <c r="AI7" s="112">
        <v>0.809230769230769</v>
      </c>
      <c r="AJ7" s="104">
        <v>8.05769230769231</v>
      </c>
      <c r="AK7" s="104">
        <v>9.05769230769231</v>
      </c>
      <c r="AL7" s="104">
        <v>11.4230769230769</v>
      </c>
      <c r="AM7" s="104">
        <v>15.2884615384615</v>
      </c>
      <c r="AN7" s="104">
        <v>20.2307692307692</v>
      </c>
      <c r="AO7" s="112">
        <v>1.11140583554377</v>
      </c>
      <c r="AP7" s="112">
        <v>1.24933687002653</v>
      </c>
      <c r="AQ7" s="112">
        <v>1.57559681697613</v>
      </c>
      <c r="AR7" s="112">
        <v>2.10875331564987</v>
      </c>
      <c r="AS7" s="112">
        <v>2.79045092838196</v>
      </c>
      <c r="AT7" s="112">
        <v>0.910209830568817</v>
      </c>
      <c r="AU7" s="112">
        <v>1.02317143245325</v>
      </c>
      <c r="AV7" s="112">
        <v>1.2903690676799</v>
      </c>
      <c r="AW7" s="112">
        <v>1.7270091057332</v>
      </c>
      <c r="AX7" s="112">
        <v>2.28530009966204</v>
      </c>
      <c r="AY7" s="87">
        <v>44.4562334217507</v>
      </c>
      <c r="AZ7" s="87">
        <v>49.973474801061</v>
      </c>
      <c r="BA7" s="87">
        <v>63.0238726790451</v>
      </c>
      <c r="BB7" s="87">
        <v>84.3501326259947</v>
      </c>
      <c r="BC7" s="87">
        <v>111.618037135279</v>
      </c>
      <c r="BD7" s="87">
        <v>36.4083932227527</v>
      </c>
      <c r="BE7" s="87">
        <v>40.9268572981301</v>
      </c>
      <c r="BF7" s="87">
        <v>51.6147627071959</v>
      </c>
      <c r="BG7" s="87">
        <v>69.0803642293279</v>
      </c>
      <c r="BH7" s="87">
        <v>91.4120039864817</v>
      </c>
      <c r="BI7" s="106">
        <v>1.11140583554377</v>
      </c>
      <c r="BJ7" s="106">
        <v>1.24933687002653</v>
      </c>
      <c r="BK7" s="106">
        <v>1.57559681697613</v>
      </c>
      <c r="BL7" s="106">
        <v>2.10875331564987</v>
      </c>
      <c r="BM7" s="106">
        <v>2.79045092838196</v>
      </c>
      <c r="BN7" s="106">
        <v>0.910209830568817</v>
      </c>
      <c r="BO7" s="106">
        <v>1.02317143245325</v>
      </c>
      <c r="BP7" s="106">
        <v>1.2903690676799</v>
      </c>
      <c r="BQ7" s="106">
        <v>1.7270091057332</v>
      </c>
      <c r="BR7" s="106">
        <v>2.28530009966204</v>
      </c>
      <c r="BS7" s="105">
        <v>25038</v>
      </c>
      <c r="BT7" s="105">
        <v>625.95</v>
      </c>
      <c r="BU7" s="112">
        <v>0.948957584471603</v>
      </c>
      <c r="BV7" s="112">
        <v>0.47</v>
      </c>
    </row>
    <row r="8" spans="1:74" ht="14.25">
      <c r="A8" s="2" t="s">
        <v>71</v>
      </c>
      <c r="B8" s="2" t="s">
        <v>115</v>
      </c>
      <c r="C8" s="2" t="s">
        <v>116</v>
      </c>
      <c r="D8" s="2" t="s">
        <v>121</v>
      </c>
      <c r="E8" s="87">
        <v>20453</v>
      </c>
      <c r="F8" s="87">
        <v>7534</v>
      </c>
      <c r="G8" s="112">
        <v>0.368356720285533</v>
      </c>
      <c r="H8" s="104">
        <v>7.25</v>
      </c>
      <c r="I8" s="104">
        <v>11.3541942597793</v>
      </c>
      <c r="J8" s="105">
        <v>710</v>
      </c>
      <c r="K8" s="105">
        <v>530</v>
      </c>
      <c r="L8" s="105">
        <v>621</v>
      </c>
      <c r="M8" s="105">
        <v>736</v>
      </c>
      <c r="N8" s="105">
        <v>1014</v>
      </c>
      <c r="O8" s="105">
        <v>1304</v>
      </c>
      <c r="P8" s="105">
        <v>48200</v>
      </c>
      <c r="Q8" s="105">
        <v>4016.66666666667</v>
      </c>
      <c r="R8" s="105">
        <v>14460</v>
      </c>
      <c r="S8" s="105">
        <v>361.5</v>
      </c>
      <c r="T8" s="105">
        <v>602.5</v>
      </c>
      <c r="U8" s="105">
        <v>964</v>
      </c>
      <c r="V8" s="105">
        <v>1205</v>
      </c>
      <c r="W8" s="105">
        <v>377</v>
      </c>
      <c r="X8" s="105">
        <v>590.418101508523</v>
      </c>
      <c r="Y8" s="105">
        <v>213</v>
      </c>
      <c r="Z8" s="105">
        <v>21200</v>
      </c>
      <c r="AA8" s="105">
        <v>24840</v>
      </c>
      <c r="AB8" s="105">
        <v>29440</v>
      </c>
      <c r="AC8" s="105">
        <v>40560</v>
      </c>
      <c r="AD8" s="105">
        <v>52160</v>
      </c>
      <c r="AE8" s="112">
        <v>0.439834024896266</v>
      </c>
      <c r="AF8" s="112">
        <v>0.515352697095436</v>
      </c>
      <c r="AG8" s="112">
        <v>0.610788381742739</v>
      </c>
      <c r="AH8" s="112">
        <v>0.84149377593361</v>
      </c>
      <c r="AI8" s="112">
        <v>1.08215767634855</v>
      </c>
      <c r="AJ8" s="104">
        <v>10.1923076923077</v>
      </c>
      <c r="AK8" s="104">
        <v>11.9423076923077</v>
      </c>
      <c r="AL8" s="104">
        <v>14.1538461538462</v>
      </c>
      <c r="AM8" s="104">
        <v>19.5</v>
      </c>
      <c r="AN8" s="104">
        <v>25.0769230769231</v>
      </c>
      <c r="AO8" s="112">
        <v>1.40583554376658</v>
      </c>
      <c r="AP8" s="112">
        <v>1.64721485411141</v>
      </c>
      <c r="AQ8" s="112">
        <v>1.95225464190981</v>
      </c>
      <c r="AR8" s="112">
        <v>2.68965517241379</v>
      </c>
      <c r="AS8" s="112">
        <v>3.45888594164456</v>
      </c>
      <c r="AT8" s="112">
        <v>0.897668954671013</v>
      </c>
      <c r="AU8" s="112">
        <v>1.05179702047302</v>
      </c>
      <c r="AV8" s="112">
        <v>1.24657424648654</v>
      </c>
      <c r="AW8" s="112">
        <v>1.71742701893662</v>
      </c>
      <c r="AX8" s="112">
        <v>2.20860437149246</v>
      </c>
      <c r="AY8" s="87">
        <v>56.2334217506631</v>
      </c>
      <c r="AZ8" s="87">
        <v>65.8885941644562</v>
      </c>
      <c r="BA8" s="87">
        <v>78.0901856763926</v>
      </c>
      <c r="BB8" s="87">
        <v>107.586206896552</v>
      </c>
      <c r="BC8" s="87">
        <v>138.355437665782</v>
      </c>
      <c r="BD8" s="87">
        <v>35.9067581868405</v>
      </c>
      <c r="BE8" s="87">
        <v>42.0718808189207</v>
      </c>
      <c r="BF8" s="87">
        <v>49.8629698594616</v>
      </c>
      <c r="BG8" s="87">
        <v>68.6970807574647</v>
      </c>
      <c r="BH8" s="87">
        <v>88.3441748596982</v>
      </c>
      <c r="BI8" s="106">
        <v>1.40583554376658</v>
      </c>
      <c r="BJ8" s="106">
        <v>1.64721485411141</v>
      </c>
      <c r="BK8" s="106">
        <v>1.95225464190981</v>
      </c>
      <c r="BL8" s="106">
        <v>2.68965517241379</v>
      </c>
      <c r="BM8" s="106">
        <v>3.45888594164456</v>
      </c>
      <c r="BN8" s="106">
        <v>0.897668954671013</v>
      </c>
      <c r="BO8" s="106">
        <v>1.05179702047302</v>
      </c>
      <c r="BP8" s="106">
        <v>1.24657424648654</v>
      </c>
      <c r="BQ8" s="106">
        <v>1.71742701893662</v>
      </c>
      <c r="BR8" s="106">
        <v>2.20860437149246</v>
      </c>
      <c r="BS8" s="105">
        <v>22131.8333333333</v>
      </c>
      <c r="BT8" s="105">
        <v>553.295833333333</v>
      </c>
      <c r="BU8" s="112">
        <v>1.33021063174462</v>
      </c>
      <c r="BV8" s="112">
        <v>0.62</v>
      </c>
    </row>
    <row r="9" spans="1:74" ht="14.25">
      <c r="A9" s="2" t="s">
        <v>71</v>
      </c>
      <c r="B9" s="2" t="s">
        <v>115</v>
      </c>
      <c r="C9" s="2" t="s">
        <v>116</v>
      </c>
      <c r="D9" s="2" t="s">
        <v>122</v>
      </c>
      <c r="E9" s="87">
        <v>59660</v>
      </c>
      <c r="F9" s="87">
        <v>15728</v>
      </c>
      <c r="G9" s="112">
        <v>0.263627220918538</v>
      </c>
      <c r="H9" s="104">
        <v>7.25</v>
      </c>
      <c r="I9" s="104">
        <v>10.9194990012831</v>
      </c>
      <c r="J9" s="105">
        <v>710</v>
      </c>
      <c r="K9" s="105">
        <v>431</v>
      </c>
      <c r="L9" s="105">
        <v>521</v>
      </c>
      <c r="M9" s="105">
        <v>618</v>
      </c>
      <c r="N9" s="105">
        <v>857</v>
      </c>
      <c r="O9" s="105">
        <v>883</v>
      </c>
      <c r="P9" s="105">
        <v>55200</v>
      </c>
      <c r="Q9" s="105">
        <v>4600</v>
      </c>
      <c r="R9" s="105">
        <v>16560</v>
      </c>
      <c r="S9" s="105">
        <v>414</v>
      </c>
      <c r="T9" s="105">
        <v>690</v>
      </c>
      <c r="U9" s="105">
        <v>1104</v>
      </c>
      <c r="V9" s="105">
        <v>1380</v>
      </c>
      <c r="W9" s="105">
        <v>377</v>
      </c>
      <c r="X9" s="105">
        <v>567.81394806672</v>
      </c>
      <c r="Y9" s="105">
        <v>213</v>
      </c>
      <c r="Z9" s="105">
        <v>17240</v>
      </c>
      <c r="AA9" s="105">
        <v>20840</v>
      </c>
      <c r="AB9" s="105">
        <v>24720</v>
      </c>
      <c r="AC9" s="105">
        <v>34280</v>
      </c>
      <c r="AD9" s="105">
        <v>35320</v>
      </c>
      <c r="AE9" s="112">
        <v>0.31231884057971</v>
      </c>
      <c r="AF9" s="112">
        <v>0.377536231884058</v>
      </c>
      <c r="AG9" s="112">
        <v>0.447826086956522</v>
      </c>
      <c r="AH9" s="112">
        <v>0.621014492753623</v>
      </c>
      <c r="AI9" s="112">
        <v>0.639855072463768</v>
      </c>
      <c r="AJ9" s="104">
        <v>8.28846153846154</v>
      </c>
      <c r="AK9" s="104">
        <v>10.0192307692308</v>
      </c>
      <c r="AL9" s="104">
        <v>11.8846153846154</v>
      </c>
      <c r="AM9" s="104">
        <v>16.4807692307692</v>
      </c>
      <c r="AN9" s="104">
        <v>16.9807692307692</v>
      </c>
      <c r="AO9" s="112">
        <v>1.14323607427056</v>
      </c>
      <c r="AP9" s="112">
        <v>1.38196286472149</v>
      </c>
      <c r="AQ9" s="112">
        <v>1.63925729442971</v>
      </c>
      <c r="AR9" s="112">
        <v>2.27320954907162</v>
      </c>
      <c r="AS9" s="112">
        <v>2.342175066313</v>
      </c>
      <c r="AT9" s="112">
        <v>0.759051448925232</v>
      </c>
      <c r="AU9" s="112">
        <v>0.91755407167064</v>
      </c>
      <c r="AV9" s="112">
        <v>1.08838467618514</v>
      </c>
      <c r="AW9" s="112">
        <v>1.50929719658683</v>
      </c>
      <c r="AX9" s="112">
        <v>1.55508684315773</v>
      </c>
      <c r="AY9" s="87">
        <v>45.7294429708223</v>
      </c>
      <c r="AZ9" s="87">
        <v>55.2785145888594</v>
      </c>
      <c r="BA9" s="87">
        <v>65.5702917771883</v>
      </c>
      <c r="BB9" s="87">
        <v>90.9283819628647</v>
      </c>
      <c r="BC9" s="87">
        <v>93.6870026525199</v>
      </c>
      <c r="BD9" s="87">
        <v>30.3620579570093</v>
      </c>
      <c r="BE9" s="87">
        <v>36.7021628668256</v>
      </c>
      <c r="BF9" s="87">
        <v>43.5353870474054</v>
      </c>
      <c r="BG9" s="87">
        <v>60.3718878634732</v>
      </c>
      <c r="BH9" s="87">
        <v>62.203473726309</v>
      </c>
      <c r="BI9" s="106">
        <v>1.14323607427056</v>
      </c>
      <c r="BJ9" s="106">
        <v>1.38196286472149</v>
      </c>
      <c r="BK9" s="106">
        <v>1.63925729442971</v>
      </c>
      <c r="BL9" s="106">
        <v>2.27320954907162</v>
      </c>
      <c r="BM9" s="106">
        <v>2.342175066313</v>
      </c>
      <c r="BN9" s="106">
        <v>0.759051448925232</v>
      </c>
      <c r="BO9" s="106">
        <v>0.91755407167064</v>
      </c>
      <c r="BP9" s="106">
        <v>1.08838467618514</v>
      </c>
      <c r="BQ9" s="106">
        <v>1.50929719658683</v>
      </c>
      <c r="BR9" s="106">
        <v>1.55508684315773</v>
      </c>
      <c r="BS9" s="105">
        <v>24987.2066378433</v>
      </c>
      <c r="BT9" s="105">
        <v>624.680165946083</v>
      </c>
      <c r="BU9" s="112">
        <v>0.989306262131812</v>
      </c>
      <c r="BV9" s="112">
        <v>0.49</v>
      </c>
    </row>
    <row r="10" spans="1:74" ht="14.25">
      <c r="A10" s="2" t="s">
        <v>71</v>
      </c>
      <c r="B10" s="2" t="s">
        <v>115</v>
      </c>
      <c r="C10" s="2" t="s">
        <v>116</v>
      </c>
      <c r="D10" s="2" t="s">
        <v>123</v>
      </c>
      <c r="E10" s="87">
        <v>49392</v>
      </c>
      <c r="F10" s="87">
        <v>15935</v>
      </c>
      <c r="G10" s="112">
        <v>0.322623096857791</v>
      </c>
      <c r="H10" s="104">
        <v>7.25</v>
      </c>
      <c r="I10" s="104">
        <v>10.3411475795792</v>
      </c>
      <c r="J10" s="105">
        <v>710</v>
      </c>
      <c r="K10" s="105">
        <v>424</v>
      </c>
      <c r="L10" s="105">
        <v>454</v>
      </c>
      <c r="M10" s="105">
        <v>584</v>
      </c>
      <c r="N10" s="105">
        <v>779</v>
      </c>
      <c r="O10" s="105">
        <v>963</v>
      </c>
      <c r="P10" s="105">
        <v>50000</v>
      </c>
      <c r="Q10" s="105">
        <v>4166.66666666667</v>
      </c>
      <c r="R10" s="105">
        <v>15000</v>
      </c>
      <c r="S10" s="105">
        <v>375</v>
      </c>
      <c r="T10" s="105">
        <v>625</v>
      </c>
      <c r="U10" s="105">
        <v>1000</v>
      </c>
      <c r="V10" s="105">
        <v>1250</v>
      </c>
      <c r="W10" s="105">
        <v>377</v>
      </c>
      <c r="X10" s="105">
        <v>537.739674138119</v>
      </c>
      <c r="Y10" s="105">
        <v>213</v>
      </c>
      <c r="Z10" s="105">
        <v>16960</v>
      </c>
      <c r="AA10" s="105">
        <v>18160</v>
      </c>
      <c r="AB10" s="105">
        <v>23360</v>
      </c>
      <c r="AC10" s="105">
        <v>31160</v>
      </c>
      <c r="AD10" s="105">
        <v>38520</v>
      </c>
      <c r="AE10" s="112">
        <v>0.3392</v>
      </c>
      <c r="AF10" s="112">
        <v>0.3632</v>
      </c>
      <c r="AG10" s="112">
        <v>0.4672</v>
      </c>
      <c r="AH10" s="112">
        <v>0.6232</v>
      </c>
      <c r="AI10" s="112">
        <v>0.7704</v>
      </c>
      <c r="AJ10" s="104">
        <v>8.15384615384615</v>
      </c>
      <c r="AK10" s="104">
        <v>8.73076923076923</v>
      </c>
      <c r="AL10" s="104">
        <v>11.2307692307692</v>
      </c>
      <c r="AM10" s="104">
        <v>14.9807692307692</v>
      </c>
      <c r="AN10" s="104">
        <v>18.5192307692308</v>
      </c>
      <c r="AO10" s="112">
        <v>1.12466843501326</v>
      </c>
      <c r="AP10" s="112">
        <v>1.20424403183024</v>
      </c>
      <c r="AQ10" s="112">
        <v>1.54907161803714</v>
      </c>
      <c r="AR10" s="112">
        <v>2.06631299734748</v>
      </c>
      <c r="AS10" s="112">
        <v>2.55437665782493</v>
      </c>
      <c r="AT10" s="112">
        <v>0.788485619327941</v>
      </c>
      <c r="AU10" s="112">
        <v>0.844274696167183</v>
      </c>
      <c r="AV10" s="112">
        <v>1.08602736247056</v>
      </c>
      <c r="AW10" s="112">
        <v>1.44865636192563</v>
      </c>
      <c r="AX10" s="112">
        <v>1.79082936653964</v>
      </c>
      <c r="AY10" s="87">
        <v>44.9867374005305</v>
      </c>
      <c r="AZ10" s="87">
        <v>48.1697612732096</v>
      </c>
      <c r="BA10" s="87">
        <v>61.9628647214854</v>
      </c>
      <c r="BB10" s="87">
        <v>82.6525198938992</v>
      </c>
      <c r="BC10" s="87">
        <v>102.175066312997</v>
      </c>
      <c r="BD10" s="87">
        <v>31.5394247731177</v>
      </c>
      <c r="BE10" s="87">
        <v>33.7709878466873</v>
      </c>
      <c r="BF10" s="87">
        <v>43.4410944988224</v>
      </c>
      <c r="BG10" s="87">
        <v>57.9462544770251</v>
      </c>
      <c r="BH10" s="87">
        <v>71.6331746615856</v>
      </c>
      <c r="BI10" s="106">
        <v>1.12466843501326</v>
      </c>
      <c r="BJ10" s="106">
        <v>1.20424403183024</v>
      </c>
      <c r="BK10" s="106">
        <v>1.54907161803714</v>
      </c>
      <c r="BL10" s="106">
        <v>2.06631299734748</v>
      </c>
      <c r="BM10" s="106">
        <v>2.55437665782493</v>
      </c>
      <c r="BN10" s="106">
        <v>0.788485619327941</v>
      </c>
      <c r="BO10" s="106">
        <v>0.844274696167183</v>
      </c>
      <c r="BP10" s="106">
        <v>1.08602736247056</v>
      </c>
      <c r="BQ10" s="106">
        <v>1.44865636192563</v>
      </c>
      <c r="BR10" s="106">
        <v>1.79082936653964</v>
      </c>
      <c r="BS10" s="105">
        <v>23907.7041496705</v>
      </c>
      <c r="BT10" s="105">
        <v>597.692603741763</v>
      </c>
      <c r="BU10" s="112">
        <v>0.977090893117896</v>
      </c>
      <c r="BV10" s="112">
        <v>0.48</v>
      </c>
    </row>
    <row r="11" spans="1:74" ht="14.25">
      <c r="A11" s="2" t="s">
        <v>71</v>
      </c>
      <c r="B11" s="2" t="s">
        <v>115</v>
      </c>
      <c r="C11" s="2" t="s">
        <v>116</v>
      </c>
      <c r="D11" s="2" t="s">
        <v>124</v>
      </c>
      <c r="E11" s="87">
        <v>60637</v>
      </c>
      <c r="F11" s="87">
        <v>17076</v>
      </c>
      <c r="G11" s="112">
        <v>0.281610237973515</v>
      </c>
      <c r="H11" s="104">
        <v>7.25</v>
      </c>
      <c r="I11" s="104">
        <v>8.21104709098488</v>
      </c>
      <c r="J11" s="105">
        <v>710</v>
      </c>
      <c r="K11" s="105">
        <v>454</v>
      </c>
      <c r="L11" s="105">
        <v>457</v>
      </c>
      <c r="M11" s="105">
        <v>584</v>
      </c>
      <c r="N11" s="105">
        <v>780</v>
      </c>
      <c r="O11" s="105">
        <v>783</v>
      </c>
      <c r="P11" s="105">
        <v>51000</v>
      </c>
      <c r="Q11" s="105">
        <v>4250</v>
      </c>
      <c r="R11" s="105">
        <v>15300</v>
      </c>
      <c r="S11" s="105">
        <v>382.5</v>
      </c>
      <c r="T11" s="105">
        <v>637.5</v>
      </c>
      <c r="U11" s="105">
        <v>1020</v>
      </c>
      <c r="V11" s="105">
        <v>1275</v>
      </c>
      <c r="W11" s="105">
        <v>377</v>
      </c>
      <c r="X11" s="105">
        <v>426.974448731214</v>
      </c>
      <c r="Y11" s="105">
        <v>213</v>
      </c>
      <c r="Z11" s="105">
        <v>18160</v>
      </c>
      <c r="AA11" s="105">
        <v>18280</v>
      </c>
      <c r="AB11" s="105">
        <v>23360</v>
      </c>
      <c r="AC11" s="105">
        <v>31200</v>
      </c>
      <c r="AD11" s="105">
        <v>31320</v>
      </c>
      <c r="AE11" s="112">
        <v>0.356078431372549</v>
      </c>
      <c r="AF11" s="112">
        <v>0.35843137254902</v>
      </c>
      <c r="AG11" s="112">
        <v>0.458039215686275</v>
      </c>
      <c r="AH11" s="112">
        <v>0.611764705882353</v>
      </c>
      <c r="AI11" s="112">
        <v>0.614117647058824</v>
      </c>
      <c r="AJ11" s="104">
        <v>8.73076923076923</v>
      </c>
      <c r="AK11" s="104">
        <v>8.78846153846154</v>
      </c>
      <c r="AL11" s="104">
        <v>11.2307692307692</v>
      </c>
      <c r="AM11" s="104">
        <v>15</v>
      </c>
      <c r="AN11" s="104">
        <v>15.0576923076923</v>
      </c>
      <c r="AO11" s="112">
        <v>1.20424403183024</v>
      </c>
      <c r="AP11" s="112">
        <v>1.21220159151194</v>
      </c>
      <c r="AQ11" s="112">
        <v>1.54907161803714</v>
      </c>
      <c r="AR11" s="112">
        <v>2.06896551724138</v>
      </c>
      <c r="AS11" s="112">
        <v>2.07692307692308</v>
      </c>
      <c r="AT11" s="112">
        <v>1.06329547669444</v>
      </c>
      <c r="AU11" s="112">
        <v>1.0703216582585</v>
      </c>
      <c r="AV11" s="112">
        <v>1.36776334447038</v>
      </c>
      <c r="AW11" s="112">
        <v>1.82680720665564</v>
      </c>
      <c r="AX11" s="112">
        <v>1.8338333882197</v>
      </c>
      <c r="AY11" s="87">
        <v>48.1697612732096</v>
      </c>
      <c r="AZ11" s="87">
        <v>48.4880636604775</v>
      </c>
      <c r="BA11" s="87">
        <v>61.9628647214854</v>
      </c>
      <c r="BB11" s="87">
        <v>82.7586206896552</v>
      </c>
      <c r="BC11" s="87">
        <v>83.0769230769231</v>
      </c>
      <c r="BD11" s="87">
        <v>42.5318190677774</v>
      </c>
      <c r="BE11" s="87">
        <v>42.8128663303398</v>
      </c>
      <c r="BF11" s="87">
        <v>54.710533778815</v>
      </c>
      <c r="BG11" s="87">
        <v>73.0722882662255</v>
      </c>
      <c r="BH11" s="87">
        <v>73.353335528788</v>
      </c>
      <c r="BI11" s="106">
        <v>1.20424403183024</v>
      </c>
      <c r="BJ11" s="106">
        <v>1.21220159151194</v>
      </c>
      <c r="BK11" s="106">
        <v>1.54907161803714</v>
      </c>
      <c r="BL11" s="106">
        <v>2.06896551724138</v>
      </c>
      <c r="BM11" s="106">
        <v>2.07692307692308</v>
      </c>
      <c r="BN11" s="106">
        <v>1.06329547669444</v>
      </c>
      <c r="BO11" s="106">
        <v>1.0703216582585</v>
      </c>
      <c r="BP11" s="106">
        <v>1.36776334447038</v>
      </c>
      <c r="BQ11" s="106">
        <v>1.82680720665564</v>
      </c>
      <c r="BR11" s="106">
        <v>1.8338333882197</v>
      </c>
      <c r="BS11" s="105">
        <v>19485.8083705698</v>
      </c>
      <c r="BT11" s="105">
        <v>487.145209264244</v>
      </c>
      <c r="BU11" s="112">
        <v>1.1988211910819</v>
      </c>
      <c r="BV11" s="112">
        <v>0.58</v>
      </c>
    </row>
    <row r="12" spans="1:74" ht="14.25">
      <c r="A12" s="2" t="s">
        <v>71</v>
      </c>
      <c r="B12" s="2" t="s">
        <v>115</v>
      </c>
      <c r="C12" s="2" t="s">
        <v>116</v>
      </c>
      <c r="D12" s="2" t="s">
        <v>125</v>
      </c>
      <c r="E12" s="87">
        <v>41160</v>
      </c>
      <c r="F12" s="87">
        <v>10997</v>
      </c>
      <c r="G12" s="112">
        <v>0.267176870748299</v>
      </c>
      <c r="H12" s="104">
        <v>7.25</v>
      </c>
      <c r="I12" s="104">
        <v>9.95157239585782</v>
      </c>
      <c r="J12" s="105">
        <v>710</v>
      </c>
      <c r="K12" s="105">
        <v>391</v>
      </c>
      <c r="L12" s="105">
        <v>505</v>
      </c>
      <c r="M12" s="105">
        <v>657</v>
      </c>
      <c r="N12" s="105">
        <v>818</v>
      </c>
      <c r="O12" s="105">
        <v>923</v>
      </c>
      <c r="P12" s="105">
        <v>42100</v>
      </c>
      <c r="Q12" s="105">
        <v>3508.33333333333</v>
      </c>
      <c r="R12" s="105">
        <v>12630</v>
      </c>
      <c r="S12" s="105">
        <v>315.75</v>
      </c>
      <c r="T12" s="105">
        <v>526.25</v>
      </c>
      <c r="U12" s="105">
        <v>842</v>
      </c>
      <c r="V12" s="105">
        <v>1052.5</v>
      </c>
      <c r="W12" s="105">
        <v>377</v>
      </c>
      <c r="X12" s="105">
        <v>517.481764584606</v>
      </c>
      <c r="Y12" s="105">
        <v>213</v>
      </c>
      <c r="Z12" s="105">
        <v>15640</v>
      </c>
      <c r="AA12" s="105">
        <v>20200</v>
      </c>
      <c r="AB12" s="105">
        <v>26280</v>
      </c>
      <c r="AC12" s="105">
        <v>32720</v>
      </c>
      <c r="AD12" s="105">
        <v>36920</v>
      </c>
      <c r="AE12" s="112">
        <v>0.371496437054632</v>
      </c>
      <c r="AF12" s="112">
        <v>0.479809976247031</v>
      </c>
      <c r="AG12" s="112">
        <v>0.624228028503563</v>
      </c>
      <c r="AH12" s="112">
        <v>0.777197149643706</v>
      </c>
      <c r="AI12" s="112">
        <v>0.876959619952494</v>
      </c>
      <c r="AJ12" s="104">
        <v>7.51923076923077</v>
      </c>
      <c r="AK12" s="104">
        <v>9.71153846153846</v>
      </c>
      <c r="AL12" s="104">
        <v>12.6346153846154</v>
      </c>
      <c r="AM12" s="104">
        <v>15.7307692307692</v>
      </c>
      <c r="AN12" s="104">
        <v>17.75</v>
      </c>
      <c r="AO12" s="112">
        <v>1.03713527851459</v>
      </c>
      <c r="AP12" s="112">
        <v>1.3395225464191</v>
      </c>
      <c r="AQ12" s="112">
        <v>1.74270557029178</v>
      </c>
      <c r="AR12" s="112">
        <v>2.16976127320955</v>
      </c>
      <c r="AS12" s="112">
        <v>2.44827586206897</v>
      </c>
      <c r="AT12" s="112">
        <v>0.755582180395988</v>
      </c>
      <c r="AU12" s="112">
        <v>0.975879798209651</v>
      </c>
      <c r="AV12" s="112">
        <v>1.26960995529454</v>
      </c>
      <c r="AW12" s="112">
        <v>1.58073202957524</v>
      </c>
      <c r="AX12" s="112">
        <v>1.78363773019309</v>
      </c>
      <c r="AY12" s="87">
        <v>41.4854111405836</v>
      </c>
      <c r="AZ12" s="87">
        <v>53.5809018567639</v>
      </c>
      <c r="BA12" s="87">
        <v>69.7082228116711</v>
      </c>
      <c r="BB12" s="87">
        <v>86.790450928382</v>
      </c>
      <c r="BC12" s="87">
        <v>97.9310344827586</v>
      </c>
      <c r="BD12" s="87">
        <v>30.2232872158395</v>
      </c>
      <c r="BE12" s="87">
        <v>39.035191928386</v>
      </c>
      <c r="BF12" s="87">
        <v>50.7843982117815</v>
      </c>
      <c r="BG12" s="87">
        <v>63.2292811830095</v>
      </c>
      <c r="BH12" s="87">
        <v>71.3455092077234</v>
      </c>
      <c r="BI12" s="106">
        <v>1.03713527851459</v>
      </c>
      <c r="BJ12" s="106">
        <v>1.3395225464191</v>
      </c>
      <c r="BK12" s="106">
        <v>1.74270557029178</v>
      </c>
      <c r="BL12" s="106">
        <v>2.16976127320955</v>
      </c>
      <c r="BM12" s="106">
        <v>2.44827586206897</v>
      </c>
      <c r="BN12" s="106">
        <v>0.755582180395987</v>
      </c>
      <c r="BO12" s="106">
        <v>0.975879798209651</v>
      </c>
      <c r="BP12" s="106">
        <v>1.26960995529454</v>
      </c>
      <c r="BQ12" s="106">
        <v>1.58073202957524</v>
      </c>
      <c r="BR12" s="106">
        <v>1.78363773019309</v>
      </c>
      <c r="BS12" s="105">
        <v>20727.7420042644</v>
      </c>
      <c r="BT12" s="105">
        <v>518.19355010661</v>
      </c>
      <c r="BU12" s="112">
        <v>1.26786603164943</v>
      </c>
      <c r="BV12" s="112">
        <v>0.61</v>
      </c>
    </row>
    <row r="13" spans="1:74" ht="14.25">
      <c r="A13" s="2" t="s">
        <v>71</v>
      </c>
      <c r="B13" s="2" t="s">
        <v>115</v>
      </c>
      <c r="C13" s="2" t="s">
        <v>116</v>
      </c>
      <c r="D13" s="2" t="s">
        <v>126</v>
      </c>
      <c r="E13" s="87">
        <v>6783</v>
      </c>
      <c r="F13" s="87">
        <v>1312</v>
      </c>
      <c r="G13" s="112">
        <v>0.193424738316379</v>
      </c>
      <c r="H13" s="104">
        <v>7.25</v>
      </c>
      <c r="I13" s="104">
        <v>9.64606614734699</v>
      </c>
      <c r="J13" s="105">
        <v>710</v>
      </c>
      <c r="K13" s="105">
        <v>424</v>
      </c>
      <c r="L13" s="105">
        <v>454</v>
      </c>
      <c r="M13" s="105">
        <v>584</v>
      </c>
      <c r="N13" s="105">
        <v>861</v>
      </c>
      <c r="O13" s="105">
        <v>963</v>
      </c>
      <c r="P13" s="105">
        <v>49900</v>
      </c>
      <c r="Q13" s="105">
        <v>4158.33333333333</v>
      </c>
      <c r="R13" s="105">
        <v>14970</v>
      </c>
      <c r="S13" s="105">
        <v>374.25</v>
      </c>
      <c r="T13" s="105">
        <v>623.75</v>
      </c>
      <c r="U13" s="105">
        <v>998</v>
      </c>
      <c r="V13" s="105">
        <v>1247.5</v>
      </c>
      <c r="W13" s="105">
        <v>377</v>
      </c>
      <c r="X13" s="105">
        <v>501.595439662044</v>
      </c>
      <c r="Y13" s="105">
        <v>213</v>
      </c>
      <c r="Z13" s="105">
        <v>16960</v>
      </c>
      <c r="AA13" s="105">
        <v>18160</v>
      </c>
      <c r="AB13" s="105">
        <v>23360</v>
      </c>
      <c r="AC13" s="105">
        <v>34440</v>
      </c>
      <c r="AD13" s="105">
        <v>38520</v>
      </c>
      <c r="AE13" s="112">
        <v>0.339879759519038</v>
      </c>
      <c r="AF13" s="112">
        <v>0.363927855711423</v>
      </c>
      <c r="AG13" s="112">
        <v>0.46813627254509</v>
      </c>
      <c r="AH13" s="112">
        <v>0.690180360721443</v>
      </c>
      <c r="AI13" s="112">
        <v>0.771943887775551</v>
      </c>
      <c r="AJ13" s="104">
        <v>8.15384615384615</v>
      </c>
      <c r="AK13" s="104">
        <v>8.73076923076923</v>
      </c>
      <c r="AL13" s="104">
        <v>11.2307692307692</v>
      </c>
      <c r="AM13" s="104">
        <v>16.5576923076923</v>
      </c>
      <c r="AN13" s="104">
        <v>18.5192307692308</v>
      </c>
      <c r="AO13" s="112">
        <v>1.12466843501326</v>
      </c>
      <c r="AP13" s="112">
        <v>1.20424403183024</v>
      </c>
      <c r="AQ13" s="112">
        <v>1.54907161803714</v>
      </c>
      <c r="AR13" s="112">
        <v>2.28381962864721</v>
      </c>
      <c r="AS13" s="112">
        <v>2.55437665782493</v>
      </c>
      <c r="AT13" s="112">
        <v>0.845302740961273</v>
      </c>
      <c r="AU13" s="112">
        <v>0.905111897161363</v>
      </c>
      <c r="AV13" s="112">
        <v>1.16428490736175</v>
      </c>
      <c r="AW13" s="112">
        <v>1.71652278294258</v>
      </c>
      <c r="AX13" s="112">
        <v>1.91987391402289</v>
      </c>
      <c r="AY13" s="87">
        <v>44.9867374005305</v>
      </c>
      <c r="AZ13" s="87">
        <v>48.1697612732096</v>
      </c>
      <c r="BA13" s="87">
        <v>61.9628647214854</v>
      </c>
      <c r="BB13" s="87">
        <v>91.3527851458886</v>
      </c>
      <c r="BC13" s="87">
        <v>102.175066312997</v>
      </c>
      <c r="BD13" s="87">
        <v>33.8121096384509</v>
      </c>
      <c r="BE13" s="87">
        <v>36.2044758864545</v>
      </c>
      <c r="BF13" s="87">
        <v>46.5713962944701</v>
      </c>
      <c r="BG13" s="87">
        <v>68.6609113177034</v>
      </c>
      <c r="BH13" s="87">
        <v>76.7949565609156</v>
      </c>
      <c r="BI13" s="106">
        <v>1.12466843501326</v>
      </c>
      <c r="BJ13" s="106">
        <v>1.20424403183024</v>
      </c>
      <c r="BK13" s="106">
        <v>1.54907161803714</v>
      </c>
      <c r="BL13" s="106">
        <v>2.28381962864721</v>
      </c>
      <c r="BM13" s="106">
        <v>2.55437665782493</v>
      </c>
      <c r="BN13" s="106">
        <v>0.845302740961273</v>
      </c>
      <c r="BO13" s="106">
        <v>0.905111897161363</v>
      </c>
      <c r="BP13" s="106">
        <v>1.16428490736175</v>
      </c>
      <c r="BQ13" s="106">
        <v>1.71652278294258</v>
      </c>
      <c r="BR13" s="106">
        <v>1.91987391402289</v>
      </c>
      <c r="BS13" s="105">
        <v>23000.9769874477</v>
      </c>
      <c r="BT13" s="105">
        <v>575.024424686192</v>
      </c>
      <c r="BU13" s="112">
        <v>1.01560903316186</v>
      </c>
      <c r="BV13" s="112">
        <v>0.51</v>
      </c>
    </row>
    <row r="14" spans="1:74" ht="14.25">
      <c r="A14" s="2" t="s">
        <v>71</v>
      </c>
      <c r="B14" s="2" t="s">
        <v>115</v>
      </c>
      <c r="C14" s="2" t="s">
        <v>116</v>
      </c>
      <c r="D14" s="2" t="s">
        <v>127</v>
      </c>
      <c r="E14" s="87">
        <v>159690</v>
      </c>
      <c r="F14" s="87">
        <v>45551</v>
      </c>
      <c r="G14" s="112">
        <v>0.285246414928925</v>
      </c>
      <c r="H14" s="104">
        <v>7.25</v>
      </c>
      <c r="I14" s="104">
        <v>11.6856784976749</v>
      </c>
      <c r="J14" s="105">
        <v>710</v>
      </c>
      <c r="K14" s="105">
        <v>471</v>
      </c>
      <c r="L14" s="105">
        <v>527</v>
      </c>
      <c r="M14" s="105">
        <v>650</v>
      </c>
      <c r="N14" s="105">
        <v>894</v>
      </c>
      <c r="O14" s="105">
        <v>945</v>
      </c>
      <c r="P14" s="105">
        <v>71500</v>
      </c>
      <c r="Q14" s="105">
        <v>5958.33333333333</v>
      </c>
      <c r="R14" s="105">
        <v>21450</v>
      </c>
      <c r="S14" s="105">
        <v>536.25</v>
      </c>
      <c r="T14" s="105">
        <v>893.75</v>
      </c>
      <c r="U14" s="105">
        <v>1430</v>
      </c>
      <c r="V14" s="105">
        <v>1787.5</v>
      </c>
      <c r="W14" s="105">
        <v>377</v>
      </c>
      <c r="X14" s="105">
        <v>607.655281879092</v>
      </c>
      <c r="Y14" s="105">
        <v>213</v>
      </c>
      <c r="Z14" s="105">
        <v>18840</v>
      </c>
      <c r="AA14" s="105">
        <v>21080</v>
      </c>
      <c r="AB14" s="105">
        <v>26000</v>
      </c>
      <c r="AC14" s="105">
        <v>35760</v>
      </c>
      <c r="AD14" s="105">
        <v>37800</v>
      </c>
      <c r="AE14" s="112">
        <v>0.263496503496504</v>
      </c>
      <c r="AF14" s="112">
        <v>0.294825174825175</v>
      </c>
      <c r="AG14" s="112">
        <v>0.363636363636364</v>
      </c>
      <c r="AH14" s="112">
        <v>0.50013986013986</v>
      </c>
      <c r="AI14" s="112">
        <v>0.528671328671329</v>
      </c>
      <c r="AJ14" s="104">
        <v>9.05769230769231</v>
      </c>
      <c r="AK14" s="104">
        <v>10.1346153846154</v>
      </c>
      <c r="AL14" s="104">
        <v>12.5</v>
      </c>
      <c r="AM14" s="104">
        <v>17.1923076923077</v>
      </c>
      <c r="AN14" s="104">
        <v>18.1730769230769</v>
      </c>
      <c r="AO14" s="112">
        <v>1.24933687002653</v>
      </c>
      <c r="AP14" s="112">
        <v>1.39787798408488</v>
      </c>
      <c r="AQ14" s="112">
        <v>1.72413793103448</v>
      </c>
      <c r="AR14" s="112">
        <v>2.37135278514589</v>
      </c>
      <c r="AS14" s="112">
        <v>2.50663129973475</v>
      </c>
      <c r="AT14" s="112">
        <v>0.775110517501791</v>
      </c>
      <c r="AU14" s="112">
        <v>0.867268031259966</v>
      </c>
      <c r="AV14" s="112">
        <v>1.06968542755024</v>
      </c>
      <c r="AW14" s="112">
        <v>1.47122888035372</v>
      </c>
      <c r="AX14" s="112">
        <v>1.5551580446692</v>
      </c>
      <c r="AY14" s="87">
        <v>49.973474801061</v>
      </c>
      <c r="AZ14" s="87">
        <v>55.9151193633952</v>
      </c>
      <c r="BA14" s="87">
        <v>68.9655172413793</v>
      </c>
      <c r="BB14" s="87">
        <v>94.8541114058355</v>
      </c>
      <c r="BC14" s="87">
        <v>100.26525198939</v>
      </c>
      <c r="BD14" s="87">
        <v>31.0044207000716</v>
      </c>
      <c r="BE14" s="87">
        <v>34.6907212503986</v>
      </c>
      <c r="BF14" s="87">
        <v>42.7874171020097</v>
      </c>
      <c r="BG14" s="87">
        <v>58.8491552141487</v>
      </c>
      <c r="BH14" s="87">
        <v>62.206321786768</v>
      </c>
      <c r="BI14" s="106">
        <v>1.24933687002653</v>
      </c>
      <c r="BJ14" s="106">
        <v>1.39787798408488</v>
      </c>
      <c r="BK14" s="106">
        <v>1.72413793103448</v>
      </c>
      <c r="BL14" s="106">
        <v>2.37135278514589</v>
      </c>
      <c r="BM14" s="106">
        <v>2.50663129973475</v>
      </c>
      <c r="BN14" s="106">
        <v>0.775110517501791</v>
      </c>
      <c r="BO14" s="106">
        <v>0.867268031259966</v>
      </c>
      <c r="BP14" s="106">
        <v>1.06968542755024</v>
      </c>
      <c r="BQ14" s="106">
        <v>1.47122888035372</v>
      </c>
      <c r="BR14" s="106">
        <v>1.5551580446692</v>
      </c>
      <c r="BS14" s="105">
        <v>28096.3922013843</v>
      </c>
      <c r="BT14" s="105">
        <v>702.409805034606</v>
      </c>
      <c r="BU14" s="112">
        <v>0.925385715491224</v>
      </c>
      <c r="BV14" s="112">
        <v>0.46</v>
      </c>
    </row>
    <row r="15" spans="1:74" ht="14.25">
      <c r="A15" s="2" t="s">
        <v>71</v>
      </c>
      <c r="B15" s="2" t="s">
        <v>115</v>
      </c>
      <c r="C15" s="2" t="s">
        <v>116</v>
      </c>
      <c r="D15" s="2" t="s">
        <v>128</v>
      </c>
      <c r="E15" s="87">
        <v>155638</v>
      </c>
      <c r="F15" s="87">
        <v>49913</v>
      </c>
      <c r="G15" s="112">
        <v>0.320699315077295</v>
      </c>
      <c r="H15" s="104">
        <v>7.25</v>
      </c>
      <c r="I15" s="104">
        <v>11.145274981156</v>
      </c>
      <c r="J15" s="105">
        <v>710</v>
      </c>
      <c r="K15" s="105">
        <v>616</v>
      </c>
      <c r="L15" s="105">
        <v>643</v>
      </c>
      <c r="M15" s="105">
        <v>762</v>
      </c>
      <c r="N15" s="105">
        <v>1021</v>
      </c>
      <c r="O15" s="105">
        <v>1174</v>
      </c>
      <c r="P15" s="105">
        <v>52400</v>
      </c>
      <c r="Q15" s="105">
        <v>4366.66666666667</v>
      </c>
      <c r="R15" s="105">
        <v>15720</v>
      </c>
      <c r="S15" s="105">
        <v>393</v>
      </c>
      <c r="T15" s="105">
        <v>655</v>
      </c>
      <c r="U15" s="105">
        <v>1048</v>
      </c>
      <c r="V15" s="105">
        <v>1310</v>
      </c>
      <c r="W15" s="105">
        <v>377</v>
      </c>
      <c r="X15" s="105">
        <v>579.554299020111</v>
      </c>
      <c r="Y15" s="105">
        <v>213</v>
      </c>
      <c r="Z15" s="105">
        <v>24640</v>
      </c>
      <c r="AA15" s="105">
        <v>25720</v>
      </c>
      <c r="AB15" s="105">
        <v>30480</v>
      </c>
      <c r="AC15" s="105">
        <v>40840</v>
      </c>
      <c r="AD15" s="105">
        <v>46960</v>
      </c>
      <c r="AE15" s="112">
        <v>0.470229007633588</v>
      </c>
      <c r="AF15" s="112">
        <v>0.490839694656489</v>
      </c>
      <c r="AG15" s="112">
        <v>0.581679389312977</v>
      </c>
      <c r="AH15" s="112">
        <v>0.779389312977099</v>
      </c>
      <c r="AI15" s="112">
        <v>0.89618320610687</v>
      </c>
      <c r="AJ15" s="104">
        <v>11.8461538461538</v>
      </c>
      <c r="AK15" s="104">
        <v>12.3653846153846</v>
      </c>
      <c r="AL15" s="104">
        <v>14.6538461538462</v>
      </c>
      <c r="AM15" s="104">
        <v>19.6346153846154</v>
      </c>
      <c r="AN15" s="104">
        <v>22.5769230769231</v>
      </c>
      <c r="AO15" s="112">
        <v>1.63395225464191</v>
      </c>
      <c r="AP15" s="112">
        <v>1.70557029177719</v>
      </c>
      <c r="AQ15" s="112">
        <v>2.02122015915119</v>
      </c>
      <c r="AR15" s="112">
        <v>2.70822281167109</v>
      </c>
      <c r="AS15" s="112">
        <v>3.11405835543767</v>
      </c>
      <c r="AT15" s="112">
        <v>1.06288574002731</v>
      </c>
      <c r="AU15" s="112">
        <v>1.10947326434669</v>
      </c>
      <c r="AV15" s="112">
        <v>1.31480346412469</v>
      </c>
      <c r="AW15" s="112">
        <v>1.76169860481799</v>
      </c>
      <c r="AX15" s="112">
        <v>2.02569457596114</v>
      </c>
      <c r="AY15" s="87">
        <v>65.3580901856764</v>
      </c>
      <c r="AZ15" s="87">
        <v>68.2228116710875</v>
      </c>
      <c r="BA15" s="87">
        <v>80.8488063660477</v>
      </c>
      <c r="BB15" s="87">
        <v>108.328912466844</v>
      </c>
      <c r="BC15" s="87">
        <v>124.562334217507</v>
      </c>
      <c r="BD15" s="87">
        <v>42.5154296010924</v>
      </c>
      <c r="BE15" s="87">
        <v>44.3789305738676</v>
      </c>
      <c r="BF15" s="87">
        <v>52.5921385649877</v>
      </c>
      <c r="BG15" s="87">
        <v>70.4679441927198</v>
      </c>
      <c r="BH15" s="87">
        <v>81.0277830384456</v>
      </c>
      <c r="BI15" s="106">
        <v>1.63395225464191</v>
      </c>
      <c r="BJ15" s="106">
        <v>1.70557029177719</v>
      </c>
      <c r="BK15" s="106">
        <v>2.02122015915119</v>
      </c>
      <c r="BL15" s="106">
        <v>2.70822281167109</v>
      </c>
      <c r="BM15" s="106">
        <v>3.11405835543767</v>
      </c>
      <c r="BN15" s="106">
        <v>1.06288574002731</v>
      </c>
      <c r="BO15" s="106">
        <v>1.10947326434669</v>
      </c>
      <c r="BP15" s="106">
        <v>1.31480346412469</v>
      </c>
      <c r="BQ15" s="106">
        <v>1.76169860481799</v>
      </c>
      <c r="BR15" s="106">
        <v>2.02569457596114</v>
      </c>
      <c r="BS15" s="105">
        <v>23352.796875</v>
      </c>
      <c r="BT15" s="105">
        <v>583.819921875</v>
      </c>
      <c r="BU15" s="112">
        <v>1.30519698189256</v>
      </c>
      <c r="BV15" s="112">
        <v>0.62</v>
      </c>
    </row>
    <row r="16" spans="1:74" ht="14.25">
      <c r="A16" s="2" t="s">
        <v>71</v>
      </c>
      <c r="B16" s="2" t="s">
        <v>115</v>
      </c>
      <c r="C16" s="2" t="s">
        <v>116</v>
      </c>
      <c r="D16" s="2" t="s">
        <v>129</v>
      </c>
      <c r="E16" s="87">
        <v>140389</v>
      </c>
      <c r="F16" s="87">
        <v>44552</v>
      </c>
      <c r="G16" s="112">
        <v>0.317346800675267</v>
      </c>
      <c r="H16" s="104">
        <v>7.25</v>
      </c>
      <c r="I16" s="104">
        <v>10.8330713462569</v>
      </c>
      <c r="J16" s="105">
        <v>710</v>
      </c>
      <c r="K16" s="105">
        <v>629</v>
      </c>
      <c r="L16" s="105">
        <v>665</v>
      </c>
      <c r="M16" s="105">
        <v>790</v>
      </c>
      <c r="N16" s="105">
        <v>1086</v>
      </c>
      <c r="O16" s="105">
        <v>1291</v>
      </c>
      <c r="P16" s="105">
        <v>61500</v>
      </c>
      <c r="Q16" s="105">
        <v>5125</v>
      </c>
      <c r="R16" s="105">
        <v>18450</v>
      </c>
      <c r="S16" s="105">
        <v>461.25</v>
      </c>
      <c r="T16" s="105">
        <v>768.75</v>
      </c>
      <c r="U16" s="105">
        <v>1230</v>
      </c>
      <c r="V16" s="105">
        <v>1537.5</v>
      </c>
      <c r="W16" s="105">
        <v>377</v>
      </c>
      <c r="X16" s="105">
        <v>563.319710005357</v>
      </c>
      <c r="Y16" s="105">
        <v>213</v>
      </c>
      <c r="Z16" s="105">
        <v>25160</v>
      </c>
      <c r="AA16" s="105">
        <v>26600</v>
      </c>
      <c r="AB16" s="105">
        <v>31600</v>
      </c>
      <c r="AC16" s="105">
        <v>43440</v>
      </c>
      <c r="AD16" s="105">
        <v>51640</v>
      </c>
      <c r="AE16" s="112">
        <v>0.409105691056911</v>
      </c>
      <c r="AF16" s="112">
        <v>0.432520325203252</v>
      </c>
      <c r="AG16" s="112">
        <v>0.513821138211382</v>
      </c>
      <c r="AH16" s="112">
        <v>0.706341463414634</v>
      </c>
      <c r="AI16" s="112">
        <v>0.839674796747968</v>
      </c>
      <c r="AJ16" s="104">
        <v>12.0961538461538</v>
      </c>
      <c r="AK16" s="104">
        <v>12.7884615384615</v>
      </c>
      <c r="AL16" s="104">
        <v>15.1923076923077</v>
      </c>
      <c r="AM16" s="104">
        <v>20.8846153846154</v>
      </c>
      <c r="AN16" s="104">
        <v>24.8269230769231</v>
      </c>
      <c r="AO16" s="112">
        <v>1.6684350132626</v>
      </c>
      <c r="AP16" s="112">
        <v>1.76392572944297</v>
      </c>
      <c r="AQ16" s="112">
        <v>2.09549071618037</v>
      </c>
      <c r="AR16" s="112">
        <v>2.88063660477454</v>
      </c>
      <c r="AS16" s="112">
        <v>3.42440318302387</v>
      </c>
      <c r="AT16" s="112">
        <v>1.11659505042708</v>
      </c>
      <c r="AU16" s="112">
        <v>1.18050192135773</v>
      </c>
      <c r="AV16" s="112">
        <v>1.40240077875579</v>
      </c>
      <c r="AW16" s="112">
        <v>1.92785727307442</v>
      </c>
      <c r="AX16" s="112">
        <v>2.29177139920725</v>
      </c>
      <c r="AY16" s="87">
        <v>66.737400530504</v>
      </c>
      <c r="AZ16" s="87">
        <v>70.5570291777188</v>
      </c>
      <c r="BA16" s="87">
        <v>83.8196286472148</v>
      </c>
      <c r="BB16" s="87">
        <v>115.225464190981</v>
      </c>
      <c r="BC16" s="87">
        <v>136.976127320955</v>
      </c>
      <c r="BD16" s="87">
        <v>44.6638020170833</v>
      </c>
      <c r="BE16" s="87">
        <v>47.220076854309</v>
      </c>
      <c r="BF16" s="87">
        <v>56.0960311502317</v>
      </c>
      <c r="BG16" s="87">
        <v>77.1142909229768</v>
      </c>
      <c r="BH16" s="87">
        <v>91.6708559682901</v>
      </c>
      <c r="BI16" s="106">
        <v>1.6684350132626</v>
      </c>
      <c r="BJ16" s="106">
        <v>1.76392572944297</v>
      </c>
      <c r="BK16" s="106">
        <v>2.09549071618037</v>
      </c>
      <c r="BL16" s="106">
        <v>2.88063660477454</v>
      </c>
      <c r="BM16" s="106">
        <v>3.42440318302387</v>
      </c>
      <c r="BN16" s="106">
        <v>1.11659505042708</v>
      </c>
      <c r="BO16" s="106">
        <v>1.18050192135773</v>
      </c>
      <c r="BP16" s="106">
        <v>1.40240077875579</v>
      </c>
      <c r="BQ16" s="106">
        <v>1.92785727307442</v>
      </c>
      <c r="BR16" s="106">
        <v>2.29177139920725</v>
      </c>
      <c r="BS16" s="105">
        <v>28065.8382258358</v>
      </c>
      <c r="BT16" s="105">
        <v>701.645955645895</v>
      </c>
      <c r="BU16" s="112">
        <v>1.12592397012076</v>
      </c>
      <c r="BV16" s="112">
        <v>0.55</v>
      </c>
    </row>
    <row r="17" spans="1:74" ht="14.25">
      <c r="A17" s="2" t="s">
        <v>71</v>
      </c>
      <c r="B17" s="2" t="s">
        <v>115</v>
      </c>
      <c r="C17" s="2" t="s">
        <v>116</v>
      </c>
      <c r="D17" s="2" t="s">
        <v>130</v>
      </c>
      <c r="E17" s="87">
        <v>77926</v>
      </c>
      <c r="F17" s="87">
        <v>27279</v>
      </c>
      <c r="G17" s="112">
        <v>0.350062880168365</v>
      </c>
      <c r="H17" s="104">
        <v>7.25</v>
      </c>
      <c r="I17" s="104">
        <v>9.95937594515149</v>
      </c>
      <c r="J17" s="105">
        <v>710</v>
      </c>
      <c r="K17" s="105">
        <v>469</v>
      </c>
      <c r="L17" s="105">
        <v>595</v>
      </c>
      <c r="M17" s="105">
        <v>788</v>
      </c>
      <c r="N17" s="105">
        <v>989</v>
      </c>
      <c r="O17" s="105">
        <v>1123</v>
      </c>
      <c r="P17" s="105">
        <v>55700</v>
      </c>
      <c r="Q17" s="105">
        <v>4641.66666666667</v>
      </c>
      <c r="R17" s="105">
        <v>16710</v>
      </c>
      <c r="S17" s="105">
        <v>417.75</v>
      </c>
      <c r="T17" s="105">
        <v>696.25</v>
      </c>
      <c r="U17" s="105">
        <v>1114</v>
      </c>
      <c r="V17" s="105">
        <v>1392.5</v>
      </c>
      <c r="W17" s="105">
        <v>377</v>
      </c>
      <c r="X17" s="105">
        <v>517.887549147877</v>
      </c>
      <c r="Y17" s="105">
        <v>213</v>
      </c>
      <c r="Z17" s="105">
        <v>18760</v>
      </c>
      <c r="AA17" s="105">
        <v>23800</v>
      </c>
      <c r="AB17" s="105">
        <v>31520</v>
      </c>
      <c r="AC17" s="105">
        <v>39560</v>
      </c>
      <c r="AD17" s="105">
        <v>44920</v>
      </c>
      <c r="AE17" s="112">
        <v>0.336804308797127</v>
      </c>
      <c r="AF17" s="112">
        <v>0.427289048473968</v>
      </c>
      <c r="AG17" s="112">
        <v>0.56588868940754</v>
      </c>
      <c r="AH17" s="112">
        <v>0.710233393177738</v>
      </c>
      <c r="AI17" s="112">
        <v>0.806463195691203</v>
      </c>
      <c r="AJ17" s="104">
        <v>9.01923076923077</v>
      </c>
      <c r="AK17" s="104">
        <v>11.4423076923077</v>
      </c>
      <c r="AL17" s="104">
        <v>15.1538461538462</v>
      </c>
      <c r="AM17" s="104">
        <v>19.0192307692308</v>
      </c>
      <c r="AN17" s="104">
        <v>21.5961538461538</v>
      </c>
      <c r="AO17" s="112">
        <v>1.24403183023873</v>
      </c>
      <c r="AP17" s="112">
        <v>1.57824933687003</v>
      </c>
      <c r="AQ17" s="112">
        <v>2.09018567639257</v>
      </c>
      <c r="AR17" s="112">
        <v>2.62334217506631</v>
      </c>
      <c r="AS17" s="112">
        <v>2.97877984084881</v>
      </c>
      <c r="AT17" s="112">
        <v>0.905601999452746</v>
      </c>
      <c r="AU17" s="112">
        <v>1.14889805900722</v>
      </c>
      <c r="AV17" s="112">
        <v>1.52156583276922</v>
      </c>
      <c r="AW17" s="112">
        <v>1.90968097539182</v>
      </c>
      <c r="AX17" s="112">
        <v>2.16842440380689</v>
      </c>
      <c r="AY17" s="87">
        <v>49.7612732095491</v>
      </c>
      <c r="AZ17" s="87">
        <v>63.1299734748011</v>
      </c>
      <c r="BA17" s="87">
        <v>83.6074270557029</v>
      </c>
      <c r="BB17" s="87">
        <v>104.933687002653</v>
      </c>
      <c r="BC17" s="87">
        <v>119.151193633952</v>
      </c>
      <c r="BD17" s="87">
        <v>36.2240799781098</v>
      </c>
      <c r="BE17" s="87">
        <v>45.9559223602886</v>
      </c>
      <c r="BF17" s="87">
        <v>60.8626333107688</v>
      </c>
      <c r="BG17" s="87">
        <v>76.387239015673</v>
      </c>
      <c r="BH17" s="87">
        <v>86.7369761522758</v>
      </c>
      <c r="BI17" s="106">
        <v>1.24403183023873</v>
      </c>
      <c r="BJ17" s="106">
        <v>1.57824933687003</v>
      </c>
      <c r="BK17" s="106">
        <v>2.09018567639257</v>
      </c>
      <c r="BL17" s="106">
        <v>2.62334217506631</v>
      </c>
      <c r="BM17" s="106">
        <v>2.97877984084881</v>
      </c>
      <c r="BN17" s="106">
        <v>0.905601999452746</v>
      </c>
      <c r="BO17" s="106">
        <v>1.14889805900722</v>
      </c>
      <c r="BP17" s="106">
        <v>1.52156583276922</v>
      </c>
      <c r="BQ17" s="106">
        <v>1.90968097539182</v>
      </c>
      <c r="BR17" s="106">
        <v>2.16842440380689</v>
      </c>
      <c r="BS17" s="105">
        <v>21615.1769859599</v>
      </c>
      <c r="BT17" s="105">
        <v>540.379424648997</v>
      </c>
      <c r="BU17" s="112">
        <v>1.45823464783443</v>
      </c>
      <c r="BV17" s="112">
        <v>0.65</v>
      </c>
    </row>
    <row r="18" spans="1:74" ht="14.25">
      <c r="A18" s="2" t="s">
        <v>71</v>
      </c>
      <c r="B18" s="2" t="s">
        <v>115</v>
      </c>
      <c r="C18" s="2" t="s">
        <v>116</v>
      </c>
      <c r="D18" s="2" t="s">
        <v>131</v>
      </c>
      <c r="E18" s="87">
        <v>25779</v>
      </c>
      <c r="F18" s="87">
        <v>5902</v>
      </c>
      <c r="G18" s="112">
        <v>0.228946041351488</v>
      </c>
      <c r="H18" s="104">
        <v>7.25</v>
      </c>
      <c r="I18" s="104">
        <v>9.20938906112565</v>
      </c>
      <c r="J18" s="105">
        <v>710</v>
      </c>
      <c r="K18" s="105">
        <v>472</v>
      </c>
      <c r="L18" s="105">
        <v>482</v>
      </c>
      <c r="M18" s="105">
        <v>584</v>
      </c>
      <c r="N18" s="105">
        <v>807</v>
      </c>
      <c r="O18" s="105">
        <v>980</v>
      </c>
      <c r="P18" s="105">
        <v>41400</v>
      </c>
      <c r="Q18" s="105">
        <v>3450</v>
      </c>
      <c r="R18" s="105">
        <v>12420</v>
      </c>
      <c r="S18" s="105">
        <v>310.5</v>
      </c>
      <c r="T18" s="105">
        <v>517.5</v>
      </c>
      <c r="U18" s="105">
        <v>828</v>
      </c>
      <c r="V18" s="105">
        <v>1035</v>
      </c>
      <c r="W18" s="105">
        <v>377</v>
      </c>
      <c r="X18" s="105">
        <v>478.888231178534</v>
      </c>
      <c r="Y18" s="105">
        <v>213</v>
      </c>
      <c r="Z18" s="105">
        <v>18880</v>
      </c>
      <c r="AA18" s="105">
        <v>19280</v>
      </c>
      <c r="AB18" s="105">
        <v>23360</v>
      </c>
      <c r="AC18" s="105">
        <v>32280</v>
      </c>
      <c r="AD18" s="105">
        <v>39200</v>
      </c>
      <c r="AE18" s="112">
        <v>0.456038647342995</v>
      </c>
      <c r="AF18" s="112">
        <v>0.465700483091787</v>
      </c>
      <c r="AG18" s="112">
        <v>0.564251207729469</v>
      </c>
      <c r="AH18" s="112">
        <v>0.779710144927536</v>
      </c>
      <c r="AI18" s="112">
        <v>0.946859903381643</v>
      </c>
      <c r="AJ18" s="104">
        <v>9.07692307692308</v>
      </c>
      <c r="AK18" s="104">
        <v>9.26923076923077</v>
      </c>
      <c r="AL18" s="104">
        <v>11.2307692307692</v>
      </c>
      <c r="AM18" s="104">
        <v>15.5192307692308</v>
      </c>
      <c r="AN18" s="104">
        <v>18.8461538461538</v>
      </c>
      <c r="AO18" s="112">
        <v>1.25198938992042</v>
      </c>
      <c r="AP18" s="112">
        <v>1.27851458885942</v>
      </c>
      <c r="AQ18" s="112">
        <v>1.54907161803714</v>
      </c>
      <c r="AR18" s="112">
        <v>2.14058355437666</v>
      </c>
      <c r="AS18" s="112">
        <v>2.59946949602122</v>
      </c>
      <c r="AT18" s="112">
        <v>0.985616202842192</v>
      </c>
      <c r="AU18" s="112">
        <v>1.00649790205495</v>
      </c>
      <c r="AV18" s="112">
        <v>1.21949123402508</v>
      </c>
      <c r="AW18" s="112">
        <v>1.68515312646959</v>
      </c>
      <c r="AX18" s="112">
        <v>2.04640652285031</v>
      </c>
      <c r="AY18" s="87">
        <v>50.079575596817</v>
      </c>
      <c r="AZ18" s="87">
        <v>51.1405835543767</v>
      </c>
      <c r="BA18" s="87">
        <v>61.9628647214854</v>
      </c>
      <c r="BB18" s="87">
        <v>85.6233421750663</v>
      </c>
      <c r="BC18" s="87">
        <v>103.978779840849</v>
      </c>
      <c r="BD18" s="87">
        <v>39.4246481136877</v>
      </c>
      <c r="BE18" s="87">
        <v>40.259916082198</v>
      </c>
      <c r="BF18" s="87">
        <v>48.7796493610034</v>
      </c>
      <c r="BG18" s="87">
        <v>67.4061250587838</v>
      </c>
      <c r="BH18" s="87">
        <v>81.8562609140125</v>
      </c>
      <c r="BI18" s="106">
        <v>1.25198938992042</v>
      </c>
      <c r="BJ18" s="106">
        <v>1.27851458885942</v>
      </c>
      <c r="BK18" s="106">
        <v>1.54907161803714</v>
      </c>
      <c r="BL18" s="106">
        <v>2.14058355437666</v>
      </c>
      <c r="BM18" s="106">
        <v>2.59946949602122</v>
      </c>
      <c r="BN18" s="106">
        <v>0.985616202842192</v>
      </c>
      <c r="BO18" s="106">
        <v>1.00649790205495</v>
      </c>
      <c r="BP18" s="106">
        <v>1.21949123402508</v>
      </c>
      <c r="BQ18" s="106">
        <v>1.68515312646959</v>
      </c>
      <c r="BR18" s="106">
        <v>2.04640652285031</v>
      </c>
      <c r="BS18" s="105">
        <v>18018.4875</v>
      </c>
      <c r="BT18" s="105">
        <v>450.4621875</v>
      </c>
      <c r="BU18" s="112">
        <v>1.29644621947319</v>
      </c>
      <c r="BV18" s="112">
        <v>0.62</v>
      </c>
    </row>
    <row r="19" spans="1:74" ht="14.25">
      <c r="A19" s="2" t="s">
        <v>2</v>
      </c>
      <c r="B19" s="2" t="s">
        <v>115</v>
      </c>
      <c r="C19" s="2" t="s">
        <v>116</v>
      </c>
      <c r="D19" s="2" t="s">
        <v>132</v>
      </c>
      <c r="E19" s="87">
        <v>19998</v>
      </c>
      <c r="F19" s="87">
        <v>4450</v>
      </c>
      <c r="G19" s="112">
        <v>0.222522252225223</v>
      </c>
      <c r="H19" s="104">
        <v>7.25</v>
      </c>
      <c r="I19" s="104">
        <v>9.81587695583934</v>
      </c>
      <c r="J19" s="105">
        <v>710</v>
      </c>
      <c r="K19" s="105">
        <v>629</v>
      </c>
      <c r="L19" s="105">
        <v>665</v>
      </c>
      <c r="M19" s="105">
        <v>790</v>
      </c>
      <c r="N19" s="105">
        <v>1086</v>
      </c>
      <c r="O19" s="105">
        <v>1291</v>
      </c>
      <c r="P19" s="105">
        <v>61500</v>
      </c>
      <c r="Q19" s="105">
        <v>5125</v>
      </c>
      <c r="R19" s="105">
        <v>18450</v>
      </c>
      <c r="S19" s="105">
        <v>461.25</v>
      </c>
      <c r="T19" s="105">
        <v>768.75</v>
      </c>
      <c r="U19" s="105">
        <v>1230</v>
      </c>
      <c r="V19" s="105">
        <v>1537.5</v>
      </c>
      <c r="W19" s="105">
        <v>377</v>
      </c>
      <c r="X19" s="105">
        <v>510.425601703646</v>
      </c>
      <c r="Y19" s="105">
        <v>213</v>
      </c>
      <c r="Z19" s="105">
        <v>25160</v>
      </c>
      <c r="AA19" s="105">
        <v>26600</v>
      </c>
      <c r="AB19" s="105">
        <v>31600</v>
      </c>
      <c r="AC19" s="105">
        <v>43440</v>
      </c>
      <c r="AD19" s="105">
        <v>51640</v>
      </c>
      <c r="AE19" s="112">
        <v>0.409105691056911</v>
      </c>
      <c r="AF19" s="112">
        <v>0.432520325203252</v>
      </c>
      <c r="AG19" s="112">
        <v>0.513821138211382</v>
      </c>
      <c r="AH19" s="112">
        <v>0.706341463414634</v>
      </c>
      <c r="AI19" s="112">
        <v>0.839674796747968</v>
      </c>
      <c r="AJ19" s="104">
        <v>12.0961538461538</v>
      </c>
      <c r="AK19" s="104">
        <v>12.7884615384615</v>
      </c>
      <c r="AL19" s="104">
        <v>15.1923076923077</v>
      </c>
      <c r="AM19" s="104">
        <v>20.8846153846154</v>
      </c>
      <c r="AN19" s="104">
        <v>24.8269230769231</v>
      </c>
      <c r="AO19" s="112">
        <v>1.6684350132626</v>
      </c>
      <c r="AP19" s="112">
        <v>1.76392572944297</v>
      </c>
      <c r="AQ19" s="112">
        <v>2.09549071618037</v>
      </c>
      <c r="AR19" s="112">
        <v>2.88063660477454</v>
      </c>
      <c r="AS19" s="112">
        <v>3.42440318302387</v>
      </c>
      <c r="AT19" s="112">
        <v>1.23230495864743</v>
      </c>
      <c r="AU19" s="112">
        <v>1.30283433624887</v>
      </c>
      <c r="AV19" s="112">
        <v>1.5477280084761</v>
      </c>
      <c r="AW19" s="112">
        <v>2.12763622431019</v>
      </c>
      <c r="AX19" s="112">
        <v>2.52926184676285</v>
      </c>
      <c r="AY19" s="87">
        <v>66.737400530504</v>
      </c>
      <c r="AZ19" s="87">
        <v>70.5570291777188</v>
      </c>
      <c r="BA19" s="87">
        <v>83.8196286472148</v>
      </c>
      <c r="BB19" s="87">
        <v>115.225464190981</v>
      </c>
      <c r="BC19" s="87">
        <v>136.976127320955</v>
      </c>
      <c r="BD19" s="87">
        <v>49.2921983458971</v>
      </c>
      <c r="BE19" s="87">
        <v>52.1133734499548</v>
      </c>
      <c r="BF19" s="87">
        <v>61.9091203390441</v>
      </c>
      <c r="BG19" s="87">
        <v>85.1054489724074</v>
      </c>
      <c r="BH19" s="87">
        <v>101.170473870514</v>
      </c>
      <c r="BI19" s="106">
        <v>1.6684350132626</v>
      </c>
      <c r="BJ19" s="106">
        <v>1.76392572944297</v>
      </c>
      <c r="BK19" s="106">
        <v>2.09549071618037</v>
      </c>
      <c r="BL19" s="106">
        <v>2.88063660477454</v>
      </c>
      <c r="BM19" s="106">
        <v>3.42440318302387</v>
      </c>
      <c r="BN19" s="106">
        <v>1.23230495864743</v>
      </c>
      <c r="BO19" s="106">
        <v>1.30283433624887</v>
      </c>
      <c r="BP19" s="106">
        <v>1.5477280084761</v>
      </c>
      <c r="BQ19" s="106">
        <v>2.12763622431019</v>
      </c>
      <c r="BR19" s="106">
        <v>2.52926184676285</v>
      </c>
      <c r="BS19" s="105">
        <v>35210.5649241147</v>
      </c>
      <c r="BT19" s="105">
        <v>880.264123102867</v>
      </c>
      <c r="BU19" s="112">
        <v>0.897457909809283</v>
      </c>
      <c r="BV19" s="112">
        <v>0.45</v>
      </c>
    </row>
    <row r="20" spans="1:74" ht="14.25">
      <c r="A20" s="2" t="s">
        <v>2</v>
      </c>
      <c r="B20" s="2" t="s">
        <v>115</v>
      </c>
      <c r="C20" s="2" t="s">
        <v>116</v>
      </c>
      <c r="D20" s="2" t="s">
        <v>133</v>
      </c>
      <c r="E20" s="87">
        <v>70757</v>
      </c>
      <c r="F20" s="87">
        <v>16818</v>
      </c>
      <c r="G20" s="112">
        <v>0.237686730641491</v>
      </c>
      <c r="H20" s="104">
        <v>7.25</v>
      </c>
      <c r="I20" s="104">
        <v>9.7848253031334</v>
      </c>
      <c r="J20" s="105">
        <v>710</v>
      </c>
      <c r="K20" s="105">
        <v>472</v>
      </c>
      <c r="L20" s="105">
        <v>615</v>
      </c>
      <c r="M20" s="105">
        <v>729</v>
      </c>
      <c r="N20" s="105">
        <v>1074</v>
      </c>
      <c r="O20" s="105">
        <v>1261</v>
      </c>
      <c r="P20" s="105">
        <v>60400</v>
      </c>
      <c r="Q20" s="105">
        <v>5033.33333333333</v>
      </c>
      <c r="R20" s="105">
        <v>18120</v>
      </c>
      <c r="S20" s="105">
        <v>453</v>
      </c>
      <c r="T20" s="105">
        <v>755</v>
      </c>
      <c r="U20" s="105">
        <v>1208</v>
      </c>
      <c r="V20" s="105">
        <v>1510</v>
      </c>
      <c r="W20" s="105">
        <v>377</v>
      </c>
      <c r="X20" s="105">
        <v>508.810915762937</v>
      </c>
      <c r="Y20" s="105">
        <v>213</v>
      </c>
      <c r="Z20" s="105">
        <v>18880</v>
      </c>
      <c r="AA20" s="105">
        <v>24600</v>
      </c>
      <c r="AB20" s="105">
        <v>29160</v>
      </c>
      <c r="AC20" s="105">
        <v>42960</v>
      </c>
      <c r="AD20" s="105">
        <v>50440</v>
      </c>
      <c r="AE20" s="112">
        <v>0.312582781456954</v>
      </c>
      <c r="AF20" s="112">
        <v>0.407284768211921</v>
      </c>
      <c r="AG20" s="112">
        <v>0.482781456953642</v>
      </c>
      <c r="AH20" s="112">
        <v>0.711258278145695</v>
      </c>
      <c r="AI20" s="112">
        <v>0.835099337748344</v>
      </c>
      <c r="AJ20" s="104">
        <v>9.07692307692308</v>
      </c>
      <c r="AK20" s="104">
        <v>11.8269230769231</v>
      </c>
      <c r="AL20" s="104">
        <v>14.0192307692308</v>
      </c>
      <c r="AM20" s="104">
        <v>20.6538461538462</v>
      </c>
      <c r="AN20" s="104">
        <v>24.25</v>
      </c>
      <c r="AO20" s="112">
        <v>1.25198938992042</v>
      </c>
      <c r="AP20" s="112">
        <v>1.63129973474801</v>
      </c>
      <c r="AQ20" s="112">
        <v>1.93368700265252</v>
      </c>
      <c r="AR20" s="112">
        <v>2.84880636604775</v>
      </c>
      <c r="AS20" s="112">
        <v>3.3448275862069</v>
      </c>
      <c r="AT20" s="112">
        <v>0.927653054165041</v>
      </c>
      <c r="AU20" s="112">
        <v>1.20870048371081</v>
      </c>
      <c r="AV20" s="112">
        <v>1.43275228069135</v>
      </c>
      <c r="AW20" s="112">
        <v>2.1108037715535</v>
      </c>
      <c r="AX20" s="112">
        <v>2.4783273332672</v>
      </c>
      <c r="AY20" s="87">
        <v>50.079575596817</v>
      </c>
      <c r="AZ20" s="87">
        <v>65.2519893899204</v>
      </c>
      <c r="BA20" s="87">
        <v>77.3474801061008</v>
      </c>
      <c r="BB20" s="87">
        <v>113.95225464191</v>
      </c>
      <c r="BC20" s="87">
        <v>133.793103448276</v>
      </c>
      <c r="BD20" s="87">
        <v>37.1061221666017</v>
      </c>
      <c r="BE20" s="87">
        <v>48.3480193484322</v>
      </c>
      <c r="BF20" s="87">
        <v>57.3100912276538</v>
      </c>
      <c r="BG20" s="87">
        <v>84.4321508621402</v>
      </c>
      <c r="BH20" s="87">
        <v>99.1330933306879</v>
      </c>
      <c r="BI20" s="106">
        <v>1.25198938992042</v>
      </c>
      <c r="BJ20" s="106">
        <v>1.63129973474801</v>
      </c>
      <c r="BK20" s="106">
        <v>1.93368700265252</v>
      </c>
      <c r="BL20" s="106">
        <v>2.84880636604775</v>
      </c>
      <c r="BM20" s="106">
        <v>3.3448275862069</v>
      </c>
      <c r="BN20" s="106">
        <v>0.927653054165041</v>
      </c>
      <c r="BO20" s="106">
        <v>1.20870048371081</v>
      </c>
      <c r="BP20" s="106">
        <v>1.43275228069135</v>
      </c>
      <c r="BQ20" s="106">
        <v>2.11080377155351</v>
      </c>
      <c r="BR20" s="106">
        <v>2.4783273332672</v>
      </c>
      <c r="BS20" s="105">
        <v>33556</v>
      </c>
      <c r="BT20" s="105">
        <v>838.9</v>
      </c>
      <c r="BU20" s="112">
        <v>0.868995112647515</v>
      </c>
      <c r="BV20" s="112">
        <v>0.43</v>
      </c>
    </row>
    <row r="21" spans="1:74" ht="14.25">
      <c r="A21" s="2" t="s">
        <v>2</v>
      </c>
      <c r="B21" s="2" t="s">
        <v>115</v>
      </c>
      <c r="C21" s="2" t="s">
        <v>116</v>
      </c>
      <c r="D21" s="2" t="s">
        <v>134</v>
      </c>
      <c r="E21" s="87">
        <v>9589</v>
      </c>
      <c r="F21" s="87">
        <v>3218</v>
      </c>
      <c r="G21" s="112">
        <v>0.335592866826572</v>
      </c>
      <c r="H21" s="104">
        <v>7.25</v>
      </c>
      <c r="I21" s="104">
        <v>6.78021603501697</v>
      </c>
      <c r="J21" s="105">
        <v>710</v>
      </c>
      <c r="K21" s="105">
        <v>429</v>
      </c>
      <c r="L21" s="105">
        <v>432</v>
      </c>
      <c r="M21" s="105">
        <v>584</v>
      </c>
      <c r="N21" s="105">
        <v>727</v>
      </c>
      <c r="O21" s="105">
        <v>780</v>
      </c>
      <c r="P21" s="105">
        <v>44400</v>
      </c>
      <c r="Q21" s="105">
        <v>3700</v>
      </c>
      <c r="R21" s="105">
        <v>13320</v>
      </c>
      <c r="S21" s="105">
        <v>333</v>
      </c>
      <c r="T21" s="105">
        <v>555</v>
      </c>
      <c r="U21" s="105">
        <v>888</v>
      </c>
      <c r="V21" s="105">
        <v>1110</v>
      </c>
      <c r="W21" s="105">
        <v>377</v>
      </c>
      <c r="X21" s="105">
        <v>352.571233820882</v>
      </c>
      <c r="Y21" s="105">
        <v>213</v>
      </c>
      <c r="Z21" s="105">
        <v>17160</v>
      </c>
      <c r="AA21" s="105">
        <v>17280</v>
      </c>
      <c r="AB21" s="105">
        <v>23360</v>
      </c>
      <c r="AC21" s="105">
        <v>29080</v>
      </c>
      <c r="AD21" s="105">
        <v>31200</v>
      </c>
      <c r="AE21" s="112">
        <v>0.386486486486486</v>
      </c>
      <c r="AF21" s="112">
        <v>0.389189189189189</v>
      </c>
      <c r="AG21" s="112">
        <v>0.526126126126126</v>
      </c>
      <c r="AH21" s="112">
        <v>0.654954954954955</v>
      </c>
      <c r="AI21" s="112">
        <v>0.702702702702703</v>
      </c>
      <c r="AJ21" s="104">
        <v>8.25</v>
      </c>
      <c r="AK21" s="104">
        <v>8.30769230769231</v>
      </c>
      <c r="AL21" s="104">
        <v>11.2307692307692</v>
      </c>
      <c r="AM21" s="104">
        <v>13.9807692307692</v>
      </c>
      <c r="AN21" s="104">
        <v>15</v>
      </c>
      <c r="AO21" s="112">
        <v>1.13793103448276</v>
      </c>
      <c r="AP21" s="112">
        <v>1.14588859416446</v>
      </c>
      <c r="AQ21" s="112">
        <v>1.54907161803714</v>
      </c>
      <c r="AR21" s="112">
        <v>1.92838196286472</v>
      </c>
      <c r="AS21" s="112">
        <v>2.06896551724138</v>
      </c>
      <c r="AT21" s="112">
        <v>1.21677538848205</v>
      </c>
      <c r="AU21" s="112">
        <v>1.22528430728262</v>
      </c>
      <c r="AV21" s="112">
        <v>1.65640285984503</v>
      </c>
      <c r="AW21" s="112">
        <v>2.06199465600571</v>
      </c>
      <c r="AX21" s="112">
        <v>2.21231888814918</v>
      </c>
      <c r="AY21" s="87">
        <v>45.5172413793103</v>
      </c>
      <c r="AZ21" s="87">
        <v>45.8355437665782</v>
      </c>
      <c r="BA21" s="87">
        <v>61.9628647214854</v>
      </c>
      <c r="BB21" s="87">
        <v>77.1352785145889</v>
      </c>
      <c r="BC21" s="87">
        <v>82.7586206896552</v>
      </c>
      <c r="BD21" s="87">
        <v>48.671015539282</v>
      </c>
      <c r="BE21" s="87">
        <v>49.011372291305</v>
      </c>
      <c r="BF21" s="87">
        <v>66.2561143938012</v>
      </c>
      <c r="BG21" s="87">
        <v>82.4797862402285</v>
      </c>
      <c r="BH21" s="87">
        <v>88.4927555259673</v>
      </c>
      <c r="BI21" s="106">
        <v>1.13793103448276</v>
      </c>
      <c r="BJ21" s="106">
        <v>1.14588859416446</v>
      </c>
      <c r="BK21" s="106">
        <v>1.54907161803714</v>
      </c>
      <c r="BL21" s="106">
        <v>1.92838196286472</v>
      </c>
      <c r="BM21" s="106">
        <v>2.06896551724138</v>
      </c>
      <c r="BN21" s="106">
        <v>1.21677538848205</v>
      </c>
      <c r="BO21" s="106">
        <v>1.22528430728262</v>
      </c>
      <c r="BP21" s="106">
        <v>1.65640285984503</v>
      </c>
      <c r="BQ21" s="106">
        <v>2.06199465600571</v>
      </c>
      <c r="BR21" s="106">
        <v>2.21231888814918</v>
      </c>
      <c r="BS21" s="105">
        <v>15990.3277909739</v>
      </c>
      <c r="BT21" s="105">
        <v>399.758194774347</v>
      </c>
      <c r="BU21" s="112">
        <v>1.46088312293298</v>
      </c>
      <c r="BV21" s="112">
        <v>0.66</v>
      </c>
    </row>
    <row r="22" spans="1:74" ht="14.25">
      <c r="A22" s="2" t="s">
        <v>2</v>
      </c>
      <c r="B22" s="2" t="s">
        <v>115</v>
      </c>
      <c r="C22" s="2" t="s">
        <v>116</v>
      </c>
      <c r="D22" s="2" t="s">
        <v>135</v>
      </c>
      <c r="E22" s="87">
        <v>7225</v>
      </c>
      <c r="F22" s="87">
        <v>1227</v>
      </c>
      <c r="G22" s="112">
        <v>0.169826989619377</v>
      </c>
      <c r="H22" s="104">
        <v>7.25</v>
      </c>
      <c r="I22" s="104">
        <v>7.54485014745268</v>
      </c>
      <c r="J22" s="105">
        <v>710</v>
      </c>
      <c r="K22" s="105">
        <v>554</v>
      </c>
      <c r="L22" s="105">
        <v>662</v>
      </c>
      <c r="M22" s="105">
        <v>785</v>
      </c>
      <c r="N22" s="105">
        <v>1031</v>
      </c>
      <c r="O22" s="105">
        <v>1160</v>
      </c>
      <c r="P22" s="105">
        <v>57100</v>
      </c>
      <c r="Q22" s="105">
        <v>4758.33333333333</v>
      </c>
      <c r="R22" s="105">
        <v>17130</v>
      </c>
      <c r="S22" s="105">
        <v>428.25</v>
      </c>
      <c r="T22" s="105">
        <v>713.75</v>
      </c>
      <c r="U22" s="105">
        <v>1142</v>
      </c>
      <c r="V22" s="105">
        <v>1427.5</v>
      </c>
      <c r="W22" s="105">
        <v>377</v>
      </c>
      <c r="X22" s="105">
        <v>392.33220766754</v>
      </c>
      <c r="Y22" s="105">
        <v>213</v>
      </c>
      <c r="Z22" s="105">
        <v>22160</v>
      </c>
      <c r="AA22" s="105">
        <v>26480</v>
      </c>
      <c r="AB22" s="105">
        <v>31400</v>
      </c>
      <c r="AC22" s="105">
        <v>41240</v>
      </c>
      <c r="AD22" s="105">
        <v>46400</v>
      </c>
      <c r="AE22" s="112">
        <v>0.388091068301226</v>
      </c>
      <c r="AF22" s="112">
        <v>0.463747810858144</v>
      </c>
      <c r="AG22" s="112">
        <v>0.549912434325744</v>
      </c>
      <c r="AH22" s="112">
        <v>0.722241681260946</v>
      </c>
      <c r="AI22" s="112">
        <v>0.81260945709282</v>
      </c>
      <c r="AJ22" s="104">
        <v>10.6538461538462</v>
      </c>
      <c r="AK22" s="104">
        <v>12.7307692307692</v>
      </c>
      <c r="AL22" s="104">
        <v>15.0961538461538</v>
      </c>
      <c r="AM22" s="104">
        <v>19.8269230769231</v>
      </c>
      <c r="AN22" s="104">
        <v>22.3076923076923</v>
      </c>
      <c r="AO22" s="112">
        <v>1.46949602122016</v>
      </c>
      <c r="AP22" s="112">
        <v>1.75596816976127</v>
      </c>
      <c r="AQ22" s="112">
        <v>2.08222811671088</v>
      </c>
      <c r="AR22" s="112">
        <v>2.73474801061008</v>
      </c>
      <c r="AS22" s="112">
        <v>3.07692307692308</v>
      </c>
      <c r="AT22" s="112">
        <v>1.41206862238916</v>
      </c>
      <c r="AU22" s="112">
        <v>1.68734553794517</v>
      </c>
      <c r="AV22" s="112">
        <v>2.00085535843951</v>
      </c>
      <c r="AW22" s="112">
        <v>2.6278749994282</v>
      </c>
      <c r="AX22" s="112">
        <v>2.95667798189788</v>
      </c>
      <c r="AY22" s="87">
        <v>58.7798408488064</v>
      </c>
      <c r="AZ22" s="87">
        <v>70.2387267904509</v>
      </c>
      <c r="BA22" s="87">
        <v>83.289124668435</v>
      </c>
      <c r="BB22" s="87">
        <v>109.389920424403</v>
      </c>
      <c r="BC22" s="87">
        <v>123.076923076923</v>
      </c>
      <c r="BD22" s="87">
        <v>56.4827448955664</v>
      </c>
      <c r="BE22" s="87">
        <v>67.4938215178068</v>
      </c>
      <c r="BF22" s="87">
        <v>80.0342143375805</v>
      </c>
      <c r="BG22" s="87">
        <v>105.114999977128</v>
      </c>
      <c r="BH22" s="87">
        <v>118.267119275915</v>
      </c>
      <c r="BI22" s="106">
        <v>1.46949602122016</v>
      </c>
      <c r="BJ22" s="106">
        <v>1.75596816976127</v>
      </c>
      <c r="BK22" s="106">
        <v>2.08222811671088</v>
      </c>
      <c r="BL22" s="106">
        <v>2.73474801061008</v>
      </c>
      <c r="BM22" s="106">
        <v>3.07692307692308</v>
      </c>
      <c r="BN22" s="106">
        <v>1.41206862238916</v>
      </c>
      <c r="BO22" s="106">
        <v>1.68734553794517</v>
      </c>
      <c r="BP22" s="106">
        <v>2.00085535843951</v>
      </c>
      <c r="BQ22" s="106">
        <v>2.6278749994282</v>
      </c>
      <c r="BR22" s="106">
        <v>2.95667798189788</v>
      </c>
      <c r="BS22" s="105">
        <v>16733.9838709677</v>
      </c>
      <c r="BT22" s="105">
        <v>418.349596774194</v>
      </c>
      <c r="BU22" s="112">
        <v>1.87642107474938</v>
      </c>
      <c r="BV22" s="112">
        <v>0.75</v>
      </c>
    </row>
    <row r="23" spans="1:74" ht="14.25">
      <c r="A23" s="2" t="s">
        <v>2</v>
      </c>
      <c r="B23" s="2" t="s">
        <v>115</v>
      </c>
      <c r="C23" s="2" t="s">
        <v>116</v>
      </c>
      <c r="D23" s="2" t="s">
        <v>136</v>
      </c>
      <c r="E23" s="87">
        <v>20954</v>
      </c>
      <c r="F23" s="87">
        <v>4207</v>
      </c>
      <c r="G23" s="112">
        <v>0.20077312207693</v>
      </c>
      <c r="H23" s="104">
        <v>7.25</v>
      </c>
      <c r="I23" s="104">
        <v>7.56721214492631</v>
      </c>
      <c r="J23" s="105">
        <v>710</v>
      </c>
      <c r="K23" s="105">
        <v>554</v>
      </c>
      <c r="L23" s="105">
        <v>662</v>
      </c>
      <c r="M23" s="105">
        <v>785</v>
      </c>
      <c r="N23" s="105">
        <v>1031</v>
      </c>
      <c r="O23" s="105">
        <v>1160</v>
      </c>
      <c r="P23" s="105">
        <v>57100</v>
      </c>
      <c r="Q23" s="105">
        <v>4758.33333333333</v>
      </c>
      <c r="R23" s="105">
        <v>17130</v>
      </c>
      <c r="S23" s="105">
        <v>428.25</v>
      </c>
      <c r="T23" s="105">
        <v>713.75</v>
      </c>
      <c r="U23" s="105">
        <v>1142</v>
      </c>
      <c r="V23" s="105">
        <v>1427.5</v>
      </c>
      <c r="W23" s="105">
        <v>377</v>
      </c>
      <c r="X23" s="105">
        <v>393.495031536168</v>
      </c>
      <c r="Y23" s="105">
        <v>213</v>
      </c>
      <c r="Z23" s="105">
        <v>22160</v>
      </c>
      <c r="AA23" s="105">
        <v>26480</v>
      </c>
      <c r="AB23" s="105">
        <v>31400</v>
      </c>
      <c r="AC23" s="105">
        <v>41240</v>
      </c>
      <c r="AD23" s="105">
        <v>46400</v>
      </c>
      <c r="AE23" s="112">
        <v>0.388091068301226</v>
      </c>
      <c r="AF23" s="112">
        <v>0.463747810858144</v>
      </c>
      <c r="AG23" s="112">
        <v>0.549912434325744</v>
      </c>
      <c r="AH23" s="112">
        <v>0.722241681260946</v>
      </c>
      <c r="AI23" s="112">
        <v>0.81260945709282</v>
      </c>
      <c r="AJ23" s="104">
        <v>10.6538461538462</v>
      </c>
      <c r="AK23" s="104">
        <v>12.7307692307692</v>
      </c>
      <c r="AL23" s="104">
        <v>15.0961538461538</v>
      </c>
      <c r="AM23" s="104">
        <v>19.8269230769231</v>
      </c>
      <c r="AN23" s="104">
        <v>22.3076923076923</v>
      </c>
      <c r="AO23" s="112">
        <v>1.46949602122016</v>
      </c>
      <c r="AP23" s="112">
        <v>1.75596816976127</v>
      </c>
      <c r="AQ23" s="112">
        <v>2.08222811671088</v>
      </c>
      <c r="AR23" s="112">
        <v>2.73474801061008</v>
      </c>
      <c r="AS23" s="112">
        <v>3.07692307692308</v>
      </c>
      <c r="AT23" s="112">
        <v>1.40789579435663</v>
      </c>
      <c r="AU23" s="112">
        <v>1.68235923441171</v>
      </c>
      <c r="AV23" s="112">
        <v>1.99494259669667</v>
      </c>
      <c r="AW23" s="112">
        <v>2.62010932126658</v>
      </c>
      <c r="AX23" s="112">
        <v>2.94794065244348</v>
      </c>
      <c r="AY23" s="87">
        <v>58.7798408488064</v>
      </c>
      <c r="AZ23" s="87">
        <v>70.2387267904509</v>
      </c>
      <c r="BA23" s="87">
        <v>83.289124668435</v>
      </c>
      <c r="BB23" s="87">
        <v>109.389920424403</v>
      </c>
      <c r="BC23" s="87">
        <v>123.076923076923</v>
      </c>
      <c r="BD23" s="87">
        <v>56.3158317742651</v>
      </c>
      <c r="BE23" s="87">
        <v>67.2943693764685</v>
      </c>
      <c r="BF23" s="87">
        <v>79.7977038678667</v>
      </c>
      <c r="BG23" s="87">
        <v>104.804372850663</v>
      </c>
      <c r="BH23" s="87">
        <v>117.917626097739</v>
      </c>
      <c r="BI23" s="106">
        <v>1.46949602122016</v>
      </c>
      <c r="BJ23" s="106">
        <v>1.75596816976127</v>
      </c>
      <c r="BK23" s="106">
        <v>2.08222811671088</v>
      </c>
      <c r="BL23" s="106">
        <v>2.73474801061008</v>
      </c>
      <c r="BM23" s="106">
        <v>3.07692307692308</v>
      </c>
      <c r="BN23" s="106">
        <v>1.40789579435663</v>
      </c>
      <c r="BO23" s="106">
        <v>1.68235923441171</v>
      </c>
      <c r="BP23" s="106">
        <v>1.99494259669667</v>
      </c>
      <c r="BQ23" s="106">
        <v>2.62010932126658</v>
      </c>
      <c r="BR23" s="106">
        <v>2.94794065244348</v>
      </c>
      <c r="BS23" s="105">
        <v>22336.2306451613</v>
      </c>
      <c r="BT23" s="105">
        <v>558.405766129032</v>
      </c>
      <c r="BU23" s="112">
        <v>1.40578777587087</v>
      </c>
      <c r="BV23" s="112">
        <v>0.64</v>
      </c>
    </row>
    <row r="24" spans="1:74" ht="14.25">
      <c r="A24" s="2" t="s">
        <v>2</v>
      </c>
      <c r="B24" s="2" t="s">
        <v>115</v>
      </c>
      <c r="C24" s="2" t="s">
        <v>116</v>
      </c>
      <c r="D24" s="2" t="s">
        <v>137</v>
      </c>
      <c r="E24" s="87">
        <v>3760</v>
      </c>
      <c r="F24" s="87">
        <v>766</v>
      </c>
      <c r="G24" s="112">
        <v>0.203723404255319</v>
      </c>
      <c r="H24" s="104">
        <v>7.25</v>
      </c>
      <c r="I24" s="104">
        <v>4.69399531224283</v>
      </c>
      <c r="J24" s="105">
        <v>710</v>
      </c>
      <c r="K24" s="105">
        <v>469</v>
      </c>
      <c r="L24" s="105">
        <v>493</v>
      </c>
      <c r="M24" s="105">
        <v>584</v>
      </c>
      <c r="N24" s="105">
        <v>772</v>
      </c>
      <c r="O24" s="105">
        <v>1034</v>
      </c>
      <c r="P24" s="105">
        <v>40200</v>
      </c>
      <c r="Q24" s="105">
        <v>3350</v>
      </c>
      <c r="R24" s="105">
        <v>12060</v>
      </c>
      <c r="S24" s="105">
        <v>301.5</v>
      </c>
      <c r="T24" s="105">
        <v>502.5</v>
      </c>
      <c r="U24" s="105">
        <v>804</v>
      </c>
      <c r="V24" s="105">
        <v>1005</v>
      </c>
      <c r="W24" s="105">
        <v>377</v>
      </c>
      <c r="X24" s="105">
        <v>244.087756236627</v>
      </c>
      <c r="Y24" s="105">
        <v>213</v>
      </c>
      <c r="Z24" s="105">
        <v>18760</v>
      </c>
      <c r="AA24" s="105">
        <v>19720</v>
      </c>
      <c r="AB24" s="105">
        <v>23360</v>
      </c>
      <c r="AC24" s="105">
        <v>30880</v>
      </c>
      <c r="AD24" s="105">
        <v>41360</v>
      </c>
      <c r="AE24" s="112">
        <v>0.466666666666667</v>
      </c>
      <c r="AF24" s="112">
        <v>0.490547263681592</v>
      </c>
      <c r="AG24" s="112">
        <v>0.581094527363184</v>
      </c>
      <c r="AH24" s="112">
        <v>0.7681592039801</v>
      </c>
      <c r="AI24" s="112">
        <v>1.02885572139303</v>
      </c>
      <c r="AJ24" s="104">
        <v>9.01923076923077</v>
      </c>
      <c r="AK24" s="104">
        <v>9.48076923076923</v>
      </c>
      <c r="AL24" s="104">
        <v>11.2307692307692</v>
      </c>
      <c r="AM24" s="104">
        <v>14.8461538461538</v>
      </c>
      <c r="AN24" s="104">
        <v>19.8846153846154</v>
      </c>
      <c r="AO24" s="112">
        <v>1.24403183023873</v>
      </c>
      <c r="AP24" s="112">
        <v>1.30769230769231</v>
      </c>
      <c r="AQ24" s="112">
        <v>1.54907161803714</v>
      </c>
      <c r="AR24" s="112">
        <v>2.04774535809019</v>
      </c>
      <c r="AS24" s="112">
        <v>2.74270557029178</v>
      </c>
      <c r="AT24" s="112">
        <v>1.92144008872504</v>
      </c>
      <c r="AU24" s="112">
        <v>2.01976538111182</v>
      </c>
      <c r="AV24" s="112">
        <v>2.39258211474503</v>
      </c>
      <c r="AW24" s="112">
        <v>3.16279690510816</v>
      </c>
      <c r="AX24" s="112">
        <v>4.2361813469972</v>
      </c>
      <c r="AY24" s="87">
        <v>49.7612732095491</v>
      </c>
      <c r="AZ24" s="87">
        <v>52.3076923076923</v>
      </c>
      <c r="BA24" s="87">
        <v>61.9628647214854</v>
      </c>
      <c r="BB24" s="87">
        <v>81.9098143236074</v>
      </c>
      <c r="BC24" s="87">
        <v>109.708222811671</v>
      </c>
      <c r="BD24" s="87">
        <v>76.8576035490014</v>
      </c>
      <c r="BE24" s="87">
        <v>80.7906152444727</v>
      </c>
      <c r="BF24" s="87">
        <v>95.7032845898014</v>
      </c>
      <c r="BG24" s="87">
        <v>126.511876204326</v>
      </c>
      <c r="BH24" s="87">
        <v>169.447253879888</v>
      </c>
      <c r="BI24" s="106">
        <v>1.24403183023873</v>
      </c>
      <c r="BJ24" s="106">
        <v>1.30769230769231</v>
      </c>
      <c r="BK24" s="106">
        <v>1.54907161803714</v>
      </c>
      <c r="BL24" s="106">
        <v>2.04774535809019</v>
      </c>
      <c r="BM24" s="106">
        <v>2.74270557029178</v>
      </c>
      <c r="BN24" s="106">
        <v>1.92144008872504</v>
      </c>
      <c r="BO24" s="106">
        <v>2.01976538111182</v>
      </c>
      <c r="BP24" s="106">
        <v>2.39258211474503</v>
      </c>
      <c r="BQ24" s="106">
        <v>3.16279690510816</v>
      </c>
      <c r="BR24" s="106">
        <v>4.2361813469972</v>
      </c>
      <c r="BS24" s="105">
        <v>11775.7690140845</v>
      </c>
      <c r="BT24" s="105">
        <v>294.394225352113</v>
      </c>
      <c r="BU24" s="112">
        <v>1.9837345630727</v>
      </c>
      <c r="BV24" s="112">
        <v>0.77</v>
      </c>
    </row>
    <row r="25" spans="1:74" ht="14.25">
      <c r="A25" s="2" t="s">
        <v>2</v>
      </c>
      <c r="B25" s="2" t="s">
        <v>115</v>
      </c>
      <c r="C25" s="2" t="s">
        <v>116</v>
      </c>
      <c r="D25" s="2" t="s">
        <v>138</v>
      </c>
      <c r="E25" s="87">
        <v>8090</v>
      </c>
      <c r="F25" s="87">
        <v>2341</v>
      </c>
      <c r="G25" s="112">
        <v>0.289369592088999</v>
      </c>
      <c r="H25" s="104">
        <v>7.25</v>
      </c>
      <c r="I25" s="104">
        <v>8.47001649290715</v>
      </c>
      <c r="J25" s="105">
        <v>710</v>
      </c>
      <c r="K25" s="105">
        <v>442</v>
      </c>
      <c r="L25" s="105">
        <v>445</v>
      </c>
      <c r="M25" s="105">
        <v>584</v>
      </c>
      <c r="N25" s="105">
        <v>848</v>
      </c>
      <c r="O25" s="105">
        <v>871</v>
      </c>
      <c r="P25" s="105">
        <v>39800</v>
      </c>
      <c r="Q25" s="105">
        <v>3316.66666666667</v>
      </c>
      <c r="R25" s="105">
        <v>11940</v>
      </c>
      <c r="S25" s="105">
        <v>298.5</v>
      </c>
      <c r="T25" s="105">
        <v>497.5</v>
      </c>
      <c r="U25" s="105">
        <v>796</v>
      </c>
      <c r="V25" s="105">
        <v>995</v>
      </c>
      <c r="W25" s="105">
        <v>377</v>
      </c>
      <c r="X25" s="105">
        <v>440.440857631172</v>
      </c>
      <c r="Y25" s="105">
        <v>213</v>
      </c>
      <c r="Z25" s="105">
        <v>17680</v>
      </c>
      <c r="AA25" s="105">
        <v>17800</v>
      </c>
      <c r="AB25" s="105">
        <v>23360</v>
      </c>
      <c r="AC25" s="105">
        <v>33920</v>
      </c>
      <c r="AD25" s="105">
        <v>34840</v>
      </c>
      <c r="AE25" s="112">
        <v>0.444221105527638</v>
      </c>
      <c r="AF25" s="112">
        <v>0.447236180904523</v>
      </c>
      <c r="AG25" s="112">
        <v>0.586934673366834</v>
      </c>
      <c r="AH25" s="112">
        <v>0.852261306532663</v>
      </c>
      <c r="AI25" s="112">
        <v>0.875376884422111</v>
      </c>
      <c r="AJ25" s="104">
        <v>8.5</v>
      </c>
      <c r="AK25" s="104">
        <v>8.55769230769231</v>
      </c>
      <c r="AL25" s="104">
        <v>11.2307692307692</v>
      </c>
      <c r="AM25" s="104">
        <v>16.3076923076923</v>
      </c>
      <c r="AN25" s="104">
        <v>16.75</v>
      </c>
      <c r="AO25" s="112">
        <v>1.17241379310345</v>
      </c>
      <c r="AP25" s="112">
        <v>1.18037135278515</v>
      </c>
      <c r="AQ25" s="112">
        <v>1.54907161803714</v>
      </c>
      <c r="AR25" s="112">
        <v>2.24933687002653</v>
      </c>
      <c r="AS25" s="112">
        <v>2.31034482758621</v>
      </c>
      <c r="AT25" s="112">
        <v>1.00353995852522</v>
      </c>
      <c r="AU25" s="112">
        <v>1.01035131570978</v>
      </c>
      <c r="AV25" s="112">
        <v>1.32594419859441</v>
      </c>
      <c r="AW25" s="112">
        <v>1.92534363083572</v>
      </c>
      <c r="AX25" s="112">
        <v>1.97756403591735</v>
      </c>
      <c r="AY25" s="87">
        <v>46.8965517241379</v>
      </c>
      <c r="AZ25" s="87">
        <v>47.2148541114058</v>
      </c>
      <c r="BA25" s="87">
        <v>61.9628647214854</v>
      </c>
      <c r="BB25" s="87">
        <v>89.973474801061</v>
      </c>
      <c r="BC25" s="87">
        <v>92.4137931034483</v>
      </c>
      <c r="BD25" s="87">
        <v>40.1415983410089</v>
      </c>
      <c r="BE25" s="87">
        <v>40.4140526283914</v>
      </c>
      <c r="BF25" s="87">
        <v>53.0377679437765</v>
      </c>
      <c r="BG25" s="87">
        <v>77.0137452334289</v>
      </c>
      <c r="BH25" s="87">
        <v>79.1025614366941</v>
      </c>
      <c r="BI25" s="106">
        <v>1.17241379310345</v>
      </c>
      <c r="BJ25" s="106">
        <v>1.18037135278515</v>
      </c>
      <c r="BK25" s="106">
        <v>1.54907161803714</v>
      </c>
      <c r="BL25" s="106">
        <v>2.24933687002653</v>
      </c>
      <c r="BM25" s="106">
        <v>2.31034482758621</v>
      </c>
      <c r="BN25" s="106">
        <v>1.00353995852522</v>
      </c>
      <c r="BO25" s="106">
        <v>1.01035131570978</v>
      </c>
      <c r="BP25" s="106">
        <v>1.32594419859441</v>
      </c>
      <c r="BQ25" s="106">
        <v>1.92534363083572</v>
      </c>
      <c r="BR25" s="106">
        <v>1.97756403591735</v>
      </c>
      <c r="BS25" s="105">
        <v>17738.6124401914</v>
      </c>
      <c r="BT25" s="105">
        <v>443.465311004785</v>
      </c>
      <c r="BU25" s="112">
        <v>1.31690119950261</v>
      </c>
      <c r="BV25" s="112">
        <v>0.62</v>
      </c>
    </row>
    <row r="26" spans="1:74" ht="14.25">
      <c r="A26" s="2" t="s">
        <v>2</v>
      </c>
      <c r="B26" s="2" t="s">
        <v>115</v>
      </c>
      <c r="C26" s="2" t="s">
        <v>116</v>
      </c>
      <c r="D26" s="2" t="s">
        <v>139</v>
      </c>
      <c r="E26" s="87">
        <v>45923</v>
      </c>
      <c r="F26" s="87">
        <v>13752</v>
      </c>
      <c r="G26" s="112">
        <v>0.299457788036496</v>
      </c>
      <c r="H26" s="104">
        <v>7.25</v>
      </c>
      <c r="I26" s="104">
        <v>8.97706842840961</v>
      </c>
      <c r="J26" s="105">
        <v>710</v>
      </c>
      <c r="K26" s="105">
        <v>463</v>
      </c>
      <c r="L26" s="105">
        <v>484</v>
      </c>
      <c r="M26" s="105">
        <v>636</v>
      </c>
      <c r="N26" s="105">
        <v>822</v>
      </c>
      <c r="O26" s="105">
        <v>855</v>
      </c>
      <c r="P26" s="105">
        <v>53100</v>
      </c>
      <c r="Q26" s="105">
        <v>4425</v>
      </c>
      <c r="R26" s="105">
        <v>15930</v>
      </c>
      <c r="S26" s="105">
        <v>398.25</v>
      </c>
      <c r="T26" s="105">
        <v>663.75</v>
      </c>
      <c r="U26" s="105">
        <v>1062</v>
      </c>
      <c r="V26" s="105">
        <v>1327.5</v>
      </c>
      <c r="W26" s="105">
        <v>377</v>
      </c>
      <c r="X26" s="105">
        <v>466.8075582773</v>
      </c>
      <c r="Y26" s="105">
        <v>213</v>
      </c>
      <c r="Z26" s="105">
        <v>18520</v>
      </c>
      <c r="AA26" s="105">
        <v>19360</v>
      </c>
      <c r="AB26" s="105">
        <v>25440</v>
      </c>
      <c r="AC26" s="105">
        <v>32880</v>
      </c>
      <c r="AD26" s="105">
        <v>34200</v>
      </c>
      <c r="AE26" s="112">
        <v>0.348775894538606</v>
      </c>
      <c r="AF26" s="112">
        <v>0.364595103578154</v>
      </c>
      <c r="AG26" s="112">
        <v>0.47909604519774</v>
      </c>
      <c r="AH26" s="112">
        <v>0.619209039548023</v>
      </c>
      <c r="AI26" s="112">
        <v>0.644067796610169</v>
      </c>
      <c r="AJ26" s="104">
        <v>8.90384615384615</v>
      </c>
      <c r="AK26" s="104">
        <v>9.30769230769231</v>
      </c>
      <c r="AL26" s="104">
        <v>12.2307692307692</v>
      </c>
      <c r="AM26" s="104">
        <v>15.8076923076923</v>
      </c>
      <c r="AN26" s="104">
        <v>16.4423076923077</v>
      </c>
      <c r="AO26" s="112">
        <v>1.22811671087533</v>
      </c>
      <c r="AP26" s="112">
        <v>1.28381962864721</v>
      </c>
      <c r="AQ26" s="112">
        <v>1.68700265251989</v>
      </c>
      <c r="AR26" s="112">
        <v>2.18037135278515</v>
      </c>
      <c r="AS26" s="112">
        <v>2.26790450928382</v>
      </c>
      <c r="AT26" s="112">
        <v>0.991843409109846</v>
      </c>
      <c r="AU26" s="112">
        <v>1.03682982723362</v>
      </c>
      <c r="AV26" s="112">
        <v>1.36244580603426</v>
      </c>
      <c r="AW26" s="112">
        <v>1.76089693798767</v>
      </c>
      <c r="AX26" s="112">
        <v>1.8315898807536</v>
      </c>
      <c r="AY26" s="87">
        <v>49.1246684350133</v>
      </c>
      <c r="AZ26" s="87">
        <v>51.3527851458886</v>
      </c>
      <c r="BA26" s="87">
        <v>67.4801061007958</v>
      </c>
      <c r="BB26" s="87">
        <v>87.2148541114058</v>
      </c>
      <c r="BC26" s="87">
        <v>90.7161803713528</v>
      </c>
      <c r="BD26" s="87">
        <v>39.6737363643938</v>
      </c>
      <c r="BE26" s="87">
        <v>41.4731930893447</v>
      </c>
      <c r="BF26" s="87">
        <v>54.4978322413704</v>
      </c>
      <c r="BG26" s="87">
        <v>70.435877519507</v>
      </c>
      <c r="BH26" s="87">
        <v>73.2635952301441</v>
      </c>
      <c r="BI26" s="106">
        <v>1.22811671087533</v>
      </c>
      <c r="BJ26" s="106">
        <v>1.28381962864721</v>
      </c>
      <c r="BK26" s="106">
        <v>1.68700265251989</v>
      </c>
      <c r="BL26" s="106">
        <v>2.18037135278515</v>
      </c>
      <c r="BM26" s="106">
        <v>2.26790450928382</v>
      </c>
      <c r="BN26" s="106">
        <v>0.991843409109846</v>
      </c>
      <c r="BO26" s="106">
        <v>1.03682982723362</v>
      </c>
      <c r="BP26" s="106">
        <v>1.36244580603426</v>
      </c>
      <c r="BQ26" s="106">
        <v>1.76089693798767</v>
      </c>
      <c r="BR26" s="106">
        <v>1.8315898807536</v>
      </c>
      <c r="BS26" s="105">
        <v>22022.5805825243</v>
      </c>
      <c r="BT26" s="105">
        <v>550.564514563107</v>
      </c>
      <c r="BU26" s="112">
        <v>1.15517797311127</v>
      </c>
      <c r="BV26" s="112">
        <v>0.56</v>
      </c>
    </row>
    <row r="27" spans="1:74" ht="14.25">
      <c r="A27" s="2" t="s">
        <v>2</v>
      </c>
      <c r="B27" s="2" t="s">
        <v>115</v>
      </c>
      <c r="C27" s="2" t="s">
        <v>116</v>
      </c>
      <c r="D27" s="2" t="s">
        <v>140</v>
      </c>
      <c r="E27" s="87">
        <v>13562</v>
      </c>
      <c r="F27" s="87">
        <v>3885</v>
      </c>
      <c r="G27" s="112">
        <v>0.28646217372069</v>
      </c>
      <c r="H27" s="104">
        <v>7.25</v>
      </c>
      <c r="I27" s="104">
        <v>8.84170417111549</v>
      </c>
      <c r="J27" s="105">
        <v>710</v>
      </c>
      <c r="K27" s="105">
        <v>460</v>
      </c>
      <c r="L27" s="105">
        <v>463</v>
      </c>
      <c r="M27" s="105">
        <v>627</v>
      </c>
      <c r="N27" s="105">
        <v>781</v>
      </c>
      <c r="O27" s="105">
        <v>932</v>
      </c>
      <c r="P27" s="105">
        <v>42000</v>
      </c>
      <c r="Q27" s="105">
        <v>3500</v>
      </c>
      <c r="R27" s="105">
        <v>12600</v>
      </c>
      <c r="S27" s="105">
        <v>315</v>
      </c>
      <c r="T27" s="105">
        <v>525</v>
      </c>
      <c r="U27" s="105">
        <v>840</v>
      </c>
      <c r="V27" s="105">
        <v>1050</v>
      </c>
      <c r="W27" s="105">
        <v>377</v>
      </c>
      <c r="X27" s="105">
        <v>459.768616898005</v>
      </c>
      <c r="Y27" s="105">
        <v>213</v>
      </c>
      <c r="Z27" s="105">
        <v>18400</v>
      </c>
      <c r="AA27" s="105">
        <v>18520</v>
      </c>
      <c r="AB27" s="105">
        <v>25080</v>
      </c>
      <c r="AC27" s="105">
        <v>31240</v>
      </c>
      <c r="AD27" s="105">
        <v>37280</v>
      </c>
      <c r="AE27" s="112">
        <v>0.438095238095238</v>
      </c>
      <c r="AF27" s="112">
        <v>0.440952380952381</v>
      </c>
      <c r="AG27" s="112">
        <v>0.597142857142857</v>
      </c>
      <c r="AH27" s="112">
        <v>0.743809523809524</v>
      </c>
      <c r="AI27" s="112">
        <v>0.887619047619048</v>
      </c>
      <c r="AJ27" s="104">
        <v>8.84615384615385</v>
      </c>
      <c r="AK27" s="104">
        <v>8.90384615384615</v>
      </c>
      <c r="AL27" s="104">
        <v>12.0576923076923</v>
      </c>
      <c r="AM27" s="104">
        <v>15.0192307692308</v>
      </c>
      <c r="AN27" s="104">
        <v>17.9230769230769</v>
      </c>
      <c r="AO27" s="112">
        <v>1.22015915119363</v>
      </c>
      <c r="AP27" s="112">
        <v>1.22811671087533</v>
      </c>
      <c r="AQ27" s="112">
        <v>1.6631299734748</v>
      </c>
      <c r="AR27" s="112">
        <v>2.07161803713528</v>
      </c>
      <c r="AS27" s="112">
        <v>2.47214854111406</v>
      </c>
      <c r="AT27" s="112">
        <v>1.00050325988658</v>
      </c>
      <c r="AU27" s="112">
        <v>1.00702828114671</v>
      </c>
      <c r="AV27" s="112">
        <v>1.36372944336715</v>
      </c>
      <c r="AW27" s="112">
        <v>1.69868053472048</v>
      </c>
      <c r="AX27" s="112">
        <v>2.02710660481369</v>
      </c>
      <c r="AY27" s="87">
        <v>48.8063660477454</v>
      </c>
      <c r="AZ27" s="87">
        <v>49.1246684350133</v>
      </c>
      <c r="BA27" s="87">
        <v>66.525198938992</v>
      </c>
      <c r="BB27" s="87">
        <v>82.8647214854111</v>
      </c>
      <c r="BC27" s="87">
        <v>98.8859416445623</v>
      </c>
      <c r="BD27" s="87">
        <v>40.0201303954633</v>
      </c>
      <c r="BE27" s="87">
        <v>40.2811312458685</v>
      </c>
      <c r="BF27" s="87">
        <v>54.5491777346859</v>
      </c>
      <c r="BG27" s="87">
        <v>67.9472213888193</v>
      </c>
      <c r="BH27" s="87">
        <v>81.0842641925475</v>
      </c>
      <c r="BI27" s="106">
        <v>1.22015915119363</v>
      </c>
      <c r="BJ27" s="106">
        <v>1.22811671087533</v>
      </c>
      <c r="BK27" s="106">
        <v>1.6631299734748</v>
      </c>
      <c r="BL27" s="106">
        <v>2.07161803713528</v>
      </c>
      <c r="BM27" s="106">
        <v>2.47214854111406</v>
      </c>
      <c r="BN27" s="106">
        <v>1.00050325988658</v>
      </c>
      <c r="BO27" s="106">
        <v>1.00702828114671</v>
      </c>
      <c r="BP27" s="106">
        <v>1.36372944336715</v>
      </c>
      <c r="BQ27" s="106">
        <v>1.69868053472048</v>
      </c>
      <c r="BR27" s="106">
        <v>2.02710660481369</v>
      </c>
      <c r="BS27" s="105">
        <v>18501.5887850467</v>
      </c>
      <c r="BT27" s="105">
        <v>462.539719626168</v>
      </c>
      <c r="BU27" s="112">
        <v>1.35555925987665</v>
      </c>
      <c r="BV27" s="112">
        <v>0.63</v>
      </c>
    </row>
    <row r="28" spans="1:74" ht="14.25">
      <c r="A28" s="2" t="s">
        <v>2</v>
      </c>
      <c r="B28" s="2" t="s">
        <v>115</v>
      </c>
      <c r="C28" s="2" t="s">
        <v>116</v>
      </c>
      <c r="D28" s="2" t="s">
        <v>141</v>
      </c>
      <c r="E28" s="87">
        <v>11508</v>
      </c>
      <c r="F28" s="87">
        <v>2787</v>
      </c>
      <c r="G28" s="112">
        <v>0.242179353493222</v>
      </c>
      <c r="H28" s="104">
        <v>7.25</v>
      </c>
      <c r="I28" s="104">
        <v>8.59349836603658</v>
      </c>
      <c r="J28" s="105">
        <v>710</v>
      </c>
      <c r="K28" s="105">
        <v>469</v>
      </c>
      <c r="L28" s="105">
        <v>487</v>
      </c>
      <c r="M28" s="105">
        <v>584</v>
      </c>
      <c r="N28" s="105">
        <v>861</v>
      </c>
      <c r="O28" s="105">
        <v>871</v>
      </c>
      <c r="P28" s="105">
        <v>50300</v>
      </c>
      <c r="Q28" s="105">
        <v>4191.66666666667</v>
      </c>
      <c r="R28" s="105">
        <v>15090</v>
      </c>
      <c r="S28" s="105">
        <v>377.25</v>
      </c>
      <c r="T28" s="105">
        <v>628.75</v>
      </c>
      <c r="U28" s="105">
        <v>1006</v>
      </c>
      <c r="V28" s="105">
        <v>1257.5</v>
      </c>
      <c r="W28" s="105">
        <v>377</v>
      </c>
      <c r="X28" s="105">
        <v>446.861915033902</v>
      </c>
      <c r="Y28" s="105">
        <v>213</v>
      </c>
      <c r="Z28" s="105">
        <v>18760</v>
      </c>
      <c r="AA28" s="105">
        <v>19480</v>
      </c>
      <c r="AB28" s="105">
        <v>23360</v>
      </c>
      <c r="AC28" s="105">
        <v>34440</v>
      </c>
      <c r="AD28" s="105">
        <v>34840</v>
      </c>
      <c r="AE28" s="112">
        <v>0.372962226640159</v>
      </c>
      <c r="AF28" s="112">
        <v>0.38727634194831</v>
      </c>
      <c r="AG28" s="112">
        <v>0.46441351888668</v>
      </c>
      <c r="AH28" s="112">
        <v>0.684691848906561</v>
      </c>
      <c r="AI28" s="112">
        <v>0.692644135188867</v>
      </c>
      <c r="AJ28" s="104">
        <v>9.01923076923077</v>
      </c>
      <c r="AK28" s="104">
        <v>9.36538461538462</v>
      </c>
      <c r="AL28" s="104">
        <v>11.2307692307692</v>
      </c>
      <c r="AM28" s="104">
        <v>16.5576923076923</v>
      </c>
      <c r="AN28" s="104">
        <v>16.75</v>
      </c>
      <c r="AO28" s="112">
        <v>1.24403183023873</v>
      </c>
      <c r="AP28" s="112">
        <v>1.29177718832891</v>
      </c>
      <c r="AQ28" s="112">
        <v>1.54907161803714</v>
      </c>
      <c r="AR28" s="112">
        <v>2.28381962864721</v>
      </c>
      <c r="AS28" s="112">
        <v>2.31034482758621</v>
      </c>
      <c r="AT28" s="112">
        <v>1.04954122117213</v>
      </c>
      <c r="AU28" s="112">
        <v>1.08982212091861</v>
      </c>
      <c r="AV28" s="112">
        <v>1.30689141399686</v>
      </c>
      <c r="AW28" s="112">
        <v>1.92676970453989</v>
      </c>
      <c r="AX28" s="112">
        <v>1.94914798217682</v>
      </c>
      <c r="AY28" s="87">
        <v>49.7612732095491</v>
      </c>
      <c r="AZ28" s="87">
        <v>51.6710875331565</v>
      </c>
      <c r="BA28" s="87">
        <v>61.9628647214854</v>
      </c>
      <c r="BB28" s="87">
        <v>91.3527851458886</v>
      </c>
      <c r="BC28" s="87">
        <v>92.4137931034483</v>
      </c>
      <c r="BD28" s="87">
        <v>41.9816488468853</v>
      </c>
      <c r="BE28" s="87">
        <v>43.5928848367445</v>
      </c>
      <c r="BF28" s="87">
        <v>52.2756565598743</v>
      </c>
      <c r="BG28" s="87">
        <v>77.0707881815955</v>
      </c>
      <c r="BH28" s="87">
        <v>77.9659192870728</v>
      </c>
      <c r="BI28" s="106">
        <v>1.24403183023873</v>
      </c>
      <c r="BJ28" s="106">
        <v>1.29177718832891</v>
      </c>
      <c r="BK28" s="106">
        <v>1.54907161803714</v>
      </c>
      <c r="BL28" s="106">
        <v>2.28381962864721</v>
      </c>
      <c r="BM28" s="106">
        <v>2.31034482758621</v>
      </c>
      <c r="BN28" s="106">
        <v>1.04954122117213</v>
      </c>
      <c r="BO28" s="106">
        <v>1.08982212091861</v>
      </c>
      <c r="BP28" s="106">
        <v>1.30689141399686</v>
      </c>
      <c r="BQ28" s="106">
        <v>1.92676970453989</v>
      </c>
      <c r="BR28" s="106">
        <v>1.94914798217682</v>
      </c>
      <c r="BS28" s="105">
        <v>22883.9799599198</v>
      </c>
      <c r="BT28" s="105">
        <v>572.099498997996</v>
      </c>
      <c r="BU28" s="112">
        <v>1.02080145328365</v>
      </c>
      <c r="BV28" s="112">
        <v>0.51</v>
      </c>
    </row>
    <row r="29" spans="1:74" ht="14.25">
      <c r="A29" s="2" t="s">
        <v>2</v>
      </c>
      <c r="B29" s="2" t="s">
        <v>115</v>
      </c>
      <c r="C29" s="2" t="s">
        <v>116</v>
      </c>
      <c r="D29" s="2" t="s">
        <v>142</v>
      </c>
      <c r="E29" s="87">
        <v>16277</v>
      </c>
      <c r="F29" s="87">
        <v>4018</v>
      </c>
      <c r="G29" s="112">
        <v>0.246851385390428</v>
      </c>
      <c r="H29" s="104">
        <v>7.25</v>
      </c>
      <c r="I29" s="104">
        <v>8.8525656800002</v>
      </c>
      <c r="J29" s="105">
        <v>710</v>
      </c>
      <c r="K29" s="105">
        <v>419</v>
      </c>
      <c r="L29" s="105">
        <v>471</v>
      </c>
      <c r="M29" s="105">
        <v>594</v>
      </c>
      <c r="N29" s="105">
        <v>795</v>
      </c>
      <c r="O29" s="105">
        <v>1052</v>
      </c>
      <c r="P29" s="105">
        <v>52000</v>
      </c>
      <c r="Q29" s="105">
        <v>4333.33333333333</v>
      </c>
      <c r="R29" s="105">
        <v>15600</v>
      </c>
      <c r="S29" s="105">
        <v>390</v>
      </c>
      <c r="T29" s="105">
        <v>650</v>
      </c>
      <c r="U29" s="105">
        <v>1040</v>
      </c>
      <c r="V29" s="105">
        <v>1300</v>
      </c>
      <c r="W29" s="105">
        <v>377</v>
      </c>
      <c r="X29" s="105">
        <v>460.333415360011</v>
      </c>
      <c r="Y29" s="105">
        <v>213</v>
      </c>
      <c r="Z29" s="105">
        <v>16760</v>
      </c>
      <c r="AA29" s="105">
        <v>18840</v>
      </c>
      <c r="AB29" s="105">
        <v>23760</v>
      </c>
      <c r="AC29" s="105">
        <v>31800</v>
      </c>
      <c r="AD29" s="105">
        <v>42080</v>
      </c>
      <c r="AE29" s="112">
        <v>0.322307692307692</v>
      </c>
      <c r="AF29" s="112">
        <v>0.362307692307692</v>
      </c>
      <c r="AG29" s="112">
        <v>0.456923076923077</v>
      </c>
      <c r="AH29" s="112">
        <v>0.611538461538462</v>
      </c>
      <c r="AI29" s="112">
        <v>0.809230769230769</v>
      </c>
      <c r="AJ29" s="104">
        <v>8.05769230769231</v>
      </c>
      <c r="AK29" s="104">
        <v>9.05769230769231</v>
      </c>
      <c r="AL29" s="104">
        <v>11.4230769230769</v>
      </c>
      <c r="AM29" s="104">
        <v>15.2884615384615</v>
      </c>
      <c r="AN29" s="104">
        <v>20.2307692307692</v>
      </c>
      <c r="AO29" s="112">
        <v>1.11140583554377</v>
      </c>
      <c r="AP29" s="112">
        <v>1.24933687002653</v>
      </c>
      <c r="AQ29" s="112">
        <v>1.57559681697613</v>
      </c>
      <c r="AR29" s="112">
        <v>2.10875331564987</v>
      </c>
      <c r="AS29" s="112">
        <v>2.79045092838196</v>
      </c>
      <c r="AT29" s="112">
        <v>0.910209830568817</v>
      </c>
      <c r="AU29" s="112">
        <v>1.02317143245325</v>
      </c>
      <c r="AV29" s="112">
        <v>1.2903690676799</v>
      </c>
      <c r="AW29" s="112">
        <v>1.7270091057332</v>
      </c>
      <c r="AX29" s="112">
        <v>2.28530009966204</v>
      </c>
      <c r="AY29" s="87">
        <v>44.4562334217507</v>
      </c>
      <c r="AZ29" s="87">
        <v>49.973474801061</v>
      </c>
      <c r="BA29" s="87">
        <v>63.0238726790451</v>
      </c>
      <c r="BB29" s="87">
        <v>84.3501326259947</v>
      </c>
      <c r="BC29" s="87">
        <v>111.618037135279</v>
      </c>
      <c r="BD29" s="87">
        <v>36.4083932227527</v>
      </c>
      <c r="BE29" s="87">
        <v>40.9268572981301</v>
      </c>
      <c r="BF29" s="87">
        <v>51.6147627071959</v>
      </c>
      <c r="BG29" s="87">
        <v>69.0803642293279</v>
      </c>
      <c r="BH29" s="87">
        <v>91.4120039864817</v>
      </c>
      <c r="BI29" s="106">
        <v>1.11140583554377</v>
      </c>
      <c r="BJ29" s="106">
        <v>1.24933687002653</v>
      </c>
      <c r="BK29" s="106">
        <v>1.57559681697613</v>
      </c>
      <c r="BL29" s="106">
        <v>2.10875331564987</v>
      </c>
      <c r="BM29" s="106">
        <v>2.79045092838196</v>
      </c>
      <c r="BN29" s="106">
        <v>0.910209830568817</v>
      </c>
      <c r="BO29" s="106">
        <v>1.02317143245325</v>
      </c>
      <c r="BP29" s="106">
        <v>1.2903690676799</v>
      </c>
      <c r="BQ29" s="106">
        <v>1.7270091057332</v>
      </c>
      <c r="BR29" s="106">
        <v>2.28530009966204</v>
      </c>
      <c r="BS29" s="105">
        <v>25038</v>
      </c>
      <c r="BT29" s="105">
        <v>625.95</v>
      </c>
      <c r="BU29" s="112">
        <v>0.948957584471603</v>
      </c>
      <c r="BV29" s="112">
        <v>0.47</v>
      </c>
    </row>
    <row r="30" spans="1:74" ht="14.25">
      <c r="A30" s="2" t="s">
        <v>2</v>
      </c>
      <c r="B30" s="2" t="s">
        <v>115</v>
      </c>
      <c r="C30" s="2" t="s">
        <v>116</v>
      </c>
      <c r="D30" s="2" t="s">
        <v>143</v>
      </c>
      <c r="E30" s="87">
        <v>5165</v>
      </c>
      <c r="F30" s="87">
        <v>783</v>
      </c>
      <c r="G30" s="112">
        <v>0.151597289448209</v>
      </c>
      <c r="H30" s="104">
        <v>7.25</v>
      </c>
      <c r="I30" s="104">
        <v>15.5946205613375</v>
      </c>
      <c r="J30" s="105">
        <v>710</v>
      </c>
      <c r="K30" s="105">
        <v>547</v>
      </c>
      <c r="L30" s="105">
        <v>551</v>
      </c>
      <c r="M30" s="105">
        <v>745</v>
      </c>
      <c r="N30" s="105">
        <v>928</v>
      </c>
      <c r="O30" s="105">
        <v>1111</v>
      </c>
      <c r="P30" s="105">
        <v>42600</v>
      </c>
      <c r="Q30" s="105">
        <v>3550</v>
      </c>
      <c r="R30" s="105">
        <v>12780</v>
      </c>
      <c r="S30" s="105">
        <v>319.5</v>
      </c>
      <c r="T30" s="105">
        <v>532.5</v>
      </c>
      <c r="U30" s="105">
        <v>852</v>
      </c>
      <c r="V30" s="105">
        <v>1065</v>
      </c>
      <c r="W30" s="105">
        <v>377</v>
      </c>
      <c r="X30" s="105">
        <v>810.920269189552</v>
      </c>
      <c r="Y30" s="105">
        <v>213</v>
      </c>
      <c r="Z30" s="105">
        <v>21880</v>
      </c>
      <c r="AA30" s="105">
        <v>22040</v>
      </c>
      <c r="AB30" s="105">
        <v>29800</v>
      </c>
      <c r="AC30" s="105">
        <v>37120</v>
      </c>
      <c r="AD30" s="105">
        <v>44440</v>
      </c>
      <c r="AE30" s="112">
        <v>0.513615023474178</v>
      </c>
      <c r="AF30" s="112">
        <v>0.517370892018779</v>
      </c>
      <c r="AG30" s="112">
        <v>0.699530516431925</v>
      </c>
      <c r="AH30" s="112">
        <v>0.871361502347418</v>
      </c>
      <c r="AI30" s="112">
        <v>1.04319248826291</v>
      </c>
      <c r="AJ30" s="104">
        <v>10.5192307692308</v>
      </c>
      <c r="AK30" s="104">
        <v>10.5961538461538</v>
      </c>
      <c r="AL30" s="104">
        <v>14.3269230769231</v>
      </c>
      <c r="AM30" s="104">
        <v>17.8461538461538</v>
      </c>
      <c r="AN30" s="104">
        <v>21.3653846153846</v>
      </c>
      <c r="AO30" s="112">
        <v>1.45092838196286</v>
      </c>
      <c r="AP30" s="112">
        <v>1.46153846153846</v>
      </c>
      <c r="AQ30" s="112">
        <v>1.97612732095491</v>
      </c>
      <c r="AR30" s="112">
        <v>2.46153846153846</v>
      </c>
      <c r="AS30" s="112">
        <v>2.94694960212202</v>
      </c>
      <c r="AT30" s="112">
        <v>0.674542271025833</v>
      </c>
      <c r="AU30" s="112">
        <v>0.679474938455638</v>
      </c>
      <c r="AV30" s="112">
        <v>0.91870930880118</v>
      </c>
      <c r="AW30" s="112">
        <v>1.14437884371476</v>
      </c>
      <c r="AX30" s="112">
        <v>1.37004837862834</v>
      </c>
      <c r="AY30" s="87">
        <v>58.0371352785146</v>
      </c>
      <c r="AZ30" s="87">
        <v>58.4615384615385</v>
      </c>
      <c r="BA30" s="87">
        <v>79.0450928381963</v>
      </c>
      <c r="BB30" s="87">
        <v>98.4615384615385</v>
      </c>
      <c r="BC30" s="87">
        <v>117.877984084881</v>
      </c>
      <c r="BD30" s="87">
        <v>26.9816908410333</v>
      </c>
      <c r="BE30" s="87">
        <v>27.1789975382255</v>
      </c>
      <c r="BF30" s="87">
        <v>36.7483723520472</v>
      </c>
      <c r="BG30" s="87">
        <v>45.7751537485903</v>
      </c>
      <c r="BH30" s="87">
        <v>54.8019351451334</v>
      </c>
      <c r="BI30" s="106">
        <v>1.45092838196286</v>
      </c>
      <c r="BJ30" s="106">
        <v>1.46153846153846</v>
      </c>
      <c r="BK30" s="106">
        <v>1.97612732095491</v>
      </c>
      <c r="BL30" s="106">
        <v>2.46153846153846</v>
      </c>
      <c r="BM30" s="106">
        <v>2.94694960212202</v>
      </c>
      <c r="BN30" s="106">
        <v>0.674542271025833</v>
      </c>
      <c r="BO30" s="106">
        <v>0.679474938455637</v>
      </c>
      <c r="BP30" s="106">
        <v>0.91870930880118</v>
      </c>
      <c r="BQ30" s="106">
        <v>1.14437884371476</v>
      </c>
      <c r="BR30" s="106">
        <v>1.37004837862834</v>
      </c>
      <c r="BS30" s="105">
        <v>23741.4360313316</v>
      </c>
      <c r="BT30" s="105">
        <v>593.53590078329</v>
      </c>
      <c r="BU30" s="112">
        <v>1.25518944855201</v>
      </c>
      <c r="BV30" s="112">
        <v>0.61</v>
      </c>
    </row>
    <row r="31" spans="1:74" ht="14.25">
      <c r="A31" s="2" t="s">
        <v>2</v>
      </c>
      <c r="B31" s="2" t="s">
        <v>115</v>
      </c>
      <c r="C31" s="2" t="s">
        <v>116</v>
      </c>
      <c r="D31" s="2" t="s">
        <v>144</v>
      </c>
      <c r="E31" s="87">
        <v>9114</v>
      </c>
      <c r="F31" s="87">
        <v>2087</v>
      </c>
      <c r="G31" s="112">
        <v>0.228988369541365</v>
      </c>
      <c r="H31" s="104">
        <v>7.25</v>
      </c>
      <c r="I31" s="104">
        <v>10.0733519665471</v>
      </c>
      <c r="J31" s="105">
        <v>710</v>
      </c>
      <c r="K31" s="105">
        <v>449</v>
      </c>
      <c r="L31" s="105">
        <v>452</v>
      </c>
      <c r="M31" s="105">
        <v>584</v>
      </c>
      <c r="N31" s="105">
        <v>815</v>
      </c>
      <c r="O31" s="105">
        <v>868</v>
      </c>
      <c r="P31" s="105">
        <v>46000</v>
      </c>
      <c r="Q31" s="105">
        <v>3833.33333333333</v>
      </c>
      <c r="R31" s="105">
        <v>13800</v>
      </c>
      <c r="S31" s="105">
        <v>345</v>
      </c>
      <c r="T31" s="105">
        <v>575</v>
      </c>
      <c r="U31" s="105">
        <v>920</v>
      </c>
      <c r="V31" s="105">
        <v>1150</v>
      </c>
      <c r="W31" s="105">
        <v>377</v>
      </c>
      <c r="X31" s="105">
        <v>523.814302260451</v>
      </c>
      <c r="Y31" s="105">
        <v>213</v>
      </c>
      <c r="Z31" s="105">
        <v>17960</v>
      </c>
      <c r="AA31" s="105">
        <v>18080</v>
      </c>
      <c r="AB31" s="105">
        <v>23360</v>
      </c>
      <c r="AC31" s="105">
        <v>32600</v>
      </c>
      <c r="AD31" s="105">
        <v>34720</v>
      </c>
      <c r="AE31" s="112">
        <v>0.390434782608696</v>
      </c>
      <c r="AF31" s="112">
        <v>0.39304347826087</v>
      </c>
      <c r="AG31" s="112">
        <v>0.507826086956522</v>
      </c>
      <c r="AH31" s="112">
        <v>0.708695652173913</v>
      </c>
      <c r="AI31" s="112">
        <v>0.754782608695652</v>
      </c>
      <c r="AJ31" s="104">
        <v>8.63461538461538</v>
      </c>
      <c r="AK31" s="104">
        <v>8.69230769230769</v>
      </c>
      <c r="AL31" s="104">
        <v>11.2307692307692</v>
      </c>
      <c r="AM31" s="104">
        <v>15.6730769230769</v>
      </c>
      <c r="AN31" s="104">
        <v>16.6923076923077</v>
      </c>
      <c r="AO31" s="112">
        <v>1.19098143236074</v>
      </c>
      <c r="AP31" s="112">
        <v>1.19893899204244</v>
      </c>
      <c r="AQ31" s="112">
        <v>1.54907161803714</v>
      </c>
      <c r="AR31" s="112">
        <v>2.16180371352785</v>
      </c>
      <c r="AS31" s="112">
        <v>2.30238726790451</v>
      </c>
      <c r="AT31" s="112">
        <v>0.857173998614394</v>
      </c>
      <c r="AU31" s="112">
        <v>0.862901219095114</v>
      </c>
      <c r="AV31" s="112">
        <v>1.11489892024678</v>
      </c>
      <c r="AW31" s="112">
        <v>1.55589489726221</v>
      </c>
      <c r="AX31" s="112">
        <v>1.65707579242159</v>
      </c>
      <c r="AY31" s="87">
        <v>47.6392572944297</v>
      </c>
      <c r="AZ31" s="87">
        <v>47.9575596816976</v>
      </c>
      <c r="BA31" s="87">
        <v>61.9628647214854</v>
      </c>
      <c r="BB31" s="87">
        <v>86.4721485411141</v>
      </c>
      <c r="BC31" s="87">
        <v>92.0954907161804</v>
      </c>
      <c r="BD31" s="87">
        <v>34.2869599445758</v>
      </c>
      <c r="BE31" s="87">
        <v>34.5160487638046</v>
      </c>
      <c r="BF31" s="87">
        <v>44.5959568098714</v>
      </c>
      <c r="BG31" s="87">
        <v>62.2357958904883</v>
      </c>
      <c r="BH31" s="87">
        <v>66.2830316968636</v>
      </c>
      <c r="BI31" s="106">
        <v>1.19098143236074</v>
      </c>
      <c r="BJ31" s="106">
        <v>1.19893899204244</v>
      </c>
      <c r="BK31" s="106">
        <v>1.54907161803714</v>
      </c>
      <c r="BL31" s="106">
        <v>2.16180371352785</v>
      </c>
      <c r="BM31" s="106">
        <v>2.30238726790451</v>
      </c>
      <c r="BN31" s="106">
        <v>0.857173998614394</v>
      </c>
      <c r="BO31" s="106">
        <v>0.862901219095114</v>
      </c>
      <c r="BP31" s="106">
        <v>1.11489892024678</v>
      </c>
      <c r="BQ31" s="106">
        <v>1.55589489726221</v>
      </c>
      <c r="BR31" s="106">
        <v>1.65707579242159</v>
      </c>
      <c r="BS31" s="105">
        <v>18563.6027713626</v>
      </c>
      <c r="BT31" s="105">
        <v>464.090069284065</v>
      </c>
      <c r="BU31" s="112">
        <v>1.25837642012232</v>
      </c>
      <c r="BV31" s="112">
        <v>0.61</v>
      </c>
    </row>
    <row r="32" spans="1:74" ht="14.25">
      <c r="A32" s="2" t="s">
        <v>2</v>
      </c>
      <c r="B32" s="2" t="s">
        <v>115</v>
      </c>
      <c r="C32" s="2" t="s">
        <v>116</v>
      </c>
      <c r="D32" s="2" t="s">
        <v>145</v>
      </c>
      <c r="E32" s="87">
        <v>5837</v>
      </c>
      <c r="F32" s="87">
        <v>1375</v>
      </c>
      <c r="G32" s="112">
        <v>0.235566215521672</v>
      </c>
      <c r="H32" s="104">
        <v>7.25</v>
      </c>
      <c r="I32" s="104">
        <v>7.22577519376417</v>
      </c>
      <c r="J32" s="105">
        <v>710</v>
      </c>
      <c r="K32" s="105">
        <v>434</v>
      </c>
      <c r="L32" s="105">
        <v>437</v>
      </c>
      <c r="M32" s="105">
        <v>584</v>
      </c>
      <c r="N32" s="105">
        <v>783</v>
      </c>
      <c r="O32" s="105">
        <v>786</v>
      </c>
      <c r="P32" s="105">
        <v>46100</v>
      </c>
      <c r="Q32" s="105">
        <v>3841.66666666667</v>
      </c>
      <c r="R32" s="105">
        <v>13830</v>
      </c>
      <c r="S32" s="105">
        <v>345.75</v>
      </c>
      <c r="T32" s="105">
        <v>576.25</v>
      </c>
      <c r="U32" s="105">
        <v>922</v>
      </c>
      <c r="V32" s="105">
        <v>1152.5</v>
      </c>
      <c r="W32" s="105">
        <v>377</v>
      </c>
      <c r="X32" s="105">
        <v>375.740310075737</v>
      </c>
      <c r="Y32" s="105">
        <v>213</v>
      </c>
      <c r="Z32" s="105">
        <v>17360</v>
      </c>
      <c r="AA32" s="105">
        <v>17480</v>
      </c>
      <c r="AB32" s="105">
        <v>23360</v>
      </c>
      <c r="AC32" s="105">
        <v>31320</v>
      </c>
      <c r="AD32" s="105">
        <v>31440</v>
      </c>
      <c r="AE32" s="112">
        <v>0.376572668112798</v>
      </c>
      <c r="AF32" s="112">
        <v>0.379175704989154</v>
      </c>
      <c r="AG32" s="112">
        <v>0.506724511930586</v>
      </c>
      <c r="AH32" s="112">
        <v>0.67939262472885</v>
      </c>
      <c r="AI32" s="112">
        <v>0.681995661605206</v>
      </c>
      <c r="AJ32" s="104">
        <v>8.34615384615385</v>
      </c>
      <c r="AK32" s="104">
        <v>8.40384615384615</v>
      </c>
      <c r="AL32" s="104">
        <v>11.2307692307692</v>
      </c>
      <c r="AM32" s="104">
        <v>15.0576923076923</v>
      </c>
      <c r="AN32" s="104">
        <v>15.1153846153846</v>
      </c>
      <c r="AO32" s="112">
        <v>1.15119363395225</v>
      </c>
      <c r="AP32" s="112">
        <v>1.15915119363395</v>
      </c>
      <c r="AQ32" s="112">
        <v>1.54907161803714</v>
      </c>
      <c r="AR32" s="112">
        <v>2.07692307692308</v>
      </c>
      <c r="AS32" s="112">
        <v>2.08488063660477</v>
      </c>
      <c r="AT32" s="112">
        <v>1.15505307352442</v>
      </c>
      <c r="AU32" s="112">
        <v>1.16303731135985</v>
      </c>
      <c r="AV32" s="112">
        <v>1.55426496529554</v>
      </c>
      <c r="AW32" s="112">
        <v>2.08388607504522</v>
      </c>
      <c r="AX32" s="112">
        <v>2.09187031288064</v>
      </c>
      <c r="AY32" s="87">
        <v>46.0477453580902</v>
      </c>
      <c r="AZ32" s="87">
        <v>46.3660477453581</v>
      </c>
      <c r="BA32" s="87">
        <v>61.9628647214854</v>
      </c>
      <c r="BB32" s="87">
        <v>83.0769230769231</v>
      </c>
      <c r="BC32" s="87">
        <v>83.395225464191</v>
      </c>
      <c r="BD32" s="87">
        <v>46.2021229409769</v>
      </c>
      <c r="BE32" s="87">
        <v>46.5214924543938</v>
      </c>
      <c r="BF32" s="87">
        <v>62.1705986118215</v>
      </c>
      <c r="BG32" s="87">
        <v>83.3554430018087</v>
      </c>
      <c r="BH32" s="87">
        <v>83.6748125152255</v>
      </c>
      <c r="BI32" s="106">
        <v>1.15119363395225</v>
      </c>
      <c r="BJ32" s="106">
        <v>1.15915119363395</v>
      </c>
      <c r="BK32" s="106">
        <v>1.54907161803714</v>
      </c>
      <c r="BL32" s="106">
        <v>2.07692307692308</v>
      </c>
      <c r="BM32" s="106">
        <v>2.08488063660477</v>
      </c>
      <c r="BN32" s="106">
        <v>1.15505307352442</v>
      </c>
      <c r="BO32" s="106">
        <v>1.16303731135985</v>
      </c>
      <c r="BP32" s="106">
        <v>1.55426496529554</v>
      </c>
      <c r="BQ32" s="106">
        <v>2.08388607504522</v>
      </c>
      <c r="BR32" s="106">
        <v>2.09187031288064</v>
      </c>
      <c r="BS32" s="105">
        <v>17981.9488272921</v>
      </c>
      <c r="BT32" s="105">
        <v>449.548720682303</v>
      </c>
      <c r="BU32" s="112">
        <v>1.29908055152205</v>
      </c>
      <c r="BV32" s="112">
        <v>0.62</v>
      </c>
    </row>
    <row r="33" spans="1:74" ht="14.25">
      <c r="A33" s="2" t="s">
        <v>2</v>
      </c>
      <c r="B33" s="2" t="s">
        <v>115</v>
      </c>
      <c r="C33" s="2" t="s">
        <v>116</v>
      </c>
      <c r="D33" s="2" t="s">
        <v>146</v>
      </c>
      <c r="E33" s="87">
        <v>5521</v>
      </c>
      <c r="F33" s="87">
        <v>1188</v>
      </c>
      <c r="G33" s="112">
        <v>0.215178409708386</v>
      </c>
      <c r="H33" s="104">
        <v>7.25</v>
      </c>
      <c r="I33" s="104">
        <v>10.8259001115833</v>
      </c>
      <c r="J33" s="105">
        <v>710</v>
      </c>
      <c r="K33" s="105">
        <v>485</v>
      </c>
      <c r="L33" s="105">
        <v>488</v>
      </c>
      <c r="M33" s="105">
        <v>660</v>
      </c>
      <c r="N33" s="105">
        <v>822</v>
      </c>
      <c r="O33" s="105">
        <v>882</v>
      </c>
      <c r="P33" s="105">
        <v>44200</v>
      </c>
      <c r="Q33" s="105">
        <v>3683.33333333333</v>
      </c>
      <c r="R33" s="105">
        <v>13260</v>
      </c>
      <c r="S33" s="105">
        <v>331.5</v>
      </c>
      <c r="T33" s="105">
        <v>552.5</v>
      </c>
      <c r="U33" s="105">
        <v>884</v>
      </c>
      <c r="V33" s="105">
        <v>1105</v>
      </c>
      <c r="W33" s="105">
        <v>377</v>
      </c>
      <c r="X33" s="105">
        <v>562.946805802332</v>
      </c>
      <c r="Y33" s="105">
        <v>213</v>
      </c>
      <c r="Z33" s="105">
        <v>19400</v>
      </c>
      <c r="AA33" s="105">
        <v>19520</v>
      </c>
      <c r="AB33" s="105">
        <v>26400</v>
      </c>
      <c r="AC33" s="105">
        <v>32880</v>
      </c>
      <c r="AD33" s="105">
        <v>35280</v>
      </c>
      <c r="AE33" s="112">
        <v>0.438914027149321</v>
      </c>
      <c r="AF33" s="112">
        <v>0.441628959276018</v>
      </c>
      <c r="AG33" s="112">
        <v>0.597285067873303</v>
      </c>
      <c r="AH33" s="112">
        <v>0.743891402714932</v>
      </c>
      <c r="AI33" s="112">
        <v>0.798190045248869</v>
      </c>
      <c r="AJ33" s="104">
        <v>9.32692307692308</v>
      </c>
      <c r="AK33" s="104">
        <v>9.38461538461538</v>
      </c>
      <c r="AL33" s="104">
        <v>12.6923076923077</v>
      </c>
      <c r="AM33" s="104">
        <v>15.8076923076923</v>
      </c>
      <c r="AN33" s="104">
        <v>16.9615384615385</v>
      </c>
      <c r="AO33" s="112">
        <v>1.28647214854111</v>
      </c>
      <c r="AP33" s="112">
        <v>1.29442970822281</v>
      </c>
      <c r="AQ33" s="112">
        <v>1.75066312997347</v>
      </c>
      <c r="AR33" s="112">
        <v>2.18037135278515</v>
      </c>
      <c r="AS33" s="112">
        <v>2.3395225464191</v>
      </c>
      <c r="AT33" s="112">
        <v>0.861537884221158</v>
      </c>
      <c r="AU33" s="112">
        <v>0.866866984535927</v>
      </c>
      <c r="AV33" s="112">
        <v>1.17240206924941</v>
      </c>
      <c r="AW33" s="112">
        <v>1.46017348624699</v>
      </c>
      <c r="AX33" s="112">
        <v>1.56675549254239</v>
      </c>
      <c r="AY33" s="87">
        <v>51.4588859416446</v>
      </c>
      <c r="AZ33" s="87">
        <v>51.7771883289125</v>
      </c>
      <c r="BA33" s="87">
        <v>70.026525198939</v>
      </c>
      <c r="BB33" s="87">
        <v>87.2148541114058</v>
      </c>
      <c r="BC33" s="87">
        <v>93.5809018567639</v>
      </c>
      <c r="BD33" s="87">
        <v>34.4615153688463</v>
      </c>
      <c r="BE33" s="87">
        <v>34.6746793814371</v>
      </c>
      <c r="BF33" s="87">
        <v>46.8960827699764</v>
      </c>
      <c r="BG33" s="87">
        <v>58.4069394498797</v>
      </c>
      <c r="BH33" s="87">
        <v>62.6702197016958</v>
      </c>
      <c r="BI33" s="106">
        <v>1.28647214854111</v>
      </c>
      <c r="BJ33" s="106">
        <v>1.29442970822281</v>
      </c>
      <c r="BK33" s="106">
        <v>1.75066312997347</v>
      </c>
      <c r="BL33" s="106">
        <v>2.18037135278515</v>
      </c>
      <c r="BM33" s="106">
        <v>2.3395225464191</v>
      </c>
      <c r="BN33" s="106">
        <v>0.861537884221158</v>
      </c>
      <c r="BO33" s="106">
        <v>0.866866984535928</v>
      </c>
      <c r="BP33" s="106">
        <v>1.17240206924941</v>
      </c>
      <c r="BQ33" s="106">
        <v>1.46017348624699</v>
      </c>
      <c r="BR33" s="106">
        <v>1.56675549254239</v>
      </c>
      <c r="BS33" s="105">
        <v>24292.4439252336</v>
      </c>
      <c r="BT33" s="105">
        <v>607.311098130841</v>
      </c>
      <c r="BU33" s="112">
        <v>1.08675767992932</v>
      </c>
      <c r="BV33" s="112">
        <v>0.54</v>
      </c>
    </row>
    <row r="34" spans="1:74" ht="14.25">
      <c r="A34" s="2" t="s">
        <v>2</v>
      </c>
      <c r="B34" s="2" t="s">
        <v>115</v>
      </c>
      <c r="C34" s="2" t="s">
        <v>116</v>
      </c>
      <c r="D34" s="2" t="s">
        <v>147</v>
      </c>
      <c r="E34" s="87">
        <v>18799</v>
      </c>
      <c r="F34" s="87">
        <v>5531</v>
      </c>
      <c r="G34" s="112">
        <v>0.294217777541359</v>
      </c>
      <c r="H34" s="104">
        <v>7.25</v>
      </c>
      <c r="I34" s="104">
        <v>8.52219204534791</v>
      </c>
      <c r="J34" s="105">
        <v>710</v>
      </c>
      <c r="K34" s="105">
        <v>488</v>
      </c>
      <c r="L34" s="105">
        <v>491</v>
      </c>
      <c r="M34" s="105">
        <v>630</v>
      </c>
      <c r="N34" s="105">
        <v>854</v>
      </c>
      <c r="O34" s="105">
        <v>883</v>
      </c>
      <c r="P34" s="105">
        <v>58400</v>
      </c>
      <c r="Q34" s="105">
        <v>4866.66666666667</v>
      </c>
      <c r="R34" s="105">
        <v>17520</v>
      </c>
      <c r="S34" s="105">
        <v>438</v>
      </c>
      <c r="T34" s="105">
        <v>730</v>
      </c>
      <c r="U34" s="105">
        <v>1168</v>
      </c>
      <c r="V34" s="105">
        <v>1460</v>
      </c>
      <c r="W34" s="105">
        <v>377</v>
      </c>
      <c r="X34" s="105">
        <v>443.153986358091</v>
      </c>
      <c r="Y34" s="105">
        <v>213</v>
      </c>
      <c r="Z34" s="105">
        <v>19520</v>
      </c>
      <c r="AA34" s="105">
        <v>19640</v>
      </c>
      <c r="AB34" s="105">
        <v>25200</v>
      </c>
      <c r="AC34" s="105">
        <v>34160</v>
      </c>
      <c r="AD34" s="105">
        <v>35320</v>
      </c>
      <c r="AE34" s="112">
        <v>0.334246575342466</v>
      </c>
      <c r="AF34" s="112">
        <v>0.336301369863014</v>
      </c>
      <c r="AG34" s="112">
        <v>0.431506849315069</v>
      </c>
      <c r="AH34" s="112">
        <v>0.584931506849315</v>
      </c>
      <c r="AI34" s="112">
        <v>0.604794520547945</v>
      </c>
      <c r="AJ34" s="104">
        <v>9.38461538461538</v>
      </c>
      <c r="AK34" s="104">
        <v>9.44230769230769</v>
      </c>
      <c r="AL34" s="104">
        <v>12.1153846153846</v>
      </c>
      <c r="AM34" s="104">
        <v>16.4230769230769</v>
      </c>
      <c r="AN34" s="104">
        <v>16.9807692307692</v>
      </c>
      <c r="AO34" s="112">
        <v>1.29442970822281</v>
      </c>
      <c r="AP34" s="112">
        <v>1.30238726790451</v>
      </c>
      <c r="AQ34" s="112">
        <v>1.6710875331565</v>
      </c>
      <c r="AR34" s="112">
        <v>2.26525198938992</v>
      </c>
      <c r="AS34" s="112">
        <v>2.342175066313</v>
      </c>
      <c r="AT34" s="112">
        <v>1.10119736033621</v>
      </c>
      <c r="AU34" s="112">
        <v>1.10796701623992</v>
      </c>
      <c r="AV34" s="112">
        <v>1.42162773977831</v>
      </c>
      <c r="AW34" s="112">
        <v>1.92709538058837</v>
      </c>
      <c r="AX34" s="112">
        <v>1.99253538765753</v>
      </c>
      <c r="AY34" s="87">
        <v>51.7771883289125</v>
      </c>
      <c r="AZ34" s="87">
        <v>52.0954907161804</v>
      </c>
      <c r="BA34" s="87">
        <v>66.8435013262599</v>
      </c>
      <c r="BB34" s="87">
        <v>90.6100795755968</v>
      </c>
      <c r="BC34" s="87">
        <v>93.6870026525199</v>
      </c>
      <c r="BD34" s="87">
        <v>44.0478944134485</v>
      </c>
      <c r="BE34" s="87">
        <v>44.3186806495968</v>
      </c>
      <c r="BF34" s="87">
        <v>56.8651095911323</v>
      </c>
      <c r="BG34" s="87">
        <v>77.0838152235349</v>
      </c>
      <c r="BH34" s="87">
        <v>79.7014155063013</v>
      </c>
      <c r="BI34" s="106">
        <v>1.29442970822281</v>
      </c>
      <c r="BJ34" s="106">
        <v>1.30238726790451</v>
      </c>
      <c r="BK34" s="106">
        <v>1.6710875331565</v>
      </c>
      <c r="BL34" s="106">
        <v>2.26525198938992</v>
      </c>
      <c r="BM34" s="106">
        <v>2.342175066313</v>
      </c>
      <c r="BN34" s="106">
        <v>1.10119736033621</v>
      </c>
      <c r="BO34" s="106">
        <v>1.10796701623992</v>
      </c>
      <c r="BP34" s="106">
        <v>1.42162773977831</v>
      </c>
      <c r="BQ34" s="106">
        <v>1.92709538058837</v>
      </c>
      <c r="BR34" s="106">
        <v>1.99253538765753</v>
      </c>
      <c r="BS34" s="105">
        <v>25737.1267605634</v>
      </c>
      <c r="BT34" s="105">
        <v>643.428169014085</v>
      </c>
      <c r="BU34" s="112">
        <v>0.979130274891974</v>
      </c>
      <c r="BV34" s="112">
        <v>0.48</v>
      </c>
    </row>
    <row r="35" spans="1:74" ht="14.25">
      <c r="A35" s="2" t="s">
        <v>2</v>
      </c>
      <c r="B35" s="2" t="s">
        <v>115</v>
      </c>
      <c r="C35" s="2" t="s">
        <v>116</v>
      </c>
      <c r="D35" s="2" t="s">
        <v>148</v>
      </c>
      <c r="E35" s="87">
        <v>22322</v>
      </c>
      <c r="F35" s="87">
        <v>6091</v>
      </c>
      <c r="G35" s="112">
        <v>0.272869814532748</v>
      </c>
      <c r="H35" s="104">
        <v>7.25</v>
      </c>
      <c r="I35" s="104">
        <v>10.7259760641573</v>
      </c>
      <c r="J35" s="105">
        <v>710</v>
      </c>
      <c r="K35" s="105">
        <v>454</v>
      </c>
      <c r="L35" s="105">
        <v>457</v>
      </c>
      <c r="M35" s="105">
        <v>584</v>
      </c>
      <c r="N35" s="105">
        <v>780</v>
      </c>
      <c r="O35" s="105">
        <v>783</v>
      </c>
      <c r="P35" s="105">
        <v>51000</v>
      </c>
      <c r="Q35" s="105">
        <v>4250</v>
      </c>
      <c r="R35" s="105">
        <v>15300</v>
      </c>
      <c r="S35" s="105">
        <v>382.5</v>
      </c>
      <c r="T35" s="105">
        <v>637.5</v>
      </c>
      <c r="U35" s="105">
        <v>1020</v>
      </c>
      <c r="V35" s="105">
        <v>1275</v>
      </c>
      <c r="W35" s="105">
        <v>377</v>
      </c>
      <c r="X35" s="105">
        <v>557.75075533618</v>
      </c>
      <c r="Y35" s="105">
        <v>213</v>
      </c>
      <c r="Z35" s="105">
        <v>18160</v>
      </c>
      <c r="AA35" s="105">
        <v>18280</v>
      </c>
      <c r="AB35" s="105">
        <v>23360</v>
      </c>
      <c r="AC35" s="105">
        <v>31200</v>
      </c>
      <c r="AD35" s="105">
        <v>31320</v>
      </c>
      <c r="AE35" s="112">
        <v>0.356078431372549</v>
      </c>
      <c r="AF35" s="112">
        <v>0.35843137254902</v>
      </c>
      <c r="AG35" s="112">
        <v>0.458039215686275</v>
      </c>
      <c r="AH35" s="112">
        <v>0.611764705882353</v>
      </c>
      <c r="AI35" s="112">
        <v>0.614117647058824</v>
      </c>
      <c r="AJ35" s="104">
        <v>8.73076923076923</v>
      </c>
      <c r="AK35" s="104">
        <v>8.78846153846154</v>
      </c>
      <c r="AL35" s="104">
        <v>11.2307692307692</v>
      </c>
      <c r="AM35" s="104">
        <v>15</v>
      </c>
      <c r="AN35" s="104">
        <v>15.0576923076923</v>
      </c>
      <c r="AO35" s="112">
        <v>1.20424403183024</v>
      </c>
      <c r="AP35" s="112">
        <v>1.21220159151194</v>
      </c>
      <c r="AQ35" s="112">
        <v>1.54907161803714</v>
      </c>
      <c r="AR35" s="112">
        <v>2.06896551724138</v>
      </c>
      <c r="AS35" s="112">
        <v>2.07692307692308</v>
      </c>
      <c r="AT35" s="112">
        <v>0.813983657855121</v>
      </c>
      <c r="AU35" s="112">
        <v>0.81936240449293</v>
      </c>
      <c r="AV35" s="112">
        <v>1.04706267882685</v>
      </c>
      <c r="AW35" s="112">
        <v>1.39847412583038</v>
      </c>
      <c r="AX35" s="112">
        <v>1.40385287246819</v>
      </c>
      <c r="AY35" s="87">
        <v>48.1697612732096</v>
      </c>
      <c r="AZ35" s="87">
        <v>48.4880636604775</v>
      </c>
      <c r="BA35" s="87">
        <v>61.9628647214854</v>
      </c>
      <c r="BB35" s="87">
        <v>82.7586206896552</v>
      </c>
      <c r="BC35" s="87">
        <v>83.0769230769231</v>
      </c>
      <c r="BD35" s="87">
        <v>32.5593463142048</v>
      </c>
      <c r="BE35" s="87">
        <v>32.7744961797172</v>
      </c>
      <c r="BF35" s="87">
        <v>41.8825071530741</v>
      </c>
      <c r="BG35" s="87">
        <v>55.9389650332153</v>
      </c>
      <c r="BH35" s="87">
        <v>56.1541148987277</v>
      </c>
      <c r="BI35" s="106">
        <v>1.20424403183024</v>
      </c>
      <c r="BJ35" s="106">
        <v>1.21220159151194</v>
      </c>
      <c r="BK35" s="106">
        <v>1.54907161803714</v>
      </c>
      <c r="BL35" s="106">
        <v>2.06896551724138</v>
      </c>
      <c r="BM35" s="106">
        <v>2.07692307692308</v>
      </c>
      <c r="BN35" s="106">
        <v>0.813983657855121</v>
      </c>
      <c r="BO35" s="106">
        <v>0.81936240449293</v>
      </c>
      <c r="BP35" s="106">
        <v>1.04706267882685</v>
      </c>
      <c r="BQ35" s="106">
        <v>1.39847412583038</v>
      </c>
      <c r="BR35" s="106">
        <v>1.40385287246819</v>
      </c>
      <c r="BS35" s="105">
        <v>22337.0377358491</v>
      </c>
      <c r="BT35" s="105">
        <v>558.425943396226</v>
      </c>
      <c r="BU35" s="112">
        <v>1.04579668424471</v>
      </c>
      <c r="BV35" s="112">
        <v>0.53</v>
      </c>
    </row>
    <row r="36" spans="1:74" ht="14.25">
      <c r="A36" s="2" t="s">
        <v>2</v>
      </c>
      <c r="B36" s="2" t="s">
        <v>115</v>
      </c>
      <c r="C36" s="2" t="s">
        <v>116</v>
      </c>
      <c r="D36" s="2" t="s">
        <v>149</v>
      </c>
      <c r="E36" s="87">
        <v>4712</v>
      </c>
      <c r="F36" s="87">
        <v>973</v>
      </c>
      <c r="G36" s="112">
        <v>0.206494057724958</v>
      </c>
      <c r="H36" s="104">
        <v>7.25</v>
      </c>
      <c r="I36" s="104">
        <v>6.5258440097559</v>
      </c>
      <c r="J36" s="105">
        <v>710</v>
      </c>
      <c r="K36" s="105">
        <v>447</v>
      </c>
      <c r="L36" s="105">
        <v>450</v>
      </c>
      <c r="M36" s="105">
        <v>584</v>
      </c>
      <c r="N36" s="105">
        <v>861</v>
      </c>
      <c r="O36" s="105">
        <v>864</v>
      </c>
      <c r="P36" s="105">
        <v>42500</v>
      </c>
      <c r="Q36" s="105">
        <v>3541.66666666667</v>
      </c>
      <c r="R36" s="105">
        <v>12750</v>
      </c>
      <c r="S36" s="105">
        <v>318.75</v>
      </c>
      <c r="T36" s="105">
        <v>531.25</v>
      </c>
      <c r="U36" s="105">
        <v>850</v>
      </c>
      <c r="V36" s="105">
        <v>1062.5</v>
      </c>
      <c r="W36" s="105">
        <v>377</v>
      </c>
      <c r="X36" s="105">
        <v>339.343888507307</v>
      </c>
      <c r="Y36" s="105">
        <v>213</v>
      </c>
      <c r="Z36" s="105">
        <v>17880</v>
      </c>
      <c r="AA36" s="105">
        <v>18000</v>
      </c>
      <c r="AB36" s="105">
        <v>23360</v>
      </c>
      <c r="AC36" s="105">
        <v>34440</v>
      </c>
      <c r="AD36" s="105">
        <v>34560</v>
      </c>
      <c r="AE36" s="112">
        <v>0.420705882352941</v>
      </c>
      <c r="AF36" s="112">
        <v>0.423529411764706</v>
      </c>
      <c r="AG36" s="112">
        <v>0.549647058823529</v>
      </c>
      <c r="AH36" s="112">
        <v>0.810352941176471</v>
      </c>
      <c r="AI36" s="112">
        <v>0.813176470588235</v>
      </c>
      <c r="AJ36" s="104">
        <v>8.59615384615385</v>
      </c>
      <c r="AK36" s="104">
        <v>8.65384615384615</v>
      </c>
      <c r="AL36" s="104">
        <v>11.2307692307692</v>
      </c>
      <c r="AM36" s="104">
        <v>16.5576923076923</v>
      </c>
      <c r="AN36" s="104">
        <v>16.6153846153846</v>
      </c>
      <c r="AO36" s="112">
        <v>1.18567639257294</v>
      </c>
      <c r="AP36" s="112">
        <v>1.19363395225464</v>
      </c>
      <c r="AQ36" s="112">
        <v>1.54907161803714</v>
      </c>
      <c r="AR36" s="112">
        <v>2.28381962864721</v>
      </c>
      <c r="AS36" s="112">
        <v>2.29177718832891</v>
      </c>
      <c r="AT36" s="112">
        <v>1.31724782776035</v>
      </c>
      <c r="AU36" s="112">
        <v>1.3260884172084</v>
      </c>
      <c r="AV36" s="112">
        <v>1.72096807922157</v>
      </c>
      <c r="AW36" s="112">
        <v>2.53724917159208</v>
      </c>
      <c r="AX36" s="112">
        <v>2.54608976104014</v>
      </c>
      <c r="AY36" s="87">
        <v>47.4270557029178</v>
      </c>
      <c r="AZ36" s="87">
        <v>47.7453580901857</v>
      </c>
      <c r="BA36" s="87">
        <v>61.9628647214854</v>
      </c>
      <c r="BB36" s="87">
        <v>91.3527851458886</v>
      </c>
      <c r="BC36" s="87">
        <v>91.6710875331565</v>
      </c>
      <c r="BD36" s="87">
        <v>52.6899131104139</v>
      </c>
      <c r="BE36" s="87">
        <v>53.0435366883362</v>
      </c>
      <c r="BF36" s="87">
        <v>68.8387231688629</v>
      </c>
      <c r="BG36" s="87">
        <v>101.489966863683</v>
      </c>
      <c r="BH36" s="87">
        <v>101.843590441605</v>
      </c>
      <c r="BI36" s="106">
        <v>1.18567639257294</v>
      </c>
      <c r="BJ36" s="106">
        <v>1.19363395225464</v>
      </c>
      <c r="BK36" s="106">
        <v>1.54907161803714</v>
      </c>
      <c r="BL36" s="106">
        <v>2.28381962864721</v>
      </c>
      <c r="BM36" s="106">
        <v>2.29177718832891</v>
      </c>
      <c r="BN36" s="106">
        <v>1.31724782776035</v>
      </c>
      <c r="BO36" s="106">
        <v>1.3260884172084</v>
      </c>
      <c r="BP36" s="106">
        <v>1.72096807922157</v>
      </c>
      <c r="BQ36" s="106">
        <v>2.53724917159208</v>
      </c>
      <c r="BR36" s="106">
        <v>2.54608976104014</v>
      </c>
      <c r="BS36" s="105">
        <v>14283.7465564738</v>
      </c>
      <c r="BT36" s="105">
        <v>357.093663911846</v>
      </c>
      <c r="BU36" s="112">
        <v>1.63542526518804</v>
      </c>
      <c r="BV36" s="112">
        <v>0.69</v>
      </c>
    </row>
    <row r="37" spans="1:74" ht="14.25">
      <c r="A37" s="2" t="s">
        <v>2</v>
      </c>
      <c r="B37" s="2" t="s">
        <v>115</v>
      </c>
      <c r="C37" s="2" t="s">
        <v>116</v>
      </c>
      <c r="D37" s="2" t="s">
        <v>150</v>
      </c>
      <c r="E37" s="87">
        <v>4667</v>
      </c>
      <c r="F37" s="87">
        <v>717</v>
      </c>
      <c r="G37" s="112">
        <v>0.153631883436897</v>
      </c>
      <c r="H37" s="104">
        <v>7.25</v>
      </c>
      <c r="I37" s="104">
        <v>10.1576910570703</v>
      </c>
      <c r="J37" s="105">
        <v>710</v>
      </c>
      <c r="K37" s="105">
        <v>469</v>
      </c>
      <c r="L37" s="105">
        <v>493</v>
      </c>
      <c r="M37" s="105">
        <v>584</v>
      </c>
      <c r="N37" s="105">
        <v>727</v>
      </c>
      <c r="O37" s="105">
        <v>780</v>
      </c>
      <c r="P37" s="105">
        <v>50400</v>
      </c>
      <c r="Q37" s="105">
        <v>4200</v>
      </c>
      <c r="R37" s="105">
        <v>15120</v>
      </c>
      <c r="S37" s="105">
        <v>378</v>
      </c>
      <c r="T37" s="105">
        <v>630</v>
      </c>
      <c r="U37" s="105">
        <v>1008</v>
      </c>
      <c r="V37" s="105">
        <v>1260</v>
      </c>
      <c r="W37" s="105">
        <v>377</v>
      </c>
      <c r="X37" s="105">
        <v>528.199934967657</v>
      </c>
      <c r="Y37" s="105">
        <v>213</v>
      </c>
      <c r="Z37" s="105">
        <v>18760</v>
      </c>
      <c r="AA37" s="105">
        <v>19720</v>
      </c>
      <c r="AB37" s="105">
        <v>23360</v>
      </c>
      <c r="AC37" s="105">
        <v>29080</v>
      </c>
      <c r="AD37" s="105">
        <v>31200</v>
      </c>
      <c r="AE37" s="112">
        <v>0.372222222222222</v>
      </c>
      <c r="AF37" s="112">
        <v>0.391269841269841</v>
      </c>
      <c r="AG37" s="112">
        <v>0.463492063492064</v>
      </c>
      <c r="AH37" s="112">
        <v>0.576984126984127</v>
      </c>
      <c r="AI37" s="112">
        <v>0.619047619047619</v>
      </c>
      <c r="AJ37" s="104">
        <v>9.01923076923077</v>
      </c>
      <c r="AK37" s="104">
        <v>9.48076923076923</v>
      </c>
      <c r="AL37" s="104">
        <v>11.2307692307692</v>
      </c>
      <c r="AM37" s="104">
        <v>13.9807692307692</v>
      </c>
      <c r="AN37" s="104">
        <v>15</v>
      </c>
      <c r="AO37" s="112">
        <v>1.24403183023873</v>
      </c>
      <c r="AP37" s="112">
        <v>1.30769230769231</v>
      </c>
      <c r="AQ37" s="112">
        <v>1.54907161803714</v>
      </c>
      <c r="AR37" s="112">
        <v>1.92838196286472</v>
      </c>
      <c r="AS37" s="112">
        <v>2.06896551724138</v>
      </c>
      <c r="AT37" s="112">
        <v>0.887921351275286</v>
      </c>
      <c r="AU37" s="112">
        <v>0.933358691212614</v>
      </c>
      <c r="AV37" s="112">
        <v>1.10564193847498</v>
      </c>
      <c r="AW37" s="112">
        <v>1.37637275560156</v>
      </c>
      <c r="AX37" s="112">
        <v>1.47671354796316</v>
      </c>
      <c r="AY37" s="87">
        <v>49.7612732095491</v>
      </c>
      <c r="AZ37" s="87">
        <v>52.3076923076923</v>
      </c>
      <c r="BA37" s="87">
        <v>61.9628647214854</v>
      </c>
      <c r="BB37" s="87">
        <v>77.1352785145889</v>
      </c>
      <c r="BC37" s="87">
        <v>82.7586206896552</v>
      </c>
      <c r="BD37" s="87">
        <v>35.5168540510115</v>
      </c>
      <c r="BE37" s="87">
        <v>37.3343476485046</v>
      </c>
      <c r="BF37" s="87">
        <v>44.2256775389993</v>
      </c>
      <c r="BG37" s="87">
        <v>55.0549102240625</v>
      </c>
      <c r="BH37" s="87">
        <v>59.0685419185265</v>
      </c>
      <c r="BI37" s="106">
        <v>1.24403183023873</v>
      </c>
      <c r="BJ37" s="106">
        <v>1.30769230769231</v>
      </c>
      <c r="BK37" s="106">
        <v>1.54907161803714</v>
      </c>
      <c r="BL37" s="106">
        <v>1.92838196286472</v>
      </c>
      <c r="BM37" s="106">
        <v>2.06896551724138</v>
      </c>
      <c r="BN37" s="106">
        <v>0.887921351275286</v>
      </c>
      <c r="BO37" s="106">
        <v>0.933358691212614</v>
      </c>
      <c r="BP37" s="106">
        <v>1.10564193847498</v>
      </c>
      <c r="BQ37" s="106">
        <v>1.37637275560156</v>
      </c>
      <c r="BR37" s="106">
        <v>1.47671354796316</v>
      </c>
      <c r="BS37" s="105">
        <v>23515.0169491525</v>
      </c>
      <c r="BT37" s="105">
        <v>587.875423728814</v>
      </c>
      <c r="BU37" s="112">
        <v>0.9934077466545</v>
      </c>
      <c r="BV37" s="112">
        <v>0.49</v>
      </c>
    </row>
    <row r="38" spans="1:74" ht="14.25">
      <c r="A38" s="2" t="s">
        <v>2</v>
      </c>
      <c r="B38" s="2" t="s">
        <v>115</v>
      </c>
      <c r="C38" s="2" t="s">
        <v>116</v>
      </c>
      <c r="D38" s="2" t="s">
        <v>151</v>
      </c>
      <c r="E38" s="87">
        <v>14742</v>
      </c>
      <c r="F38" s="87">
        <v>3836</v>
      </c>
      <c r="G38" s="112">
        <v>0.260208926875594</v>
      </c>
      <c r="H38" s="104">
        <v>7.25</v>
      </c>
      <c r="I38" s="104">
        <v>8.69307103794888</v>
      </c>
      <c r="J38" s="105">
        <v>710</v>
      </c>
      <c r="K38" s="105">
        <v>448</v>
      </c>
      <c r="L38" s="105">
        <v>451</v>
      </c>
      <c r="M38" s="105">
        <v>584</v>
      </c>
      <c r="N38" s="105">
        <v>844</v>
      </c>
      <c r="O38" s="105">
        <v>937</v>
      </c>
      <c r="P38" s="105">
        <v>46200</v>
      </c>
      <c r="Q38" s="105">
        <v>3850</v>
      </c>
      <c r="R38" s="105">
        <v>13860</v>
      </c>
      <c r="S38" s="105">
        <v>346.5</v>
      </c>
      <c r="T38" s="105">
        <v>577.5</v>
      </c>
      <c r="U38" s="105">
        <v>924</v>
      </c>
      <c r="V38" s="105">
        <v>1155</v>
      </c>
      <c r="W38" s="105">
        <v>377</v>
      </c>
      <c r="X38" s="105">
        <v>452.039693973342</v>
      </c>
      <c r="Y38" s="105">
        <v>213</v>
      </c>
      <c r="Z38" s="105">
        <v>17920</v>
      </c>
      <c r="AA38" s="105">
        <v>18040</v>
      </c>
      <c r="AB38" s="105">
        <v>23360</v>
      </c>
      <c r="AC38" s="105">
        <v>33760</v>
      </c>
      <c r="AD38" s="105">
        <v>37480</v>
      </c>
      <c r="AE38" s="112">
        <v>0.387878787878788</v>
      </c>
      <c r="AF38" s="112">
        <v>0.39047619047619</v>
      </c>
      <c r="AG38" s="112">
        <v>0.505627705627706</v>
      </c>
      <c r="AH38" s="112">
        <v>0.730735930735931</v>
      </c>
      <c r="AI38" s="112">
        <v>0.811255411255411</v>
      </c>
      <c r="AJ38" s="104">
        <v>8.61538461538462</v>
      </c>
      <c r="AK38" s="104">
        <v>8.67307692307692</v>
      </c>
      <c r="AL38" s="104">
        <v>11.2307692307692</v>
      </c>
      <c r="AM38" s="104">
        <v>16.2307692307692</v>
      </c>
      <c r="AN38" s="104">
        <v>18.0192307692308</v>
      </c>
      <c r="AO38" s="112">
        <v>1.18832891246684</v>
      </c>
      <c r="AP38" s="112">
        <v>1.19628647214854</v>
      </c>
      <c r="AQ38" s="112">
        <v>1.54907161803714</v>
      </c>
      <c r="AR38" s="112">
        <v>2.23872679045093</v>
      </c>
      <c r="AS38" s="112">
        <v>2.48541114058355</v>
      </c>
      <c r="AT38" s="112">
        <v>0.991063408751046</v>
      </c>
      <c r="AU38" s="112">
        <v>0.997699994077504</v>
      </c>
      <c r="AV38" s="112">
        <v>1.29192194355047</v>
      </c>
      <c r="AW38" s="112">
        <v>1.86709267184349</v>
      </c>
      <c r="AX38" s="112">
        <v>2.07282681696368</v>
      </c>
      <c r="AY38" s="87">
        <v>47.5331564986737</v>
      </c>
      <c r="AZ38" s="87">
        <v>47.8514588859416</v>
      </c>
      <c r="BA38" s="87">
        <v>61.9628647214854</v>
      </c>
      <c r="BB38" s="87">
        <v>89.5490716180371</v>
      </c>
      <c r="BC38" s="87">
        <v>99.4164456233422</v>
      </c>
      <c r="BD38" s="87">
        <v>39.6425363500418</v>
      </c>
      <c r="BE38" s="87">
        <v>39.9079997631002</v>
      </c>
      <c r="BF38" s="87">
        <v>51.6768777420188</v>
      </c>
      <c r="BG38" s="87">
        <v>74.6837068737396</v>
      </c>
      <c r="BH38" s="87">
        <v>82.9130726785474</v>
      </c>
      <c r="BI38" s="106">
        <v>1.18832891246684</v>
      </c>
      <c r="BJ38" s="106">
        <v>1.19628647214854</v>
      </c>
      <c r="BK38" s="106">
        <v>1.54907161803714</v>
      </c>
      <c r="BL38" s="106">
        <v>2.23872679045093</v>
      </c>
      <c r="BM38" s="106">
        <v>2.48541114058355</v>
      </c>
      <c r="BN38" s="106">
        <v>0.991063408751046</v>
      </c>
      <c r="BO38" s="106">
        <v>0.997699994077504</v>
      </c>
      <c r="BP38" s="106">
        <v>1.29192194355047</v>
      </c>
      <c r="BQ38" s="106">
        <v>1.86709267184349</v>
      </c>
      <c r="BR38" s="106">
        <v>2.07282681696368</v>
      </c>
      <c r="BS38" s="105">
        <v>19211.2450331126</v>
      </c>
      <c r="BT38" s="105">
        <v>480.281125827815</v>
      </c>
      <c r="BU38" s="112">
        <v>1.21595450787997</v>
      </c>
      <c r="BV38" s="112">
        <v>0.58</v>
      </c>
    </row>
    <row r="39" spans="1:74" ht="14.25">
      <c r="A39" s="2" t="s">
        <v>2</v>
      </c>
      <c r="B39" s="2" t="s">
        <v>115</v>
      </c>
      <c r="C39" s="2" t="s">
        <v>116</v>
      </c>
      <c r="D39" s="2" t="s">
        <v>152</v>
      </c>
      <c r="E39" s="87">
        <v>5650</v>
      </c>
      <c r="F39" s="87">
        <v>1747</v>
      </c>
      <c r="G39" s="112">
        <v>0.309203539823009</v>
      </c>
      <c r="H39" s="104">
        <v>7.25</v>
      </c>
      <c r="I39" s="104">
        <v>9.86362900479673</v>
      </c>
      <c r="J39" s="105">
        <v>710</v>
      </c>
      <c r="K39" s="105">
        <v>429</v>
      </c>
      <c r="L39" s="105">
        <v>432</v>
      </c>
      <c r="M39" s="105">
        <v>584</v>
      </c>
      <c r="N39" s="105">
        <v>823</v>
      </c>
      <c r="O39" s="105">
        <v>871</v>
      </c>
      <c r="P39" s="105">
        <v>50700</v>
      </c>
      <c r="Q39" s="105">
        <v>4225</v>
      </c>
      <c r="R39" s="105">
        <v>15210</v>
      </c>
      <c r="S39" s="105">
        <v>380.25</v>
      </c>
      <c r="T39" s="105">
        <v>633.75</v>
      </c>
      <c r="U39" s="105">
        <v>1014</v>
      </c>
      <c r="V39" s="105">
        <v>1267.5</v>
      </c>
      <c r="W39" s="105">
        <v>377</v>
      </c>
      <c r="X39" s="105">
        <v>512.90870824943</v>
      </c>
      <c r="Y39" s="105">
        <v>213</v>
      </c>
      <c r="Z39" s="105">
        <v>17160</v>
      </c>
      <c r="AA39" s="105">
        <v>17280</v>
      </c>
      <c r="AB39" s="105">
        <v>23360</v>
      </c>
      <c r="AC39" s="105">
        <v>32920</v>
      </c>
      <c r="AD39" s="105">
        <v>34840</v>
      </c>
      <c r="AE39" s="112">
        <v>0.338461538461538</v>
      </c>
      <c r="AF39" s="112">
        <v>0.340828402366864</v>
      </c>
      <c r="AG39" s="112">
        <v>0.460749506903353</v>
      </c>
      <c r="AH39" s="112">
        <v>0.64930966469428</v>
      </c>
      <c r="AI39" s="112">
        <v>0.687179487179487</v>
      </c>
      <c r="AJ39" s="104">
        <v>8.25</v>
      </c>
      <c r="AK39" s="104">
        <v>8.30769230769231</v>
      </c>
      <c r="AL39" s="104">
        <v>11.2307692307692</v>
      </c>
      <c r="AM39" s="104">
        <v>15.8269230769231</v>
      </c>
      <c r="AN39" s="104">
        <v>16.75</v>
      </c>
      <c r="AO39" s="112">
        <v>1.13793103448276</v>
      </c>
      <c r="AP39" s="112">
        <v>1.14588859416446</v>
      </c>
      <c r="AQ39" s="112">
        <v>1.54907161803714</v>
      </c>
      <c r="AR39" s="112">
        <v>2.18302387267905</v>
      </c>
      <c r="AS39" s="112">
        <v>2.31034482758621</v>
      </c>
      <c r="AT39" s="112">
        <v>0.83640615396098</v>
      </c>
      <c r="AU39" s="112">
        <v>0.842255148044623</v>
      </c>
      <c r="AV39" s="112">
        <v>1.13860418161588</v>
      </c>
      <c r="AW39" s="112">
        <v>1.60457404361279</v>
      </c>
      <c r="AX39" s="112">
        <v>1.69815794895108</v>
      </c>
      <c r="AY39" s="87">
        <v>45.5172413793103</v>
      </c>
      <c r="AZ39" s="87">
        <v>45.8355437665782</v>
      </c>
      <c r="BA39" s="87">
        <v>61.9628647214854</v>
      </c>
      <c r="BB39" s="87">
        <v>87.3209549071618</v>
      </c>
      <c r="BC39" s="87">
        <v>92.4137931034483</v>
      </c>
      <c r="BD39" s="87">
        <v>33.4562461584392</v>
      </c>
      <c r="BE39" s="87">
        <v>33.6902059217849</v>
      </c>
      <c r="BF39" s="87">
        <v>45.5441672646352</v>
      </c>
      <c r="BG39" s="87">
        <v>64.1829617445116</v>
      </c>
      <c r="BH39" s="87">
        <v>67.9263179580432</v>
      </c>
      <c r="BI39" s="106">
        <v>1.13793103448276</v>
      </c>
      <c r="BJ39" s="106">
        <v>1.14588859416446</v>
      </c>
      <c r="BK39" s="106">
        <v>1.54907161803714</v>
      </c>
      <c r="BL39" s="106">
        <v>2.18302387267905</v>
      </c>
      <c r="BM39" s="106">
        <v>2.31034482758621</v>
      </c>
      <c r="BN39" s="106">
        <v>0.83640615396098</v>
      </c>
      <c r="BO39" s="106">
        <v>0.842255148044623</v>
      </c>
      <c r="BP39" s="106">
        <v>1.13860418161588</v>
      </c>
      <c r="BQ39" s="106">
        <v>1.60457404361279</v>
      </c>
      <c r="BR39" s="106">
        <v>1.69815794895108</v>
      </c>
      <c r="BS39" s="105">
        <v>26703.0833333333</v>
      </c>
      <c r="BT39" s="105">
        <v>667.577083333333</v>
      </c>
      <c r="BU39" s="112">
        <v>0.874805343952165</v>
      </c>
      <c r="BV39" s="112">
        <v>0.43</v>
      </c>
    </row>
    <row r="40" spans="1:74" ht="14.25">
      <c r="A40" s="2" t="s">
        <v>2</v>
      </c>
      <c r="B40" s="2" t="s">
        <v>115</v>
      </c>
      <c r="C40" s="2" t="s">
        <v>116</v>
      </c>
      <c r="D40" s="2" t="s">
        <v>153</v>
      </c>
      <c r="E40" s="87">
        <v>31364</v>
      </c>
      <c r="F40" s="87">
        <v>7746</v>
      </c>
      <c r="G40" s="112">
        <v>0.246971049611019</v>
      </c>
      <c r="H40" s="104">
        <v>7.25</v>
      </c>
      <c r="I40" s="104">
        <v>9.04758385116592</v>
      </c>
      <c r="J40" s="105">
        <v>710</v>
      </c>
      <c r="K40" s="105">
        <v>472</v>
      </c>
      <c r="L40" s="105">
        <v>481</v>
      </c>
      <c r="M40" s="105">
        <v>588</v>
      </c>
      <c r="N40" s="105">
        <v>741</v>
      </c>
      <c r="O40" s="105">
        <v>786</v>
      </c>
      <c r="P40" s="105">
        <v>45000</v>
      </c>
      <c r="Q40" s="105">
        <v>3750</v>
      </c>
      <c r="R40" s="105">
        <v>13500</v>
      </c>
      <c r="S40" s="105">
        <v>337.5</v>
      </c>
      <c r="T40" s="105">
        <v>562.5</v>
      </c>
      <c r="U40" s="105">
        <v>900</v>
      </c>
      <c r="V40" s="105">
        <v>1125</v>
      </c>
      <c r="W40" s="105">
        <v>377</v>
      </c>
      <c r="X40" s="105">
        <v>470.474360260628</v>
      </c>
      <c r="Y40" s="105">
        <v>213</v>
      </c>
      <c r="Z40" s="105">
        <v>18880</v>
      </c>
      <c r="AA40" s="105">
        <v>19240</v>
      </c>
      <c r="AB40" s="105">
        <v>23520</v>
      </c>
      <c r="AC40" s="105">
        <v>29640</v>
      </c>
      <c r="AD40" s="105">
        <v>31440</v>
      </c>
      <c r="AE40" s="112">
        <v>0.419555555555556</v>
      </c>
      <c r="AF40" s="112">
        <v>0.427555555555556</v>
      </c>
      <c r="AG40" s="112">
        <v>0.522666666666667</v>
      </c>
      <c r="AH40" s="112">
        <v>0.658666666666667</v>
      </c>
      <c r="AI40" s="112">
        <v>0.698666666666667</v>
      </c>
      <c r="AJ40" s="104">
        <v>9.07692307692308</v>
      </c>
      <c r="AK40" s="104">
        <v>9.25</v>
      </c>
      <c r="AL40" s="104">
        <v>11.3076923076923</v>
      </c>
      <c r="AM40" s="104">
        <v>14.25</v>
      </c>
      <c r="AN40" s="104">
        <v>15.1153846153846</v>
      </c>
      <c r="AO40" s="112">
        <v>1.25198938992042</v>
      </c>
      <c r="AP40" s="112">
        <v>1.27586206896552</v>
      </c>
      <c r="AQ40" s="112">
        <v>1.55968169761273</v>
      </c>
      <c r="AR40" s="112">
        <v>1.96551724137931</v>
      </c>
      <c r="AS40" s="112">
        <v>2.08488063660477</v>
      </c>
      <c r="AT40" s="112">
        <v>1.00324276914586</v>
      </c>
      <c r="AU40" s="112">
        <v>1.02237239821856</v>
      </c>
      <c r="AV40" s="112">
        <v>1.24980243274951</v>
      </c>
      <c r="AW40" s="112">
        <v>1.57500612698535</v>
      </c>
      <c r="AX40" s="112">
        <v>1.67065427234883</v>
      </c>
      <c r="AY40" s="87">
        <v>50.079575596817</v>
      </c>
      <c r="AZ40" s="87">
        <v>51.0344827586207</v>
      </c>
      <c r="BA40" s="87">
        <v>62.3872679045093</v>
      </c>
      <c r="BB40" s="87">
        <v>78.6206896551724</v>
      </c>
      <c r="BC40" s="87">
        <v>83.395225464191</v>
      </c>
      <c r="BD40" s="87">
        <v>40.1297107658345</v>
      </c>
      <c r="BE40" s="87">
        <v>40.8948959287423</v>
      </c>
      <c r="BF40" s="87">
        <v>49.9920973099802</v>
      </c>
      <c r="BG40" s="87">
        <v>63.0002450794138</v>
      </c>
      <c r="BH40" s="87">
        <v>66.8261708939531</v>
      </c>
      <c r="BI40" s="106">
        <v>1.25198938992042</v>
      </c>
      <c r="BJ40" s="106">
        <v>1.27586206896552</v>
      </c>
      <c r="BK40" s="106">
        <v>1.55968169761273</v>
      </c>
      <c r="BL40" s="106">
        <v>1.96551724137931</v>
      </c>
      <c r="BM40" s="106">
        <v>2.08488063660477</v>
      </c>
      <c r="BN40" s="106">
        <v>1.00324276914586</v>
      </c>
      <c r="BO40" s="106">
        <v>1.02237239821856</v>
      </c>
      <c r="BP40" s="106">
        <v>1.24980243274951</v>
      </c>
      <c r="BQ40" s="106">
        <v>1.57500612698535</v>
      </c>
      <c r="BR40" s="106">
        <v>1.67065427234883</v>
      </c>
      <c r="BS40" s="105">
        <v>18779.7642436149</v>
      </c>
      <c r="BT40" s="105">
        <v>469.494106090373</v>
      </c>
      <c r="BU40" s="112">
        <v>1.2524118883972</v>
      </c>
      <c r="BV40" s="112">
        <v>0.61</v>
      </c>
    </row>
    <row r="41" spans="1:74" ht="14.25">
      <c r="A41" s="2" t="s">
        <v>2</v>
      </c>
      <c r="B41" s="2" t="s">
        <v>115</v>
      </c>
      <c r="C41" s="2" t="s">
        <v>116</v>
      </c>
      <c r="D41" s="2" t="s">
        <v>154</v>
      </c>
      <c r="E41" s="87">
        <v>19454</v>
      </c>
      <c r="F41" s="87">
        <v>7538</v>
      </c>
      <c r="G41" s="112">
        <v>0.387478153593091</v>
      </c>
      <c r="H41" s="104">
        <v>7.25</v>
      </c>
      <c r="I41" s="104">
        <v>15.7969079890319</v>
      </c>
      <c r="J41" s="105">
        <v>710</v>
      </c>
      <c r="K41" s="105">
        <v>390</v>
      </c>
      <c r="L41" s="105">
        <v>458</v>
      </c>
      <c r="M41" s="105">
        <v>585</v>
      </c>
      <c r="N41" s="105">
        <v>852</v>
      </c>
      <c r="O41" s="105">
        <v>1024</v>
      </c>
      <c r="P41" s="105">
        <v>53900</v>
      </c>
      <c r="Q41" s="105">
        <v>4491.66666666667</v>
      </c>
      <c r="R41" s="105">
        <v>16170</v>
      </c>
      <c r="S41" s="105">
        <v>404.25</v>
      </c>
      <c r="T41" s="105">
        <v>673.75</v>
      </c>
      <c r="U41" s="105">
        <v>1078</v>
      </c>
      <c r="V41" s="105">
        <v>1347.5</v>
      </c>
      <c r="W41" s="105">
        <v>377</v>
      </c>
      <c r="X41" s="105">
        <v>821.43921542966</v>
      </c>
      <c r="Y41" s="105">
        <v>213</v>
      </c>
      <c r="Z41" s="105">
        <v>15600</v>
      </c>
      <c r="AA41" s="105">
        <v>18320</v>
      </c>
      <c r="AB41" s="105">
        <v>23400</v>
      </c>
      <c r="AC41" s="105">
        <v>34080</v>
      </c>
      <c r="AD41" s="105">
        <v>40960</v>
      </c>
      <c r="AE41" s="112">
        <v>0.289424860853432</v>
      </c>
      <c r="AF41" s="112">
        <v>0.339888682745826</v>
      </c>
      <c r="AG41" s="112">
        <v>0.434137291280148</v>
      </c>
      <c r="AH41" s="112">
        <v>0.632282003710575</v>
      </c>
      <c r="AI41" s="112">
        <v>0.759925788497217</v>
      </c>
      <c r="AJ41" s="104">
        <v>7.5</v>
      </c>
      <c r="AK41" s="104">
        <v>8.80769230769231</v>
      </c>
      <c r="AL41" s="104">
        <v>11.25</v>
      </c>
      <c r="AM41" s="104">
        <v>16.3846153846154</v>
      </c>
      <c r="AN41" s="104">
        <v>19.6923076923077</v>
      </c>
      <c r="AO41" s="112">
        <v>1.03448275862069</v>
      </c>
      <c r="AP41" s="112">
        <v>1.21485411140584</v>
      </c>
      <c r="AQ41" s="112">
        <v>1.55172413793103</v>
      </c>
      <c r="AR41" s="112">
        <v>2.25994694960212</v>
      </c>
      <c r="AS41" s="112">
        <v>2.71618037135279</v>
      </c>
      <c r="AT41" s="112">
        <v>0.474776456582984</v>
      </c>
      <c r="AU41" s="112">
        <v>0.557557992602581</v>
      </c>
      <c r="AV41" s="112">
        <v>0.712164684874475</v>
      </c>
      <c r="AW41" s="112">
        <v>1.03720395130436</v>
      </c>
      <c r="AX41" s="112">
        <v>1.24659254241276</v>
      </c>
      <c r="AY41" s="87">
        <v>41.3793103448276</v>
      </c>
      <c r="AZ41" s="87">
        <v>48.5941644562334</v>
      </c>
      <c r="BA41" s="87">
        <v>62.0689655172414</v>
      </c>
      <c r="BB41" s="87">
        <v>90.3978779840849</v>
      </c>
      <c r="BC41" s="87">
        <v>108.647214854111</v>
      </c>
      <c r="BD41" s="87">
        <v>18.9910582633193</v>
      </c>
      <c r="BE41" s="87">
        <v>22.3023197041032</v>
      </c>
      <c r="BF41" s="87">
        <v>28.486587394979</v>
      </c>
      <c r="BG41" s="87">
        <v>41.4881580521746</v>
      </c>
      <c r="BH41" s="87">
        <v>49.8637016965103</v>
      </c>
      <c r="BI41" s="106">
        <v>1.03448275862069</v>
      </c>
      <c r="BJ41" s="106">
        <v>1.21485411140584</v>
      </c>
      <c r="BK41" s="106">
        <v>1.55172413793103</v>
      </c>
      <c r="BL41" s="106">
        <v>2.25994694960212</v>
      </c>
      <c r="BM41" s="106">
        <v>2.71618037135279</v>
      </c>
      <c r="BN41" s="106">
        <v>0.474776456582984</v>
      </c>
      <c r="BO41" s="106">
        <v>0.557557992602581</v>
      </c>
      <c r="BP41" s="106">
        <v>0.712164684874475</v>
      </c>
      <c r="BQ41" s="106">
        <v>1.03720395130436</v>
      </c>
      <c r="BR41" s="106">
        <v>1.24659254241276</v>
      </c>
      <c r="BS41" s="105">
        <v>32359.0609037328</v>
      </c>
      <c r="BT41" s="105">
        <v>808.97652259332</v>
      </c>
      <c r="BU41" s="112">
        <v>0.72313594234438</v>
      </c>
      <c r="BV41" s="112">
        <v>0.36</v>
      </c>
    </row>
    <row r="42" spans="1:74" ht="14.25">
      <c r="A42" s="2" t="s">
        <v>2</v>
      </c>
      <c r="B42" s="2" t="s">
        <v>115</v>
      </c>
      <c r="C42" s="2" t="s">
        <v>116</v>
      </c>
      <c r="D42" s="2" t="s">
        <v>155</v>
      </c>
      <c r="E42" s="87">
        <v>16913</v>
      </c>
      <c r="F42" s="87">
        <v>6507</v>
      </c>
      <c r="G42" s="112">
        <v>0.384733636847395</v>
      </c>
      <c r="H42" s="104">
        <v>7.25</v>
      </c>
      <c r="I42" s="104">
        <v>8.48321663590623</v>
      </c>
      <c r="J42" s="105">
        <v>710</v>
      </c>
      <c r="K42" s="105">
        <v>391</v>
      </c>
      <c r="L42" s="105">
        <v>453</v>
      </c>
      <c r="M42" s="105">
        <v>613</v>
      </c>
      <c r="N42" s="105">
        <v>784</v>
      </c>
      <c r="O42" s="105">
        <v>999</v>
      </c>
      <c r="P42" s="105">
        <v>38800</v>
      </c>
      <c r="Q42" s="105">
        <v>3233.33333333333</v>
      </c>
      <c r="R42" s="105">
        <v>11640</v>
      </c>
      <c r="S42" s="105">
        <v>291</v>
      </c>
      <c r="T42" s="105">
        <v>485</v>
      </c>
      <c r="U42" s="105">
        <v>776</v>
      </c>
      <c r="V42" s="105">
        <v>970</v>
      </c>
      <c r="W42" s="105">
        <v>377</v>
      </c>
      <c r="X42" s="105">
        <v>441.127265067124</v>
      </c>
      <c r="Y42" s="105">
        <v>213</v>
      </c>
      <c r="Z42" s="105">
        <v>15640</v>
      </c>
      <c r="AA42" s="105">
        <v>18120</v>
      </c>
      <c r="AB42" s="105">
        <v>24520</v>
      </c>
      <c r="AC42" s="105">
        <v>31360</v>
      </c>
      <c r="AD42" s="105">
        <v>39960</v>
      </c>
      <c r="AE42" s="112">
        <v>0.403092783505155</v>
      </c>
      <c r="AF42" s="112">
        <v>0.467010309278351</v>
      </c>
      <c r="AG42" s="112">
        <v>0.631958762886598</v>
      </c>
      <c r="AH42" s="112">
        <v>0.808247422680412</v>
      </c>
      <c r="AI42" s="112">
        <v>1.02989690721649</v>
      </c>
      <c r="AJ42" s="104">
        <v>7.51923076923077</v>
      </c>
      <c r="AK42" s="104">
        <v>8.71153846153846</v>
      </c>
      <c r="AL42" s="104">
        <v>11.7884615384615</v>
      </c>
      <c r="AM42" s="104">
        <v>15.0769230769231</v>
      </c>
      <c r="AN42" s="104">
        <v>19.2115384615385</v>
      </c>
      <c r="AO42" s="112">
        <v>1.03713527851459</v>
      </c>
      <c r="AP42" s="112">
        <v>1.20159151193634</v>
      </c>
      <c r="AQ42" s="112">
        <v>1.62599469496021</v>
      </c>
      <c r="AR42" s="112">
        <v>2.07957559681698</v>
      </c>
      <c r="AS42" s="112">
        <v>2.6498673740053</v>
      </c>
      <c r="AT42" s="112">
        <v>0.88636552524248</v>
      </c>
      <c r="AU42" s="112">
        <v>1.02691453436021</v>
      </c>
      <c r="AV42" s="112">
        <v>1.38962165466404</v>
      </c>
      <c r="AW42" s="112">
        <v>1.77726488948876</v>
      </c>
      <c r="AX42" s="112">
        <v>2.26465258239703</v>
      </c>
      <c r="AY42" s="87">
        <v>41.4854111405836</v>
      </c>
      <c r="AZ42" s="87">
        <v>48.0636604774536</v>
      </c>
      <c r="BA42" s="87">
        <v>65.0397877984085</v>
      </c>
      <c r="BB42" s="87">
        <v>83.1830238726791</v>
      </c>
      <c r="BC42" s="87">
        <v>105.994694960212</v>
      </c>
      <c r="BD42" s="87">
        <v>35.4546210096992</v>
      </c>
      <c r="BE42" s="87">
        <v>41.0765813744085</v>
      </c>
      <c r="BF42" s="87">
        <v>55.5848661865617</v>
      </c>
      <c r="BG42" s="87">
        <v>71.0905955795503</v>
      </c>
      <c r="BH42" s="87">
        <v>90.5861032958811</v>
      </c>
      <c r="BI42" s="106">
        <v>1.03713527851459</v>
      </c>
      <c r="BJ42" s="106">
        <v>1.20159151193634</v>
      </c>
      <c r="BK42" s="106">
        <v>1.62599469496021</v>
      </c>
      <c r="BL42" s="106">
        <v>2.07957559681698</v>
      </c>
      <c r="BM42" s="106">
        <v>2.6498673740053</v>
      </c>
      <c r="BN42" s="106">
        <v>0.88636552524248</v>
      </c>
      <c r="BO42" s="106">
        <v>1.02691453436021</v>
      </c>
      <c r="BP42" s="106">
        <v>1.38962165466404</v>
      </c>
      <c r="BQ42" s="106">
        <v>1.77726488948876</v>
      </c>
      <c r="BR42" s="106">
        <v>2.26465258239703</v>
      </c>
      <c r="BS42" s="105">
        <v>15764.5845272206</v>
      </c>
      <c r="BT42" s="105">
        <v>394.114613180516</v>
      </c>
      <c r="BU42" s="112">
        <v>1.55538510752766</v>
      </c>
      <c r="BV42" s="112">
        <v>0.68</v>
      </c>
    </row>
    <row r="43" spans="1:74" ht="14.25">
      <c r="A43" s="2" t="s">
        <v>2</v>
      </c>
      <c r="B43" s="2" t="s">
        <v>115</v>
      </c>
      <c r="C43" s="2" t="s">
        <v>116</v>
      </c>
      <c r="D43" s="2" t="s">
        <v>156</v>
      </c>
      <c r="E43" s="87">
        <v>26196</v>
      </c>
      <c r="F43" s="87">
        <v>5774</v>
      </c>
      <c r="G43" s="112">
        <v>0.220415330584822</v>
      </c>
      <c r="H43" s="104">
        <v>7.25</v>
      </c>
      <c r="I43" s="104">
        <v>8.83159028864453</v>
      </c>
      <c r="J43" s="105">
        <v>710</v>
      </c>
      <c r="K43" s="105">
        <v>347</v>
      </c>
      <c r="L43" s="105">
        <v>451</v>
      </c>
      <c r="M43" s="105">
        <v>584</v>
      </c>
      <c r="N43" s="105">
        <v>730</v>
      </c>
      <c r="O43" s="105">
        <v>931</v>
      </c>
      <c r="P43" s="105">
        <v>42900</v>
      </c>
      <c r="Q43" s="105">
        <v>3575</v>
      </c>
      <c r="R43" s="105">
        <v>12870</v>
      </c>
      <c r="S43" s="105">
        <v>321.75</v>
      </c>
      <c r="T43" s="105">
        <v>536.25</v>
      </c>
      <c r="U43" s="105">
        <v>858</v>
      </c>
      <c r="V43" s="105">
        <v>1072.5</v>
      </c>
      <c r="W43" s="105">
        <v>377</v>
      </c>
      <c r="X43" s="105">
        <v>459.242695009516</v>
      </c>
      <c r="Y43" s="105">
        <v>213</v>
      </c>
      <c r="Z43" s="105">
        <v>13880</v>
      </c>
      <c r="AA43" s="105">
        <v>18040</v>
      </c>
      <c r="AB43" s="105">
        <v>23360</v>
      </c>
      <c r="AC43" s="105">
        <v>29200</v>
      </c>
      <c r="AD43" s="105">
        <v>37240</v>
      </c>
      <c r="AE43" s="112">
        <v>0.323543123543124</v>
      </c>
      <c r="AF43" s="112">
        <v>0.420512820512821</v>
      </c>
      <c r="AG43" s="112">
        <v>0.544522144522145</v>
      </c>
      <c r="AH43" s="112">
        <v>0.680652680652681</v>
      </c>
      <c r="AI43" s="112">
        <v>0.868065268065268</v>
      </c>
      <c r="AJ43" s="104">
        <v>6.67307692307692</v>
      </c>
      <c r="AK43" s="104">
        <v>8.67307692307692</v>
      </c>
      <c r="AL43" s="104">
        <v>11.2307692307692</v>
      </c>
      <c r="AM43" s="104">
        <v>14.0384615384615</v>
      </c>
      <c r="AN43" s="104">
        <v>17.9038461538462</v>
      </c>
      <c r="AO43" s="112">
        <v>0.920424403183024</v>
      </c>
      <c r="AP43" s="112">
        <v>1.19628647214854</v>
      </c>
      <c r="AQ43" s="112">
        <v>1.54907161803714</v>
      </c>
      <c r="AR43" s="112">
        <v>1.93633952254642</v>
      </c>
      <c r="AS43" s="112">
        <v>2.46949602122016</v>
      </c>
      <c r="AT43" s="112">
        <v>0.75559176829761</v>
      </c>
      <c r="AU43" s="112">
        <v>0.982051548997759</v>
      </c>
      <c r="AV43" s="112">
        <v>1.27165876854699</v>
      </c>
      <c r="AW43" s="112">
        <v>1.58957346068373</v>
      </c>
      <c r="AX43" s="112">
        <v>2.0272505368446</v>
      </c>
      <c r="AY43" s="87">
        <v>36.816976127321</v>
      </c>
      <c r="AZ43" s="87">
        <v>47.8514588859416</v>
      </c>
      <c r="BA43" s="87">
        <v>61.9628647214854</v>
      </c>
      <c r="BB43" s="87">
        <v>77.4535809018568</v>
      </c>
      <c r="BC43" s="87">
        <v>98.7798408488064</v>
      </c>
      <c r="BD43" s="87">
        <v>30.2236707319044</v>
      </c>
      <c r="BE43" s="87">
        <v>39.2820619599103</v>
      </c>
      <c r="BF43" s="87">
        <v>50.8663507418795</v>
      </c>
      <c r="BG43" s="87">
        <v>63.5829384273493</v>
      </c>
      <c r="BH43" s="87">
        <v>81.0900214737839</v>
      </c>
      <c r="BI43" s="106">
        <v>0.920424403183024</v>
      </c>
      <c r="BJ43" s="106">
        <v>1.19628647214854</v>
      </c>
      <c r="BK43" s="106">
        <v>1.54907161803714</v>
      </c>
      <c r="BL43" s="106">
        <v>1.93633952254642</v>
      </c>
      <c r="BM43" s="106">
        <v>2.46949602122016</v>
      </c>
      <c r="BN43" s="106">
        <v>0.75559176829761</v>
      </c>
      <c r="BO43" s="106">
        <v>0.982051548997759</v>
      </c>
      <c r="BP43" s="106">
        <v>1.27165876854699</v>
      </c>
      <c r="BQ43" s="106">
        <v>1.58957346068373</v>
      </c>
      <c r="BR43" s="106">
        <v>2.0272505368446</v>
      </c>
      <c r="BS43" s="105">
        <v>21387.7258064516</v>
      </c>
      <c r="BT43" s="105">
        <v>534.69314516129</v>
      </c>
      <c r="BU43" s="112">
        <v>1.09221523650511</v>
      </c>
      <c r="BV43" s="112">
        <v>0.54</v>
      </c>
    </row>
    <row r="44" spans="1:74" ht="14.25">
      <c r="A44" s="2" t="s">
        <v>2</v>
      </c>
      <c r="B44" s="2" t="s">
        <v>115</v>
      </c>
      <c r="C44" s="2" t="s">
        <v>116</v>
      </c>
      <c r="D44" s="2" t="s">
        <v>157</v>
      </c>
      <c r="E44" s="87">
        <v>28085</v>
      </c>
      <c r="F44" s="87">
        <v>6484</v>
      </c>
      <c r="G44" s="112">
        <v>0.230870571479437</v>
      </c>
      <c r="H44" s="104">
        <v>7.25</v>
      </c>
      <c r="I44" s="104">
        <v>8.50995754612349</v>
      </c>
      <c r="J44" s="105">
        <v>710</v>
      </c>
      <c r="K44" s="105">
        <v>629</v>
      </c>
      <c r="L44" s="105">
        <v>665</v>
      </c>
      <c r="M44" s="105">
        <v>790</v>
      </c>
      <c r="N44" s="105">
        <v>1086</v>
      </c>
      <c r="O44" s="105">
        <v>1291</v>
      </c>
      <c r="P44" s="105">
        <v>61500</v>
      </c>
      <c r="Q44" s="105">
        <v>5125</v>
      </c>
      <c r="R44" s="105">
        <v>18450</v>
      </c>
      <c r="S44" s="105">
        <v>461.25</v>
      </c>
      <c r="T44" s="105">
        <v>768.75</v>
      </c>
      <c r="U44" s="105">
        <v>1230</v>
      </c>
      <c r="V44" s="105">
        <v>1537.5</v>
      </c>
      <c r="W44" s="105">
        <v>377</v>
      </c>
      <c r="X44" s="105">
        <v>442.517792398421</v>
      </c>
      <c r="Y44" s="105">
        <v>213</v>
      </c>
      <c r="Z44" s="105">
        <v>25160</v>
      </c>
      <c r="AA44" s="105">
        <v>26600</v>
      </c>
      <c r="AB44" s="105">
        <v>31600</v>
      </c>
      <c r="AC44" s="105">
        <v>43440</v>
      </c>
      <c r="AD44" s="105">
        <v>51640</v>
      </c>
      <c r="AE44" s="112">
        <v>0.409105691056911</v>
      </c>
      <c r="AF44" s="112">
        <v>0.432520325203252</v>
      </c>
      <c r="AG44" s="112">
        <v>0.513821138211382</v>
      </c>
      <c r="AH44" s="112">
        <v>0.706341463414634</v>
      </c>
      <c r="AI44" s="112">
        <v>0.839674796747968</v>
      </c>
      <c r="AJ44" s="104">
        <v>12.0961538461538</v>
      </c>
      <c r="AK44" s="104">
        <v>12.7884615384615</v>
      </c>
      <c r="AL44" s="104">
        <v>15.1923076923077</v>
      </c>
      <c r="AM44" s="104">
        <v>20.8846153846154</v>
      </c>
      <c r="AN44" s="104">
        <v>24.8269230769231</v>
      </c>
      <c r="AO44" s="112">
        <v>1.6684350132626</v>
      </c>
      <c r="AP44" s="112">
        <v>1.76392572944297</v>
      </c>
      <c r="AQ44" s="112">
        <v>2.09549071618037</v>
      </c>
      <c r="AR44" s="112">
        <v>2.88063660477454</v>
      </c>
      <c r="AS44" s="112">
        <v>3.42440318302387</v>
      </c>
      <c r="AT44" s="112">
        <v>1.42141177327776</v>
      </c>
      <c r="AU44" s="112">
        <v>1.50276443438746</v>
      </c>
      <c r="AV44" s="112">
        <v>1.78523895212946</v>
      </c>
      <c r="AW44" s="112">
        <v>2.45413861014252</v>
      </c>
      <c r="AX44" s="112">
        <v>2.91739681923941</v>
      </c>
      <c r="AY44" s="87">
        <v>66.737400530504</v>
      </c>
      <c r="AZ44" s="87">
        <v>70.5570291777188</v>
      </c>
      <c r="BA44" s="87">
        <v>83.8196286472148</v>
      </c>
      <c r="BB44" s="87">
        <v>115.225464190981</v>
      </c>
      <c r="BC44" s="87">
        <v>136.976127320955</v>
      </c>
      <c r="BD44" s="87">
        <v>56.8564709311104</v>
      </c>
      <c r="BE44" s="87">
        <v>60.1105773754983</v>
      </c>
      <c r="BF44" s="87">
        <v>71.4095580851784</v>
      </c>
      <c r="BG44" s="87">
        <v>98.165544405701</v>
      </c>
      <c r="BH44" s="87">
        <v>116.695872769576</v>
      </c>
      <c r="BI44" s="106">
        <v>1.6684350132626</v>
      </c>
      <c r="BJ44" s="106">
        <v>1.76392572944297</v>
      </c>
      <c r="BK44" s="106">
        <v>2.09549071618037</v>
      </c>
      <c r="BL44" s="106">
        <v>2.88063660477454</v>
      </c>
      <c r="BM44" s="106">
        <v>3.42440318302387</v>
      </c>
      <c r="BN44" s="106">
        <v>1.42141177327776</v>
      </c>
      <c r="BO44" s="106">
        <v>1.50276443438746</v>
      </c>
      <c r="BP44" s="106">
        <v>1.78523895212946</v>
      </c>
      <c r="BQ44" s="106">
        <v>2.45413861014252</v>
      </c>
      <c r="BR44" s="106">
        <v>2.91739681923941</v>
      </c>
      <c r="BS44" s="105">
        <v>31682.3524451939</v>
      </c>
      <c r="BT44" s="105">
        <v>792.058811129848</v>
      </c>
      <c r="BU44" s="112">
        <v>0.997400684013714</v>
      </c>
      <c r="BV44" s="112">
        <v>0.49</v>
      </c>
    </row>
    <row r="45" spans="1:74" ht="14.25">
      <c r="A45" s="2" t="s">
        <v>2</v>
      </c>
      <c r="B45" s="2" t="s">
        <v>115</v>
      </c>
      <c r="C45" s="2" t="s">
        <v>116</v>
      </c>
      <c r="D45" s="2" t="s">
        <v>158</v>
      </c>
      <c r="E45" s="87">
        <v>13860</v>
      </c>
      <c r="F45" s="87">
        <v>3878</v>
      </c>
      <c r="G45" s="112">
        <v>0.27979797979798</v>
      </c>
      <c r="H45" s="104">
        <v>7.25</v>
      </c>
      <c r="I45" s="104">
        <v>10.0912601910164</v>
      </c>
      <c r="J45" s="105">
        <v>710</v>
      </c>
      <c r="K45" s="105">
        <v>489</v>
      </c>
      <c r="L45" s="105">
        <v>510</v>
      </c>
      <c r="M45" s="105">
        <v>605</v>
      </c>
      <c r="N45" s="105">
        <v>753</v>
      </c>
      <c r="O45" s="105">
        <v>879</v>
      </c>
      <c r="P45" s="105">
        <v>44400</v>
      </c>
      <c r="Q45" s="105">
        <v>3700</v>
      </c>
      <c r="R45" s="105">
        <v>13320</v>
      </c>
      <c r="S45" s="105">
        <v>333</v>
      </c>
      <c r="T45" s="105">
        <v>555</v>
      </c>
      <c r="U45" s="105">
        <v>888</v>
      </c>
      <c r="V45" s="105">
        <v>1110</v>
      </c>
      <c r="W45" s="105">
        <v>377</v>
      </c>
      <c r="X45" s="105">
        <v>524.745529932852</v>
      </c>
      <c r="Y45" s="105">
        <v>213</v>
      </c>
      <c r="Z45" s="105">
        <v>19560</v>
      </c>
      <c r="AA45" s="105">
        <v>20400</v>
      </c>
      <c r="AB45" s="105">
        <v>24200</v>
      </c>
      <c r="AC45" s="105">
        <v>30120</v>
      </c>
      <c r="AD45" s="105">
        <v>35160</v>
      </c>
      <c r="AE45" s="112">
        <v>0.440540540540541</v>
      </c>
      <c r="AF45" s="112">
        <v>0.459459459459459</v>
      </c>
      <c r="AG45" s="112">
        <v>0.545045045045045</v>
      </c>
      <c r="AH45" s="112">
        <v>0.678378378378378</v>
      </c>
      <c r="AI45" s="112">
        <v>0.791891891891892</v>
      </c>
      <c r="AJ45" s="104">
        <v>9.40384615384615</v>
      </c>
      <c r="AK45" s="104">
        <v>9.80769230769231</v>
      </c>
      <c r="AL45" s="104">
        <v>11.6346153846154</v>
      </c>
      <c r="AM45" s="104">
        <v>14.4807692307692</v>
      </c>
      <c r="AN45" s="104">
        <v>16.9038461538462</v>
      </c>
      <c r="AO45" s="112">
        <v>1.29708222811671</v>
      </c>
      <c r="AP45" s="112">
        <v>1.35278514588859</v>
      </c>
      <c r="AQ45" s="112">
        <v>1.60477453580902</v>
      </c>
      <c r="AR45" s="112">
        <v>1.9973474801061</v>
      </c>
      <c r="AS45" s="112">
        <v>2.3315649867374</v>
      </c>
      <c r="AT45" s="112">
        <v>0.931880258346506</v>
      </c>
      <c r="AU45" s="112">
        <v>0.971899655944209</v>
      </c>
      <c r="AV45" s="112">
        <v>1.15293978793382</v>
      </c>
      <c r="AW45" s="112">
        <v>1.43498125671763</v>
      </c>
      <c r="AX45" s="112">
        <v>1.67509764230384</v>
      </c>
      <c r="AY45" s="87">
        <v>51.8832891246684</v>
      </c>
      <c r="AZ45" s="87">
        <v>54.1114058355438</v>
      </c>
      <c r="BA45" s="87">
        <v>64.1909814323607</v>
      </c>
      <c r="BB45" s="87">
        <v>79.893899204244</v>
      </c>
      <c r="BC45" s="87">
        <v>93.262599469496</v>
      </c>
      <c r="BD45" s="87">
        <v>37.2752103338602</v>
      </c>
      <c r="BE45" s="87">
        <v>38.8759862377684</v>
      </c>
      <c r="BF45" s="87">
        <v>46.1175915173526</v>
      </c>
      <c r="BG45" s="87">
        <v>57.399250268705</v>
      </c>
      <c r="BH45" s="87">
        <v>67.0039056921537</v>
      </c>
      <c r="BI45" s="106">
        <v>1.29708222811671</v>
      </c>
      <c r="BJ45" s="106">
        <v>1.35278514588859</v>
      </c>
      <c r="BK45" s="106">
        <v>1.60477453580902</v>
      </c>
      <c r="BL45" s="106">
        <v>1.9973474801061</v>
      </c>
      <c r="BM45" s="106">
        <v>2.3315649867374</v>
      </c>
      <c r="BN45" s="106">
        <v>0.931880258346506</v>
      </c>
      <c r="BO45" s="106">
        <v>0.971899655944209</v>
      </c>
      <c r="BP45" s="106">
        <v>1.15293978793382</v>
      </c>
      <c r="BQ45" s="106">
        <v>1.43498125671763</v>
      </c>
      <c r="BR45" s="106">
        <v>1.67509764230384</v>
      </c>
      <c r="BS45" s="105">
        <v>18841.2589285714</v>
      </c>
      <c r="BT45" s="105">
        <v>471.031473214286</v>
      </c>
      <c r="BU45" s="112">
        <v>1.28441523423376</v>
      </c>
      <c r="BV45" s="112">
        <v>0.61</v>
      </c>
    </row>
    <row r="46" spans="1:74" ht="14.25">
      <c r="A46" s="2" t="s">
        <v>2</v>
      </c>
      <c r="B46" s="2" t="s">
        <v>115</v>
      </c>
      <c r="C46" s="2" t="s">
        <v>116</v>
      </c>
      <c r="D46" s="2" t="s">
        <v>159</v>
      </c>
      <c r="E46" s="87">
        <v>41160</v>
      </c>
      <c r="F46" s="87">
        <v>10997</v>
      </c>
      <c r="G46" s="112">
        <v>0.267176870748299</v>
      </c>
      <c r="H46" s="104">
        <v>7.25</v>
      </c>
      <c r="I46" s="104">
        <v>9.95157239585782</v>
      </c>
      <c r="J46" s="105">
        <v>710</v>
      </c>
      <c r="K46" s="105">
        <v>391</v>
      </c>
      <c r="L46" s="105">
        <v>505</v>
      </c>
      <c r="M46" s="105">
        <v>657</v>
      </c>
      <c r="N46" s="105">
        <v>818</v>
      </c>
      <c r="O46" s="105">
        <v>923</v>
      </c>
      <c r="P46" s="105">
        <v>42100</v>
      </c>
      <c r="Q46" s="105">
        <v>3508.33333333333</v>
      </c>
      <c r="R46" s="105">
        <v>12630</v>
      </c>
      <c r="S46" s="105">
        <v>315.75</v>
      </c>
      <c r="T46" s="105">
        <v>526.25</v>
      </c>
      <c r="U46" s="105">
        <v>842</v>
      </c>
      <c r="V46" s="105">
        <v>1052.5</v>
      </c>
      <c r="W46" s="105">
        <v>377</v>
      </c>
      <c r="X46" s="105">
        <v>517.481764584606</v>
      </c>
      <c r="Y46" s="105">
        <v>213</v>
      </c>
      <c r="Z46" s="105">
        <v>15640</v>
      </c>
      <c r="AA46" s="105">
        <v>20200</v>
      </c>
      <c r="AB46" s="105">
        <v>26280</v>
      </c>
      <c r="AC46" s="105">
        <v>32720</v>
      </c>
      <c r="AD46" s="105">
        <v>36920</v>
      </c>
      <c r="AE46" s="112">
        <v>0.371496437054632</v>
      </c>
      <c r="AF46" s="112">
        <v>0.479809976247031</v>
      </c>
      <c r="AG46" s="112">
        <v>0.624228028503563</v>
      </c>
      <c r="AH46" s="112">
        <v>0.777197149643706</v>
      </c>
      <c r="AI46" s="112">
        <v>0.876959619952494</v>
      </c>
      <c r="AJ46" s="104">
        <v>7.51923076923077</v>
      </c>
      <c r="AK46" s="104">
        <v>9.71153846153846</v>
      </c>
      <c r="AL46" s="104">
        <v>12.6346153846154</v>
      </c>
      <c r="AM46" s="104">
        <v>15.7307692307692</v>
      </c>
      <c r="AN46" s="104">
        <v>17.75</v>
      </c>
      <c r="AO46" s="112">
        <v>1.03713527851459</v>
      </c>
      <c r="AP46" s="112">
        <v>1.3395225464191</v>
      </c>
      <c r="AQ46" s="112">
        <v>1.74270557029178</v>
      </c>
      <c r="AR46" s="112">
        <v>2.16976127320955</v>
      </c>
      <c r="AS46" s="112">
        <v>2.44827586206897</v>
      </c>
      <c r="AT46" s="112">
        <v>0.755582180395988</v>
      </c>
      <c r="AU46" s="112">
        <v>0.975879798209651</v>
      </c>
      <c r="AV46" s="112">
        <v>1.26960995529454</v>
      </c>
      <c r="AW46" s="112">
        <v>1.58073202957524</v>
      </c>
      <c r="AX46" s="112">
        <v>1.78363773019309</v>
      </c>
      <c r="AY46" s="87">
        <v>41.4854111405836</v>
      </c>
      <c r="AZ46" s="87">
        <v>53.5809018567639</v>
      </c>
      <c r="BA46" s="87">
        <v>69.7082228116711</v>
      </c>
      <c r="BB46" s="87">
        <v>86.790450928382</v>
      </c>
      <c r="BC46" s="87">
        <v>97.9310344827586</v>
      </c>
      <c r="BD46" s="87">
        <v>30.2232872158395</v>
      </c>
      <c r="BE46" s="87">
        <v>39.035191928386</v>
      </c>
      <c r="BF46" s="87">
        <v>50.7843982117815</v>
      </c>
      <c r="BG46" s="87">
        <v>63.2292811830095</v>
      </c>
      <c r="BH46" s="87">
        <v>71.3455092077234</v>
      </c>
      <c r="BI46" s="106">
        <v>1.03713527851459</v>
      </c>
      <c r="BJ46" s="106">
        <v>1.3395225464191</v>
      </c>
      <c r="BK46" s="106">
        <v>1.74270557029178</v>
      </c>
      <c r="BL46" s="106">
        <v>2.16976127320955</v>
      </c>
      <c r="BM46" s="106">
        <v>2.44827586206897</v>
      </c>
      <c r="BN46" s="106">
        <v>0.755582180395987</v>
      </c>
      <c r="BO46" s="106">
        <v>0.975879798209651</v>
      </c>
      <c r="BP46" s="106">
        <v>1.26960995529454</v>
      </c>
      <c r="BQ46" s="106">
        <v>1.58073202957524</v>
      </c>
      <c r="BR46" s="106">
        <v>1.78363773019309</v>
      </c>
      <c r="BS46" s="105">
        <v>20727.7420042644</v>
      </c>
      <c r="BT46" s="105">
        <v>518.19355010661</v>
      </c>
      <c r="BU46" s="112">
        <v>1.26786603164943</v>
      </c>
      <c r="BV46" s="112">
        <v>0.61</v>
      </c>
    </row>
    <row r="47" spans="1:74" ht="14.25">
      <c r="A47" s="2" t="s">
        <v>2</v>
      </c>
      <c r="B47" s="2" t="s">
        <v>115</v>
      </c>
      <c r="C47" s="2" t="s">
        <v>116</v>
      </c>
      <c r="D47" s="2" t="s">
        <v>160</v>
      </c>
      <c r="E47" s="87">
        <v>7240</v>
      </c>
      <c r="F47" s="87">
        <v>1903</v>
      </c>
      <c r="G47" s="112">
        <v>0.262845303867403</v>
      </c>
      <c r="H47" s="104">
        <v>7.25</v>
      </c>
      <c r="I47" s="104">
        <v>6.45203194397553</v>
      </c>
      <c r="J47" s="105">
        <v>710</v>
      </c>
      <c r="K47" s="105">
        <v>469</v>
      </c>
      <c r="L47" s="105">
        <v>493</v>
      </c>
      <c r="M47" s="105">
        <v>584</v>
      </c>
      <c r="N47" s="105">
        <v>766</v>
      </c>
      <c r="O47" s="105">
        <v>1034</v>
      </c>
      <c r="P47" s="105">
        <v>44700</v>
      </c>
      <c r="Q47" s="105">
        <v>3725</v>
      </c>
      <c r="R47" s="105">
        <v>13410</v>
      </c>
      <c r="S47" s="105">
        <v>335.25</v>
      </c>
      <c r="T47" s="105">
        <v>558.75</v>
      </c>
      <c r="U47" s="105">
        <v>894</v>
      </c>
      <c r="V47" s="105">
        <v>1117.5</v>
      </c>
      <c r="W47" s="105">
        <v>377</v>
      </c>
      <c r="X47" s="105">
        <v>335.505661086728</v>
      </c>
      <c r="Y47" s="105">
        <v>213</v>
      </c>
      <c r="Z47" s="105">
        <v>18760</v>
      </c>
      <c r="AA47" s="105">
        <v>19720</v>
      </c>
      <c r="AB47" s="105">
        <v>23360</v>
      </c>
      <c r="AC47" s="105">
        <v>30640</v>
      </c>
      <c r="AD47" s="105">
        <v>41360</v>
      </c>
      <c r="AE47" s="112">
        <v>0.419686800894855</v>
      </c>
      <c r="AF47" s="112">
        <v>0.441163310961969</v>
      </c>
      <c r="AG47" s="112">
        <v>0.522595078299776</v>
      </c>
      <c r="AH47" s="112">
        <v>0.685458612975391</v>
      </c>
      <c r="AI47" s="112">
        <v>0.925279642058166</v>
      </c>
      <c r="AJ47" s="104">
        <v>9.01923076923077</v>
      </c>
      <c r="AK47" s="104">
        <v>9.48076923076923</v>
      </c>
      <c r="AL47" s="104">
        <v>11.2307692307692</v>
      </c>
      <c r="AM47" s="104">
        <v>14.7307692307692</v>
      </c>
      <c r="AN47" s="104">
        <v>19.8846153846154</v>
      </c>
      <c r="AO47" s="112">
        <v>1.24403183023873</v>
      </c>
      <c r="AP47" s="112">
        <v>1.30769230769231</v>
      </c>
      <c r="AQ47" s="112">
        <v>1.54907161803714</v>
      </c>
      <c r="AR47" s="112">
        <v>2.03183023872679</v>
      </c>
      <c r="AS47" s="112">
        <v>2.74270557029178</v>
      </c>
      <c r="AT47" s="112">
        <v>1.39788997443702</v>
      </c>
      <c r="AU47" s="112">
        <v>1.46942378976002</v>
      </c>
      <c r="AV47" s="112">
        <v>1.74065617285974</v>
      </c>
      <c r="AW47" s="112">
        <v>2.28312093905918</v>
      </c>
      <c r="AX47" s="112">
        <v>3.08191521016604</v>
      </c>
      <c r="AY47" s="87">
        <v>49.7612732095491</v>
      </c>
      <c r="AZ47" s="87">
        <v>52.3076923076923</v>
      </c>
      <c r="BA47" s="87">
        <v>61.9628647214854</v>
      </c>
      <c r="BB47" s="87">
        <v>81.2732095490716</v>
      </c>
      <c r="BC47" s="87">
        <v>109.708222811671</v>
      </c>
      <c r="BD47" s="87">
        <v>55.9155989774806</v>
      </c>
      <c r="BE47" s="87">
        <v>58.7769515904008</v>
      </c>
      <c r="BF47" s="87">
        <v>69.6262469143896</v>
      </c>
      <c r="BG47" s="87">
        <v>91.3248375623671</v>
      </c>
      <c r="BH47" s="87">
        <v>123.276608406642</v>
      </c>
      <c r="BI47" s="106">
        <v>1.24403183023873</v>
      </c>
      <c r="BJ47" s="106">
        <v>1.30769230769231</v>
      </c>
      <c r="BK47" s="106">
        <v>1.54907161803714</v>
      </c>
      <c r="BL47" s="106">
        <v>2.03183023872679</v>
      </c>
      <c r="BM47" s="106">
        <v>2.74270557029178</v>
      </c>
      <c r="BN47" s="106">
        <v>1.39788997443702</v>
      </c>
      <c r="BO47" s="106">
        <v>1.46942378976002</v>
      </c>
      <c r="BP47" s="106">
        <v>1.74065617285974</v>
      </c>
      <c r="BQ47" s="106">
        <v>2.28312093905918</v>
      </c>
      <c r="BR47" s="106">
        <v>3.08191521016604</v>
      </c>
      <c r="BS47" s="105">
        <v>15990.1887201735</v>
      </c>
      <c r="BT47" s="105">
        <v>399.754718004338</v>
      </c>
      <c r="BU47" s="112">
        <v>1.46089582861074</v>
      </c>
      <c r="BV47" s="112">
        <v>0.66</v>
      </c>
    </row>
    <row r="48" spans="1:74" ht="14.25">
      <c r="A48" s="2" t="s">
        <v>2</v>
      </c>
      <c r="B48" s="2" t="s">
        <v>115</v>
      </c>
      <c r="C48" s="2" t="s">
        <v>116</v>
      </c>
      <c r="D48" s="2" t="s">
        <v>161</v>
      </c>
      <c r="E48" s="87">
        <v>12376</v>
      </c>
      <c r="F48" s="87">
        <v>3849</v>
      </c>
      <c r="G48" s="112">
        <v>0.311005171299289</v>
      </c>
      <c r="H48" s="104">
        <v>7.25</v>
      </c>
      <c r="I48" s="104">
        <v>8.09926710000877</v>
      </c>
      <c r="J48" s="105">
        <v>710</v>
      </c>
      <c r="K48" s="105">
        <v>429</v>
      </c>
      <c r="L48" s="105">
        <v>432</v>
      </c>
      <c r="M48" s="105">
        <v>584</v>
      </c>
      <c r="N48" s="105">
        <v>727</v>
      </c>
      <c r="O48" s="105">
        <v>871</v>
      </c>
      <c r="P48" s="105">
        <v>47100</v>
      </c>
      <c r="Q48" s="105">
        <v>3925</v>
      </c>
      <c r="R48" s="105">
        <v>14130</v>
      </c>
      <c r="S48" s="105">
        <v>353.25</v>
      </c>
      <c r="T48" s="105">
        <v>588.75</v>
      </c>
      <c r="U48" s="105">
        <v>942</v>
      </c>
      <c r="V48" s="105">
        <v>1177.5</v>
      </c>
      <c r="W48" s="105">
        <v>377</v>
      </c>
      <c r="X48" s="105">
        <v>421.161889200456</v>
      </c>
      <c r="Y48" s="105">
        <v>213</v>
      </c>
      <c r="Z48" s="105">
        <v>17160</v>
      </c>
      <c r="AA48" s="105">
        <v>17280</v>
      </c>
      <c r="AB48" s="105">
        <v>23360</v>
      </c>
      <c r="AC48" s="105">
        <v>29080</v>
      </c>
      <c r="AD48" s="105">
        <v>34840</v>
      </c>
      <c r="AE48" s="112">
        <v>0.364331210191083</v>
      </c>
      <c r="AF48" s="112">
        <v>0.36687898089172</v>
      </c>
      <c r="AG48" s="112">
        <v>0.495966029723992</v>
      </c>
      <c r="AH48" s="112">
        <v>0.617409766454352</v>
      </c>
      <c r="AI48" s="112">
        <v>0.739702760084926</v>
      </c>
      <c r="AJ48" s="104">
        <v>8.25</v>
      </c>
      <c r="AK48" s="104">
        <v>8.30769230769231</v>
      </c>
      <c r="AL48" s="104">
        <v>11.2307692307692</v>
      </c>
      <c r="AM48" s="104">
        <v>13.9807692307692</v>
      </c>
      <c r="AN48" s="104">
        <v>16.75</v>
      </c>
      <c r="AO48" s="112">
        <v>1.13793103448276</v>
      </c>
      <c r="AP48" s="112">
        <v>1.14588859416446</v>
      </c>
      <c r="AQ48" s="112">
        <v>1.54907161803714</v>
      </c>
      <c r="AR48" s="112">
        <v>1.92838196286472</v>
      </c>
      <c r="AS48" s="112">
        <v>2.31034482758621</v>
      </c>
      <c r="AT48" s="112">
        <v>1.01861068392115</v>
      </c>
      <c r="AU48" s="112">
        <v>1.02573383555696</v>
      </c>
      <c r="AV48" s="112">
        <v>1.38664018510478</v>
      </c>
      <c r="AW48" s="112">
        <v>1.72617707974517</v>
      </c>
      <c r="AX48" s="112">
        <v>2.06808835826415</v>
      </c>
      <c r="AY48" s="87">
        <v>45.5172413793103</v>
      </c>
      <c r="AZ48" s="87">
        <v>45.8355437665782</v>
      </c>
      <c r="BA48" s="87">
        <v>61.9628647214854</v>
      </c>
      <c r="BB48" s="87">
        <v>77.1352785145889</v>
      </c>
      <c r="BC48" s="87">
        <v>92.4137931034483</v>
      </c>
      <c r="BD48" s="87">
        <v>40.744427356846</v>
      </c>
      <c r="BE48" s="87">
        <v>41.0293534222785</v>
      </c>
      <c r="BF48" s="87">
        <v>55.4656074041913</v>
      </c>
      <c r="BG48" s="87">
        <v>69.0470831898066</v>
      </c>
      <c r="BH48" s="87">
        <v>82.7235343305661</v>
      </c>
      <c r="BI48" s="106">
        <v>1.13793103448276</v>
      </c>
      <c r="BJ48" s="106">
        <v>1.14588859416446</v>
      </c>
      <c r="BK48" s="106">
        <v>1.54907161803714</v>
      </c>
      <c r="BL48" s="106">
        <v>1.92838196286472</v>
      </c>
      <c r="BM48" s="106">
        <v>2.31034482758621</v>
      </c>
      <c r="BN48" s="106">
        <v>1.01861068392115</v>
      </c>
      <c r="BO48" s="106">
        <v>1.02573383555696</v>
      </c>
      <c r="BP48" s="106">
        <v>1.38664018510478</v>
      </c>
      <c r="BQ48" s="106">
        <v>1.72617707974517</v>
      </c>
      <c r="BR48" s="106">
        <v>2.06808835826415</v>
      </c>
      <c r="BS48" s="105">
        <v>20706.2853982301</v>
      </c>
      <c r="BT48" s="105">
        <v>517.657134955752</v>
      </c>
      <c r="BU48" s="112">
        <v>1.12815985826201</v>
      </c>
      <c r="BV48" s="112">
        <v>0.55</v>
      </c>
    </row>
    <row r="49" spans="1:74" ht="14.25">
      <c r="A49" s="2" t="s">
        <v>2</v>
      </c>
      <c r="B49" s="2" t="s">
        <v>115</v>
      </c>
      <c r="C49" s="2" t="s">
        <v>116</v>
      </c>
      <c r="D49" s="2" t="s">
        <v>162</v>
      </c>
      <c r="E49" s="87">
        <v>10892</v>
      </c>
      <c r="F49" s="87">
        <v>3134</v>
      </c>
      <c r="G49" s="112">
        <v>0.28773411678296</v>
      </c>
      <c r="H49" s="104">
        <v>7.25</v>
      </c>
      <c r="I49" s="104">
        <v>8.0193926310496</v>
      </c>
      <c r="J49" s="105">
        <v>710</v>
      </c>
      <c r="K49" s="105">
        <v>424</v>
      </c>
      <c r="L49" s="105">
        <v>454</v>
      </c>
      <c r="M49" s="105">
        <v>584</v>
      </c>
      <c r="N49" s="105">
        <v>779</v>
      </c>
      <c r="O49" s="105">
        <v>963</v>
      </c>
      <c r="P49" s="105">
        <v>50000</v>
      </c>
      <c r="Q49" s="105">
        <v>4166.66666666667</v>
      </c>
      <c r="R49" s="105">
        <v>15000</v>
      </c>
      <c r="S49" s="105">
        <v>375</v>
      </c>
      <c r="T49" s="105">
        <v>625</v>
      </c>
      <c r="U49" s="105">
        <v>1000</v>
      </c>
      <c r="V49" s="105">
        <v>1250</v>
      </c>
      <c r="W49" s="105">
        <v>377</v>
      </c>
      <c r="X49" s="105">
        <v>417.008416814579</v>
      </c>
      <c r="Y49" s="105">
        <v>213</v>
      </c>
      <c r="Z49" s="105">
        <v>16960</v>
      </c>
      <c r="AA49" s="105">
        <v>18160</v>
      </c>
      <c r="AB49" s="105">
        <v>23360</v>
      </c>
      <c r="AC49" s="105">
        <v>31160</v>
      </c>
      <c r="AD49" s="105">
        <v>38520</v>
      </c>
      <c r="AE49" s="112">
        <v>0.3392</v>
      </c>
      <c r="AF49" s="112">
        <v>0.3632</v>
      </c>
      <c r="AG49" s="112">
        <v>0.4672</v>
      </c>
      <c r="AH49" s="112">
        <v>0.6232</v>
      </c>
      <c r="AI49" s="112">
        <v>0.7704</v>
      </c>
      <c r="AJ49" s="104">
        <v>8.15384615384615</v>
      </c>
      <c r="AK49" s="104">
        <v>8.73076923076923</v>
      </c>
      <c r="AL49" s="104">
        <v>11.2307692307692</v>
      </c>
      <c r="AM49" s="104">
        <v>14.9807692307692</v>
      </c>
      <c r="AN49" s="104">
        <v>18.5192307692308</v>
      </c>
      <c r="AO49" s="112">
        <v>1.12466843501326</v>
      </c>
      <c r="AP49" s="112">
        <v>1.20424403183024</v>
      </c>
      <c r="AQ49" s="112">
        <v>1.54907161803714</v>
      </c>
      <c r="AR49" s="112">
        <v>2.06631299734748</v>
      </c>
      <c r="AS49" s="112">
        <v>2.55437665782493</v>
      </c>
      <c r="AT49" s="112">
        <v>1.01676604812638</v>
      </c>
      <c r="AU49" s="112">
        <v>1.08870704209759</v>
      </c>
      <c r="AV49" s="112">
        <v>1.40045134930615</v>
      </c>
      <c r="AW49" s="112">
        <v>1.86806781011899</v>
      </c>
      <c r="AX49" s="112">
        <v>2.30930590647573</v>
      </c>
      <c r="AY49" s="87">
        <v>44.9867374005305</v>
      </c>
      <c r="AZ49" s="87">
        <v>48.1697612732096</v>
      </c>
      <c r="BA49" s="87">
        <v>61.9628647214854</v>
      </c>
      <c r="BB49" s="87">
        <v>82.6525198938992</v>
      </c>
      <c r="BC49" s="87">
        <v>102.175066312997</v>
      </c>
      <c r="BD49" s="87">
        <v>40.6706419250554</v>
      </c>
      <c r="BE49" s="87">
        <v>43.5482816839036</v>
      </c>
      <c r="BF49" s="87">
        <v>56.0180539722461</v>
      </c>
      <c r="BG49" s="87">
        <v>74.7227124047598</v>
      </c>
      <c r="BH49" s="87">
        <v>92.3722362590291</v>
      </c>
      <c r="BI49" s="106">
        <v>1.12466843501326</v>
      </c>
      <c r="BJ49" s="106">
        <v>1.20424403183024</v>
      </c>
      <c r="BK49" s="106">
        <v>1.54907161803714</v>
      </c>
      <c r="BL49" s="106">
        <v>2.06631299734748</v>
      </c>
      <c r="BM49" s="106">
        <v>2.55437665782493</v>
      </c>
      <c r="BN49" s="106">
        <v>1.01676604812638</v>
      </c>
      <c r="BO49" s="106">
        <v>1.08870704209759</v>
      </c>
      <c r="BP49" s="106">
        <v>1.40045134930615</v>
      </c>
      <c r="BQ49" s="106">
        <v>1.86806781011899</v>
      </c>
      <c r="BR49" s="106">
        <v>2.30930590647573</v>
      </c>
      <c r="BS49" s="105">
        <v>19876.953125</v>
      </c>
      <c r="BT49" s="105">
        <v>496.923828125</v>
      </c>
      <c r="BU49" s="112">
        <v>1.17523042153876</v>
      </c>
      <c r="BV49" s="112">
        <v>0.57</v>
      </c>
    </row>
    <row r="50" spans="1:74" ht="14.25">
      <c r="A50" s="2" t="s">
        <v>2</v>
      </c>
      <c r="B50" s="2" t="s">
        <v>115</v>
      </c>
      <c r="C50" s="2" t="s">
        <v>116</v>
      </c>
      <c r="D50" s="2" t="s">
        <v>163</v>
      </c>
      <c r="E50" s="87">
        <v>3357</v>
      </c>
      <c r="F50" s="87">
        <v>961</v>
      </c>
      <c r="G50" s="112">
        <v>0.286267500744713</v>
      </c>
      <c r="H50" s="104">
        <v>7.25</v>
      </c>
      <c r="I50" s="104">
        <v>9.60547790745233</v>
      </c>
      <c r="J50" s="105">
        <v>710</v>
      </c>
      <c r="K50" s="105">
        <v>469</v>
      </c>
      <c r="L50" s="105">
        <v>595</v>
      </c>
      <c r="M50" s="105">
        <v>788</v>
      </c>
      <c r="N50" s="105">
        <v>989</v>
      </c>
      <c r="O50" s="105">
        <v>1123</v>
      </c>
      <c r="P50" s="105">
        <v>55700</v>
      </c>
      <c r="Q50" s="105">
        <v>4641.66666666667</v>
      </c>
      <c r="R50" s="105">
        <v>16710</v>
      </c>
      <c r="S50" s="105">
        <v>417.75</v>
      </c>
      <c r="T50" s="105">
        <v>696.25</v>
      </c>
      <c r="U50" s="105">
        <v>1114</v>
      </c>
      <c r="V50" s="105">
        <v>1392.5</v>
      </c>
      <c r="W50" s="105">
        <v>377</v>
      </c>
      <c r="X50" s="105">
        <v>499.484851187521</v>
      </c>
      <c r="Y50" s="105">
        <v>213</v>
      </c>
      <c r="Z50" s="105">
        <v>18760</v>
      </c>
      <c r="AA50" s="105">
        <v>23800</v>
      </c>
      <c r="AB50" s="105">
        <v>31520</v>
      </c>
      <c r="AC50" s="105">
        <v>39560</v>
      </c>
      <c r="AD50" s="105">
        <v>44920</v>
      </c>
      <c r="AE50" s="112">
        <v>0.336804308797127</v>
      </c>
      <c r="AF50" s="112">
        <v>0.427289048473968</v>
      </c>
      <c r="AG50" s="112">
        <v>0.56588868940754</v>
      </c>
      <c r="AH50" s="112">
        <v>0.710233393177738</v>
      </c>
      <c r="AI50" s="112">
        <v>0.806463195691203</v>
      </c>
      <c r="AJ50" s="104">
        <v>9.01923076923077</v>
      </c>
      <c r="AK50" s="104">
        <v>11.4423076923077</v>
      </c>
      <c r="AL50" s="104">
        <v>15.1538461538462</v>
      </c>
      <c r="AM50" s="104">
        <v>19.0192307692308</v>
      </c>
      <c r="AN50" s="104">
        <v>21.5961538461538</v>
      </c>
      <c r="AO50" s="112">
        <v>1.24403183023873</v>
      </c>
      <c r="AP50" s="112">
        <v>1.57824933687003</v>
      </c>
      <c r="AQ50" s="112">
        <v>2.09018567639257</v>
      </c>
      <c r="AR50" s="112">
        <v>2.62334217506631</v>
      </c>
      <c r="AS50" s="112">
        <v>2.97877984084881</v>
      </c>
      <c r="AT50" s="112">
        <v>0.938967415898513</v>
      </c>
      <c r="AU50" s="112">
        <v>1.19122731867722</v>
      </c>
      <c r="AV50" s="112">
        <v>1.57762542372714</v>
      </c>
      <c r="AW50" s="112">
        <v>1.98004003054079</v>
      </c>
      <c r="AX50" s="112">
        <v>2.24831643508322</v>
      </c>
      <c r="AY50" s="87">
        <v>49.7612732095491</v>
      </c>
      <c r="AZ50" s="87">
        <v>63.1299734748011</v>
      </c>
      <c r="BA50" s="87">
        <v>83.6074270557029</v>
      </c>
      <c r="BB50" s="87">
        <v>104.933687002653</v>
      </c>
      <c r="BC50" s="87">
        <v>119.151193633952</v>
      </c>
      <c r="BD50" s="87">
        <v>37.5586966359405</v>
      </c>
      <c r="BE50" s="87">
        <v>47.6490927470887</v>
      </c>
      <c r="BF50" s="87">
        <v>63.1050169490856</v>
      </c>
      <c r="BG50" s="87">
        <v>79.2016012216315</v>
      </c>
      <c r="BH50" s="87">
        <v>89.9326574033288</v>
      </c>
      <c r="BI50" s="106">
        <v>1.24403183023873</v>
      </c>
      <c r="BJ50" s="106">
        <v>1.57824933687003</v>
      </c>
      <c r="BK50" s="106">
        <v>2.09018567639257</v>
      </c>
      <c r="BL50" s="106">
        <v>2.62334217506631</v>
      </c>
      <c r="BM50" s="106">
        <v>2.97877984084881</v>
      </c>
      <c r="BN50" s="106">
        <v>0.938967415898513</v>
      </c>
      <c r="BO50" s="106">
        <v>1.19122731867722</v>
      </c>
      <c r="BP50" s="106">
        <v>1.57762542372714</v>
      </c>
      <c r="BQ50" s="106">
        <v>1.98004003054079</v>
      </c>
      <c r="BR50" s="106">
        <v>2.24831643508322</v>
      </c>
      <c r="BS50" s="105">
        <v>12804</v>
      </c>
      <c r="BT50" s="105">
        <v>320.1</v>
      </c>
      <c r="BU50" s="112">
        <v>2.46173070915339</v>
      </c>
      <c r="BV50" s="112">
        <v>0.84</v>
      </c>
    </row>
    <row r="51" spans="1:74" ht="14.25">
      <c r="A51" s="2" t="s">
        <v>2</v>
      </c>
      <c r="B51" s="2" t="s">
        <v>115</v>
      </c>
      <c r="C51" s="2" t="s">
        <v>116</v>
      </c>
      <c r="D51" s="2" t="s">
        <v>164</v>
      </c>
      <c r="E51" s="87">
        <v>5858</v>
      </c>
      <c r="F51" s="87">
        <v>1415</v>
      </c>
      <c r="G51" s="112">
        <v>0.241550017070673</v>
      </c>
      <c r="H51" s="104">
        <v>7.25</v>
      </c>
      <c r="I51" s="104">
        <v>9.3301875444756</v>
      </c>
      <c r="J51" s="105">
        <v>710</v>
      </c>
      <c r="K51" s="105">
        <v>469</v>
      </c>
      <c r="L51" s="105">
        <v>595</v>
      </c>
      <c r="M51" s="105">
        <v>788</v>
      </c>
      <c r="N51" s="105">
        <v>989</v>
      </c>
      <c r="O51" s="105">
        <v>1123</v>
      </c>
      <c r="P51" s="105">
        <v>55700</v>
      </c>
      <c r="Q51" s="105">
        <v>4641.66666666667</v>
      </c>
      <c r="R51" s="105">
        <v>16710</v>
      </c>
      <c r="S51" s="105">
        <v>417.75</v>
      </c>
      <c r="T51" s="105">
        <v>696.25</v>
      </c>
      <c r="U51" s="105">
        <v>1114</v>
      </c>
      <c r="V51" s="105">
        <v>1392.5</v>
      </c>
      <c r="W51" s="105">
        <v>377</v>
      </c>
      <c r="X51" s="105">
        <v>485.169752312731</v>
      </c>
      <c r="Y51" s="105">
        <v>213</v>
      </c>
      <c r="Z51" s="105">
        <v>18760</v>
      </c>
      <c r="AA51" s="105">
        <v>23800</v>
      </c>
      <c r="AB51" s="105">
        <v>31520</v>
      </c>
      <c r="AC51" s="105">
        <v>39560</v>
      </c>
      <c r="AD51" s="105">
        <v>44920</v>
      </c>
      <c r="AE51" s="112">
        <v>0.336804308797127</v>
      </c>
      <c r="AF51" s="112">
        <v>0.427289048473968</v>
      </c>
      <c r="AG51" s="112">
        <v>0.56588868940754</v>
      </c>
      <c r="AH51" s="112">
        <v>0.710233393177738</v>
      </c>
      <c r="AI51" s="112">
        <v>0.806463195691203</v>
      </c>
      <c r="AJ51" s="104">
        <v>9.01923076923077</v>
      </c>
      <c r="AK51" s="104">
        <v>11.4423076923077</v>
      </c>
      <c r="AL51" s="104">
        <v>15.1538461538462</v>
      </c>
      <c r="AM51" s="104">
        <v>19.0192307692308</v>
      </c>
      <c r="AN51" s="104">
        <v>21.5961538461538</v>
      </c>
      <c r="AO51" s="112">
        <v>1.24403183023873</v>
      </c>
      <c r="AP51" s="112">
        <v>1.57824933687003</v>
      </c>
      <c r="AQ51" s="112">
        <v>2.09018567639257</v>
      </c>
      <c r="AR51" s="112">
        <v>2.62334217506631</v>
      </c>
      <c r="AS51" s="112">
        <v>2.97877984084881</v>
      </c>
      <c r="AT51" s="112">
        <v>0.96667196947944</v>
      </c>
      <c r="AU51" s="112">
        <v>1.22637488665302</v>
      </c>
      <c r="AV51" s="112">
        <v>1.62417379946652</v>
      </c>
      <c r="AW51" s="112">
        <v>2.03846178638628</v>
      </c>
      <c r="AX51" s="112">
        <v>2.31465377766612</v>
      </c>
      <c r="AY51" s="87">
        <v>49.7612732095491</v>
      </c>
      <c r="AZ51" s="87">
        <v>63.1299734748011</v>
      </c>
      <c r="BA51" s="87">
        <v>83.6074270557029</v>
      </c>
      <c r="BB51" s="87">
        <v>104.933687002653</v>
      </c>
      <c r="BC51" s="87">
        <v>119.151193633952</v>
      </c>
      <c r="BD51" s="87">
        <v>38.6668787791776</v>
      </c>
      <c r="BE51" s="87">
        <v>49.0549954661208</v>
      </c>
      <c r="BF51" s="87">
        <v>64.9669519786609</v>
      </c>
      <c r="BG51" s="87">
        <v>81.5384714554512</v>
      </c>
      <c r="BH51" s="87">
        <v>92.5861511066448</v>
      </c>
      <c r="BI51" s="106">
        <v>1.24403183023873</v>
      </c>
      <c r="BJ51" s="106">
        <v>1.57824933687003</v>
      </c>
      <c r="BK51" s="106">
        <v>2.09018567639257</v>
      </c>
      <c r="BL51" s="106">
        <v>2.62334217506631</v>
      </c>
      <c r="BM51" s="106">
        <v>2.97877984084881</v>
      </c>
      <c r="BN51" s="106">
        <v>0.96667196947944</v>
      </c>
      <c r="BO51" s="106">
        <v>1.22637488665302</v>
      </c>
      <c r="BP51" s="106">
        <v>1.62417379946652</v>
      </c>
      <c r="BQ51" s="106">
        <v>2.03846178638628</v>
      </c>
      <c r="BR51" s="106">
        <v>2.31465377766612</v>
      </c>
      <c r="BS51" s="105">
        <v>18134</v>
      </c>
      <c r="BT51" s="105">
        <v>453.35</v>
      </c>
      <c r="BU51" s="112">
        <v>1.73817139075769</v>
      </c>
      <c r="BV51" s="112">
        <v>0.72</v>
      </c>
    </row>
    <row r="52" spans="1:74" ht="14.25">
      <c r="A52" s="2" t="s">
        <v>2</v>
      </c>
      <c r="B52" s="2" t="s">
        <v>115</v>
      </c>
      <c r="C52" s="2" t="s">
        <v>116</v>
      </c>
      <c r="D52" s="2" t="s">
        <v>165</v>
      </c>
      <c r="E52" s="87">
        <v>6783</v>
      </c>
      <c r="F52" s="87">
        <v>1312</v>
      </c>
      <c r="G52" s="112">
        <v>0.193424738316379</v>
      </c>
      <c r="H52" s="104">
        <v>7.25</v>
      </c>
      <c r="I52" s="104">
        <v>9.64606614734699</v>
      </c>
      <c r="J52" s="105">
        <v>710</v>
      </c>
      <c r="K52" s="105">
        <v>424</v>
      </c>
      <c r="L52" s="105">
        <v>454</v>
      </c>
      <c r="M52" s="105">
        <v>584</v>
      </c>
      <c r="N52" s="105">
        <v>861</v>
      </c>
      <c r="O52" s="105">
        <v>963</v>
      </c>
      <c r="P52" s="105">
        <v>49900</v>
      </c>
      <c r="Q52" s="105">
        <v>4158.33333333333</v>
      </c>
      <c r="R52" s="105">
        <v>14970</v>
      </c>
      <c r="S52" s="105">
        <v>374.25</v>
      </c>
      <c r="T52" s="105">
        <v>623.75</v>
      </c>
      <c r="U52" s="105">
        <v>998</v>
      </c>
      <c r="V52" s="105">
        <v>1247.5</v>
      </c>
      <c r="W52" s="105">
        <v>377</v>
      </c>
      <c r="X52" s="105">
        <v>501.595439662044</v>
      </c>
      <c r="Y52" s="105">
        <v>213</v>
      </c>
      <c r="Z52" s="105">
        <v>16960</v>
      </c>
      <c r="AA52" s="105">
        <v>18160</v>
      </c>
      <c r="AB52" s="105">
        <v>23360</v>
      </c>
      <c r="AC52" s="105">
        <v>34440</v>
      </c>
      <c r="AD52" s="105">
        <v>38520</v>
      </c>
      <c r="AE52" s="112">
        <v>0.339879759519038</v>
      </c>
      <c r="AF52" s="112">
        <v>0.363927855711423</v>
      </c>
      <c r="AG52" s="112">
        <v>0.46813627254509</v>
      </c>
      <c r="AH52" s="112">
        <v>0.690180360721443</v>
      </c>
      <c r="AI52" s="112">
        <v>0.771943887775551</v>
      </c>
      <c r="AJ52" s="104">
        <v>8.15384615384615</v>
      </c>
      <c r="AK52" s="104">
        <v>8.73076923076923</v>
      </c>
      <c r="AL52" s="104">
        <v>11.2307692307692</v>
      </c>
      <c r="AM52" s="104">
        <v>16.5576923076923</v>
      </c>
      <c r="AN52" s="104">
        <v>18.5192307692308</v>
      </c>
      <c r="AO52" s="112">
        <v>1.12466843501326</v>
      </c>
      <c r="AP52" s="112">
        <v>1.20424403183024</v>
      </c>
      <c r="AQ52" s="112">
        <v>1.54907161803714</v>
      </c>
      <c r="AR52" s="112">
        <v>2.28381962864721</v>
      </c>
      <c r="AS52" s="112">
        <v>2.55437665782493</v>
      </c>
      <c r="AT52" s="112">
        <v>0.845302740961273</v>
      </c>
      <c r="AU52" s="112">
        <v>0.905111897161363</v>
      </c>
      <c r="AV52" s="112">
        <v>1.16428490736175</v>
      </c>
      <c r="AW52" s="112">
        <v>1.71652278294258</v>
      </c>
      <c r="AX52" s="112">
        <v>1.91987391402289</v>
      </c>
      <c r="AY52" s="87">
        <v>44.9867374005305</v>
      </c>
      <c r="AZ52" s="87">
        <v>48.1697612732096</v>
      </c>
      <c r="BA52" s="87">
        <v>61.9628647214854</v>
      </c>
      <c r="BB52" s="87">
        <v>91.3527851458886</v>
      </c>
      <c r="BC52" s="87">
        <v>102.175066312997</v>
      </c>
      <c r="BD52" s="87">
        <v>33.8121096384509</v>
      </c>
      <c r="BE52" s="87">
        <v>36.2044758864545</v>
      </c>
      <c r="BF52" s="87">
        <v>46.5713962944701</v>
      </c>
      <c r="BG52" s="87">
        <v>68.6609113177034</v>
      </c>
      <c r="BH52" s="87">
        <v>76.7949565609156</v>
      </c>
      <c r="BI52" s="106">
        <v>1.12466843501326</v>
      </c>
      <c r="BJ52" s="106">
        <v>1.20424403183024</v>
      </c>
      <c r="BK52" s="106">
        <v>1.54907161803714</v>
      </c>
      <c r="BL52" s="106">
        <v>2.28381962864721</v>
      </c>
      <c r="BM52" s="106">
        <v>2.55437665782493</v>
      </c>
      <c r="BN52" s="106">
        <v>0.845302740961273</v>
      </c>
      <c r="BO52" s="106">
        <v>0.905111897161363</v>
      </c>
      <c r="BP52" s="106">
        <v>1.16428490736175</v>
      </c>
      <c r="BQ52" s="106">
        <v>1.71652278294258</v>
      </c>
      <c r="BR52" s="106">
        <v>1.91987391402289</v>
      </c>
      <c r="BS52" s="105">
        <v>23000.9769874477</v>
      </c>
      <c r="BT52" s="105">
        <v>575.024424686192</v>
      </c>
      <c r="BU52" s="112">
        <v>1.01560903316186</v>
      </c>
      <c r="BV52" s="112">
        <v>0.51</v>
      </c>
    </row>
    <row r="53" spans="1:74" ht="14.25">
      <c r="A53" s="2" t="s">
        <v>2</v>
      </c>
      <c r="B53" s="2" t="s">
        <v>115</v>
      </c>
      <c r="C53" s="2" t="s">
        <v>116</v>
      </c>
      <c r="D53" s="2" t="s">
        <v>166</v>
      </c>
      <c r="E53" s="87">
        <v>38500</v>
      </c>
      <c r="F53" s="87">
        <v>12801</v>
      </c>
      <c r="G53" s="112">
        <v>0.332493506493507</v>
      </c>
      <c r="H53" s="104">
        <v>7.25</v>
      </c>
      <c r="I53" s="104">
        <v>10.5488572177482</v>
      </c>
      <c r="J53" s="105">
        <v>710</v>
      </c>
      <c r="K53" s="105">
        <v>424</v>
      </c>
      <c r="L53" s="105">
        <v>454</v>
      </c>
      <c r="M53" s="105">
        <v>584</v>
      </c>
      <c r="N53" s="105">
        <v>779</v>
      </c>
      <c r="O53" s="105">
        <v>963</v>
      </c>
      <c r="P53" s="105">
        <v>50000</v>
      </c>
      <c r="Q53" s="105">
        <v>4166.66666666667</v>
      </c>
      <c r="R53" s="105">
        <v>15000</v>
      </c>
      <c r="S53" s="105">
        <v>375</v>
      </c>
      <c r="T53" s="105">
        <v>625</v>
      </c>
      <c r="U53" s="105">
        <v>1000</v>
      </c>
      <c r="V53" s="105">
        <v>1250</v>
      </c>
      <c r="W53" s="105">
        <v>377</v>
      </c>
      <c r="X53" s="105">
        <v>548.540575322908</v>
      </c>
      <c r="Y53" s="105">
        <v>213</v>
      </c>
      <c r="Z53" s="105">
        <v>16960</v>
      </c>
      <c r="AA53" s="105">
        <v>18160</v>
      </c>
      <c r="AB53" s="105">
        <v>23360</v>
      </c>
      <c r="AC53" s="105">
        <v>31160</v>
      </c>
      <c r="AD53" s="105">
        <v>38520</v>
      </c>
      <c r="AE53" s="112">
        <v>0.3392</v>
      </c>
      <c r="AF53" s="112">
        <v>0.3632</v>
      </c>
      <c r="AG53" s="112">
        <v>0.4672</v>
      </c>
      <c r="AH53" s="112">
        <v>0.6232</v>
      </c>
      <c r="AI53" s="112">
        <v>0.7704</v>
      </c>
      <c r="AJ53" s="104">
        <v>8.15384615384615</v>
      </c>
      <c r="AK53" s="104">
        <v>8.73076923076923</v>
      </c>
      <c r="AL53" s="104">
        <v>11.2307692307692</v>
      </c>
      <c r="AM53" s="104">
        <v>14.9807692307692</v>
      </c>
      <c r="AN53" s="104">
        <v>18.5192307692308</v>
      </c>
      <c r="AO53" s="112">
        <v>1.12466843501326</v>
      </c>
      <c r="AP53" s="112">
        <v>1.20424403183024</v>
      </c>
      <c r="AQ53" s="112">
        <v>1.54907161803714</v>
      </c>
      <c r="AR53" s="112">
        <v>2.06631299734748</v>
      </c>
      <c r="AS53" s="112">
        <v>2.55437665782493</v>
      </c>
      <c r="AT53" s="112">
        <v>0.772960140187268</v>
      </c>
      <c r="AU53" s="112">
        <v>0.827650716143914</v>
      </c>
      <c r="AV53" s="112">
        <v>1.06464321195605</v>
      </c>
      <c r="AW53" s="112">
        <v>1.42013195567425</v>
      </c>
      <c r="AX53" s="112">
        <v>1.75556748820835</v>
      </c>
      <c r="AY53" s="87">
        <v>44.9867374005305</v>
      </c>
      <c r="AZ53" s="87">
        <v>48.1697612732096</v>
      </c>
      <c r="BA53" s="87">
        <v>61.9628647214854</v>
      </c>
      <c r="BB53" s="87">
        <v>82.6525198938992</v>
      </c>
      <c r="BC53" s="87">
        <v>102.175066312997</v>
      </c>
      <c r="BD53" s="87">
        <v>30.9184056074907</v>
      </c>
      <c r="BE53" s="87">
        <v>33.1060286457566</v>
      </c>
      <c r="BF53" s="87">
        <v>42.5857284782419</v>
      </c>
      <c r="BG53" s="87">
        <v>56.80527822697</v>
      </c>
      <c r="BH53" s="87">
        <v>70.2226995283339</v>
      </c>
      <c r="BI53" s="106">
        <v>1.12466843501326</v>
      </c>
      <c r="BJ53" s="106">
        <v>1.20424403183024</v>
      </c>
      <c r="BK53" s="106">
        <v>1.54907161803714</v>
      </c>
      <c r="BL53" s="106">
        <v>2.06631299734748</v>
      </c>
      <c r="BM53" s="106">
        <v>2.55437665782493</v>
      </c>
      <c r="BN53" s="106">
        <v>0.772960140187268</v>
      </c>
      <c r="BO53" s="106">
        <v>0.827650716143914</v>
      </c>
      <c r="BP53" s="106">
        <v>1.06464321195605</v>
      </c>
      <c r="BQ53" s="106">
        <v>1.42013195567425</v>
      </c>
      <c r="BR53" s="106">
        <v>1.75556748820835</v>
      </c>
      <c r="BS53" s="105">
        <v>24894.53125</v>
      </c>
      <c r="BT53" s="105">
        <v>622.36328125</v>
      </c>
      <c r="BU53" s="112">
        <v>0.938358700768869</v>
      </c>
      <c r="BV53" s="112">
        <v>0.47</v>
      </c>
    </row>
    <row r="54" spans="1:74" ht="14.25">
      <c r="A54" s="2" t="s">
        <v>2</v>
      </c>
      <c r="B54" s="2" t="s">
        <v>115</v>
      </c>
      <c r="C54" s="2" t="s">
        <v>116</v>
      </c>
      <c r="D54" s="2" t="s">
        <v>167</v>
      </c>
      <c r="E54" s="87">
        <v>21629</v>
      </c>
      <c r="F54" s="87">
        <v>5152</v>
      </c>
      <c r="G54" s="112">
        <v>0.238198714688613</v>
      </c>
      <c r="H54" s="104">
        <v>7.25</v>
      </c>
      <c r="I54" s="104">
        <v>8.0815390770124</v>
      </c>
      <c r="J54" s="105">
        <v>710</v>
      </c>
      <c r="K54" s="105">
        <v>469</v>
      </c>
      <c r="L54" s="105">
        <v>493</v>
      </c>
      <c r="M54" s="105">
        <v>584</v>
      </c>
      <c r="N54" s="105">
        <v>727</v>
      </c>
      <c r="O54" s="105">
        <v>800</v>
      </c>
      <c r="P54" s="105">
        <v>48300</v>
      </c>
      <c r="Q54" s="105">
        <v>4025</v>
      </c>
      <c r="R54" s="105">
        <v>14490</v>
      </c>
      <c r="S54" s="105">
        <v>362.25</v>
      </c>
      <c r="T54" s="105">
        <v>603.75</v>
      </c>
      <c r="U54" s="105">
        <v>966</v>
      </c>
      <c r="V54" s="105">
        <v>1207.5</v>
      </c>
      <c r="W54" s="105">
        <v>377</v>
      </c>
      <c r="X54" s="105">
        <v>420.240032004645</v>
      </c>
      <c r="Y54" s="105">
        <v>213</v>
      </c>
      <c r="Z54" s="105">
        <v>18760</v>
      </c>
      <c r="AA54" s="105">
        <v>19720</v>
      </c>
      <c r="AB54" s="105">
        <v>23360</v>
      </c>
      <c r="AC54" s="105">
        <v>29080</v>
      </c>
      <c r="AD54" s="105">
        <v>32000</v>
      </c>
      <c r="AE54" s="112">
        <v>0.388405797101449</v>
      </c>
      <c r="AF54" s="112">
        <v>0.408281573498965</v>
      </c>
      <c r="AG54" s="112">
        <v>0.483643892339545</v>
      </c>
      <c r="AH54" s="112">
        <v>0.602070393374741</v>
      </c>
      <c r="AI54" s="112">
        <v>0.662525879917184</v>
      </c>
      <c r="AJ54" s="104">
        <v>9.01923076923077</v>
      </c>
      <c r="AK54" s="104">
        <v>9.48076923076923</v>
      </c>
      <c r="AL54" s="104">
        <v>11.2307692307692</v>
      </c>
      <c r="AM54" s="104">
        <v>13.9807692307692</v>
      </c>
      <c r="AN54" s="104">
        <v>15.3846153846154</v>
      </c>
      <c r="AO54" s="112">
        <v>1.24403183023873</v>
      </c>
      <c r="AP54" s="112">
        <v>1.30769230769231</v>
      </c>
      <c r="AQ54" s="112">
        <v>1.54907161803714</v>
      </c>
      <c r="AR54" s="112">
        <v>1.92838196286472</v>
      </c>
      <c r="AS54" s="112">
        <v>2.12201591511936</v>
      </c>
      <c r="AT54" s="112">
        <v>1.11602885085164</v>
      </c>
      <c r="AU54" s="112">
        <v>1.17313906923211</v>
      </c>
      <c r="AV54" s="112">
        <v>1.38968198059138</v>
      </c>
      <c r="AW54" s="112">
        <v>1.72996369844167</v>
      </c>
      <c r="AX54" s="112">
        <v>1.90367394601559</v>
      </c>
      <c r="AY54" s="87">
        <v>49.7612732095491</v>
      </c>
      <c r="AZ54" s="87">
        <v>52.3076923076923</v>
      </c>
      <c r="BA54" s="87">
        <v>61.9628647214854</v>
      </c>
      <c r="BB54" s="87">
        <v>77.1352785145889</v>
      </c>
      <c r="BC54" s="87">
        <v>84.8806366047745</v>
      </c>
      <c r="BD54" s="87">
        <v>44.6411540340656</v>
      </c>
      <c r="BE54" s="87">
        <v>46.9255627692843</v>
      </c>
      <c r="BF54" s="87">
        <v>55.5872792236553</v>
      </c>
      <c r="BG54" s="87">
        <v>69.1985479376667</v>
      </c>
      <c r="BH54" s="87">
        <v>76.1469578406237</v>
      </c>
      <c r="BI54" s="106">
        <v>1.24403183023873</v>
      </c>
      <c r="BJ54" s="106">
        <v>1.30769230769231</v>
      </c>
      <c r="BK54" s="106">
        <v>1.54907161803714</v>
      </c>
      <c r="BL54" s="106">
        <v>1.92838196286472</v>
      </c>
      <c r="BM54" s="106">
        <v>2.12201591511936</v>
      </c>
      <c r="BN54" s="106">
        <v>1.11602885085164</v>
      </c>
      <c r="BO54" s="106">
        <v>1.17313906923211</v>
      </c>
      <c r="BP54" s="106">
        <v>1.38968198059138</v>
      </c>
      <c r="BQ54" s="106">
        <v>1.72996369844167</v>
      </c>
      <c r="BR54" s="106">
        <v>1.90367394601559</v>
      </c>
      <c r="BS54" s="105">
        <v>19858.1416490486</v>
      </c>
      <c r="BT54" s="105">
        <v>496.453541226216</v>
      </c>
      <c r="BU54" s="112">
        <v>1.17634370893508</v>
      </c>
      <c r="BV54" s="112">
        <v>0.57</v>
      </c>
    </row>
    <row r="55" spans="1:74" ht="14.25">
      <c r="A55" s="2" t="s">
        <v>2</v>
      </c>
      <c r="B55" s="2" t="s">
        <v>115</v>
      </c>
      <c r="C55" s="2" t="s">
        <v>116</v>
      </c>
      <c r="D55" s="2" t="s">
        <v>168</v>
      </c>
      <c r="E55" s="87">
        <v>259394</v>
      </c>
      <c r="F55" s="87">
        <v>88242</v>
      </c>
      <c r="G55" s="112">
        <v>0.340185200891308</v>
      </c>
      <c r="H55" s="104">
        <v>7.25</v>
      </c>
      <c r="I55" s="104">
        <v>13.6991952836158</v>
      </c>
      <c r="J55" s="105">
        <v>710</v>
      </c>
      <c r="K55" s="105">
        <v>554</v>
      </c>
      <c r="L55" s="105">
        <v>662</v>
      </c>
      <c r="M55" s="105">
        <v>785</v>
      </c>
      <c r="N55" s="105">
        <v>1031</v>
      </c>
      <c r="O55" s="105">
        <v>1160</v>
      </c>
      <c r="P55" s="105">
        <v>57100</v>
      </c>
      <c r="Q55" s="105">
        <v>4758.33333333333</v>
      </c>
      <c r="R55" s="105">
        <v>17130</v>
      </c>
      <c r="S55" s="105">
        <v>428.25</v>
      </c>
      <c r="T55" s="105">
        <v>713.75</v>
      </c>
      <c r="U55" s="105">
        <v>1142</v>
      </c>
      <c r="V55" s="105">
        <v>1427.5</v>
      </c>
      <c r="W55" s="105">
        <v>377</v>
      </c>
      <c r="X55" s="105">
        <v>712.358154748024</v>
      </c>
      <c r="Y55" s="105">
        <v>213</v>
      </c>
      <c r="Z55" s="105">
        <v>22160</v>
      </c>
      <c r="AA55" s="105">
        <v>26480</v>
      </c>
      <c r="AB55" s="105">
        <v>31400</v>
      </c>
      <c r="AC55" s="105">
        <v>41240</v>
      </c>
      <c r="AD55" s="105">
        <v>46400</v>
      </c>
      <c r="AE55" s="112">
        <v>0.388091068301226</v>
      </c>
      <c r="AF55" s="112">
        <v>0.463747810858144</v>
      </c>
      <c r="AG55" s="112">
        <v>0.549912434325744</v>
      </c>
      <c r="AH55" s="112">
        <v>0.722241681260946</v>
      </c>
      <c r="AI55" s="112">
        <v>0.81260945709282</v>
      </c>
      <c r="AJ55" s="104">
        <v>10.6538461538462</v>
      </c>
      <c r="AK55" s="104">
        <v>12.7307692307692</v>
      </c>
      <c r="AL55" s="104">
        <v>15.0961538461538</v>
      </c>
      <c r="AM55" s="104">
        <v>19.8269230769231</v>
      </c>
      <c r="AN55" s="104">
        <v>22.3076923076923</v>
      </c>
      <c r="AO55" s="112">
        <v>1.46949602122016</v>
      </c>
      <c r="AP55" s="112">
        <v>1.75596816976127</v>
      </c>
      <c r="AQ55" s="112">
        <v>2.08222811671088</v>
      </c>
      <c r="AR55" s="112">
        <v>2.73474801061008</v>
      </c>
      <c r="AS55" s="112">
        <v>3.07692307692308</v>
      </c>
      <c r="AT55" s="112">
        <v>0.777698684724065</v>
      </c>
      <c r="AU55" s="112">
        <v>0.92930781459807</v>
      </c>
      <c r="AV55" s="112">
        <v>1.10197376806569</v>
      </c>
      <c r="AW55" s="112">
        <v>1.44730567500092</v>
      </c>
      <c r="AX55" s="112">
        <v>1.62839435790598</v>
      </c>
      <c r="AY55" s="87">
        <v>58.7798408488064</v>
      </c>
      <c r="AZ55" s="87">
        <v>70.2387267904509</v>
      </c>
      <c r="BA55" s="87">
        <v>83.289124668435</v>
      </c>
      <c r="BB55" s="87">
        <v>109.389920424403</v>
      </c>
      <c r="BC55" s="87">
        <v>123.076923076923</v>
      </c>
      <c r="BD55" s="87">
        <v>31.1079473889626</v>
      </c>
      <c r="BE55" s="87">
        <v>37.1723125839228</v>
      </c>
      <c r="BF55" s="87">
        <v>44.0789507226275</v>
      </c>
      <c r="BG55" s="87">
        <v>57.8922270000369</v>
      </c>
      <c r="BH55" s="87">
        <v>65.1357743162393</v>
      </c>
      <c r="BI55" s="106">
        <v>1.46949602122016</v>
      </c>
      <c r="BJ55" s="106">
        <v>1.75596816976127</v>
      </c>
      <c r="BK55" s="106">
        <v>2.08222811671088</v>
      </c>
      <c r="BL55" s="106">
        <v>2.73474801061008</v>
      </c>
      <c r="BM55" s="106">
        <v>3.07692307692308</v>
      </c>
      <c r="BN55" s="106">
        <v>0.777698684724065</v>
      </c>
      <c r="BO55" s="106">
        <v>0.92930781459807</v>
      </c>
      <c r="BP55" s="106">
        <v>1.10197376806569</v>
      </c>
      <c r="BQ55" s="106">
        <v>1.44730567500092</v>
      </c>
      <c r="BR55" s="106">
        <v>1.62839435790598</v>
      </c>
      <c r="BS55" s="105">
        <v>24384.4629032258</v>
      </c>
      <c r="BT55" s="105">
        <v>609.611572580645</v>
      </c>
      <c r="BU55" s="112">
        <v>1.28770521313578</v>
      </c>
      <c r="BV55" s="112">
        <v>0.61</v>
      </c>
    </row>
    <row r="56" spans="1:74" ht="14.25">
      <c r="A56" s="2" t="s">
        <v>2</v>
      </c>
      <c r="B56" s="2" t="s">
        <v>115</v>
      </c>
      <c r="C56" s="2" t="s">
        <v>116</v>
      </c>
      <c r="D56" s="2" t="s">
        <v>169</v>
      </c>
      <c r="E56" s="87">
        <v>6016</v>
      </c>
      <c r="F56" s="87">
        <v>1602</v>
      </c>
      <c r="G56" s="112">
        <v>0.266289893617021</v>
      </c>
      <c r="H56" s="104">
        <v>7.25</v>
      </c>
      <c r="I56" s="104">
        <v>8.55134097196991</v>
      </c>
      <c r="J56" s="105">
        <v>710</v>
      </c>
      <c r="K56" s="105">
        <v>469</v>
      </c>
      <c r="L56" s="105">
        <v>493</v>
      </c>
      <c r="M56" s="105">
        <v>584</v>
      </c>
      <c r="N56" s="105">
        <v>727</v>
      </c>
      <c r="O56" s="105">
        <v>871</v>
      </c>
      <c r="P56" s="105">
        <v>45200</v>
      </c>
      <c r="Q56" s="105">
        <v>3766.66666666667</v>
      </c>
      <c r="R56" s="105">
        <v>13560</v>
      </c>
      <c r="S56" s="105">
        <v>339</v>
      </c>
      <c r="T56" s="105">
        <v>565</v>
      </c>
      <c r="U56" s="105">
        <v>904</v>
      </c>
      <c r="V56" s="105">
        <v>1130</v>
      </c>
      <c r="W56" s="105">
        <v>377</v>
      </c>
      <c r="X56" s="105">
        <v>444.669730542435</v>
      </c>
      <c r="Y56" s="105">
        <v>213</v>
      </c>
      <c r="Z56" s="105">
        <v>18760</v>
      </c>
      <c r="AA56" s="105">
        <v>19720</v>
      </c>
      <c r="AB56" s="105">
        <v>23360</v>
      </c>
      <c r="AC56" s="105">
        <v>29080</v>
      </c>
      <c r="AD56" s="105">
        <v>34840</v>
      </c>
      <c r="AE56" s="112">
        <v>0.415044247787611</v>
      </c>
      <c r="AF56" s="112">
        <v>0.436283185840708</v>
      </c>
      <c r="AG56" s="112">
        <v>0.516814159292035</v>
      </c>
      <c r="AH56" s="112">
        <v>0.643362831858407</v>
      </c>
      <c r="AI56" s="112">
        <v>0.770796460176991</v>
      </c>
      <c r="AJ56" s="104">
        <v>9.01923076923077</v>
      </c>
      <c r="AK56" s="104">
        <v>9.48076923076923</v>
      </c>
      <c r="AL56" s="104">
        <v>11.2307692307692</v>
      </c>
      <c r="AM56" s="104">
        <v>13.9807692307692</v>
      </c>
      <c r="AN56" s="104">
        <v>16.75</v>
      </c>
      <c r="AO56" s="112">
        <v>1.24403183023873</v>
      </c>
      <c r="AP56" s="112">
        <v>1.30769230769231</v>
      </c>
      <c r="AQ56" s="112">
        <v>1.54907161803714</v>
      </c>
      <c r="AR56" s="112">
        <v>1.92838196286472</v>
      </c>
      <c r="AS56" s="112">
        <v>2.31034482758621</v>
      </c>
      <c r="AT56" s="112">
        <v>1.05471537140134</v>
      </c>
      <c r="AU56" s="112">
        <v>1.10868801300823</v>
      </c>
      <c r="AV56" s="112">
        <v>1.31333427910103</v>
      </c>
      <c r="AW56" s="112">
        <v>1.63492126867543</v>
      </c>
      <c r="AX56" s="112">
        <v>1.95875711831678</v>
      </c>
      <c r="AY56" s="87">
        <v>49.7612732095491</v>
      </c>
      <c r="AZ56" s="87">
        <v>52.3076923076923</v>
      </c>
      <c r="BA56" s="87">
        <v>61.9628647214854</v>
      </c>
      <c r="BB56" s="87">
        <v>77.1352785145889</v>
      </c>
      <c r="BC56" s="87">
        <v>92.4137931034483</v>
      </c>
      <c r="BD56" s="87">
        <v>42.1886148560537</v>
      </c>
      <c r="BE56" s="87">
        <v>44.3475205203294</v>
      </c>
      <c r="BF56" s="87">
        <v>52.5333711640413</v>
      </c>
      <c r="BG56" s="87">
        <v>65.3968507470172</v>
      </c>
      <c r="BH56" s="87">
        <v>78.3502847326712</v>
      </c>
      <c r="BI56" s="106">
        <v>1.24403183023873</v>
      </c>
      <c r="BJ56" s="106">
        <v>1.30769230769231</v>
      </c>
      <c r="BK56" s="106">
        <v>1.54907161803714</v>
      </c>
      <c r="BL56" s="106">
        <v>1.92838196286472</v>
      </c>
      <c r="BM56" s="106">
        <v>2.31034482758621</v>
      </c>
      <c r="BN56" s="106">
        <v>1.05471537140134</v>
      </c>
      <c r="BO56" s="106">
        <v>1.10868801300824</v>
      </c>
      <c r="BP56" s="106">
        <v>1.31333427910103</v>
      </c>
      <c r="BQ56" s="106">
        <v>1.63492126867543</v>
      </c>
      <c r="BR56" s="106">
        <v>1.95875711831678</v>
      </c>
      <c r="BS56" s="105">
        <v>17831.6483516484</v>
      </c>
      <c r="BT56" s="105">
        <v>445.791208791209</v>
      </c>
      <c r="BU56" s="112">
        <v>1.31003032021101</v>
      </c>
      <c r="BV56" s="112">
        <v>0.62</v>
      </c>
    </row>
    <row r="57" spans="1:74" ht="14.25">
      <c r="A57" s="2" t="s">
        <v>2</v>
      </c>
      <c r="B57" s="2" t="s">
        <v>115</v>
      </c>
      <c r="C57" s="2" t="s">
        <v>116</v>
      </c>
      <c r="D57" s="2" t="s">
        <v>170</v>
      </c>
      <c r="E57" s="87">
        <v>38315</v>
      </c>
      <c r="F57" s="87">
        <v>10985</v>
      </c>
      <c r="G57" s="112">
        <v>0.286702335899778</v>
      </c>
      <c r="H57" s="104">
        <v>7.25</v>
      </c>
      <c r="I57" s="104">
        <v>6.55489396009206</v>
      </c>
      <c r="J57" s="105">
        <v>710</v>
      </c>
      <c r="K57" s="105">
        <v>454</v>
      </c>
      <c r="L57" s="105">
        <v>457</v>
      </c>
      <c r="M57" s="105">
        <v>584</v>
      </c>
      <c r="N57" s="105">
        <v>780</v>
      </c>
      <c r="O57" s="105">
        <v>783</v>
      </c>
      <c r="P57" s="105">
        <v>51000</v>
      </c>
      <c r="Q57" s="105">
        <v>4250</v>
      </c>
      <c r="R57" s="105">
        <v>15300</v>
      </c>
      <c r="S57" s="105">
        <v>382.5</v>
      </c>
      <c r="T57" s="105">
        <v>637.5</v>
      </c>
      <c r="U57" s="105">
        <v>1020</v>
      </c>
      <c r="V57" s="105">
        <v>1275</v>
      </c>
      <c r="W57" s="105">
        <v>377</v>
      </c>
      <c r="X57" s="105">
        <v>340.854485924787</v>
      </c>
      <c r="Y57" s="105">
        <v>213</v>
      </c>
      <c r="Z57" s="105">
        <v>18160</v>
      </c>
      <c r="AA57" s="105">
        <v>18280</v>
      </c>
      <c r="AB57" s="105">
        <v>23360</v>
      </c>
      <c r="AC57" s="105">
        <v>31200</v>
      </c>
      <c r="AD57" s="105">
        <v>31320</v>
      </c>
      <c r="AE57" s="112">
        <v>0.356078431372549</v>
      </c>
      <c r="AF57" s="112">
        <v>0.35843137254902</v>
      </c>
      <c r="AG57" s="112">
        <v>0.458039215686275</v>
      </c>
      <c r="AH57" s="112">
        <v>0.611764705882353</v>
      </c>
      <c r="AI57" s="112">
        <v>0.614117647058824</v>
      </c>
      <c r="AJ57" s="104">
        <v>8.73076923076923</v>
      </c>
      <c r="AK57" s="104">
        <v>8.78846153846154</v>
      </c>
      <c r="AL57" s="104">
        <v>11.2307692307692</v>
      </c>
      <c r="AM57" s="104">
        <v>15</v>
      </c>
      <c r="AN57" s="104">
        <v>15.0576923076923</v>
      </c>
      <c r="AO57" s="112">
        <v>1.20424403183024</v>
      </c>
      <c r="AP57" s="112">
        <v>1.21220159151194</v>
      </c>
      <c r="AQ57" s="112">
        <v>1.54907161803714</v>
      </c>
      <c r="AR57" s="112">
        <v>2.06896551724138</v>
      </c>
      <c r="AS57" s="112">
        <v>2.07692307692308</v>
      </c>
      <c r="AT57" s="112">
        <v>1.33194667738708</v>
      </c>
      <c r="AU57" s="112">
        <v>1.34074808714955</v>
      </c>
      <c r="AV57" s="112">
        <v>1.71334110042743</v>
      </c>
      <c r="AW57" s="112">
        <v>2.28836653824211</v>
      </c>
      <c r="AX57" s="112">
        <v>2.29716794800458</v>
      </c>
      <c r="AY57" s="87">
        <v>48.1697612732096</v>
      </c>
      <c r="AZ57" s="87">
        <v>48.4880636604775</v>
      </c>
      <c r="BA57" s="87">
        <v>61.9628647214854</v>
      </c>
      <c r="BB57" s="87">
        <v>82.7586206896552</v>
      </c>
      <c r="BC57" s="87">
        <v>83.0769230769231</v>
      </c>
      <c r="BD57" s="87">
        <v>53.277867095483</v>
      </c>
      <c r="BE57" s="87">
        <v>53.6299234859818</v>
      </c>
      <c r="BF57" s="87">
        <v>68.5336440170971</v>
      </c>
      <c r="BG57" s="87">
        <v>91.5346615296845</v>
      </c>
      <c r="BH57" s="87">
        <v>91.8867179201833</v>
      </c>
      <c r="BI57" s="106">
        <v>1.20424403183024</v>
      </c>
      <c r="BJ57" s="106">
        <v>1.21220159151194</v>
      </c>
      <c r="BK57" s="106">
        <v>1.54907161803714</v>
      </c>
      <c r="BL57" s="106">
        <v>2.06896551724138</v>
      </c>
      <c r="BM57" s="106">
        <v>2.07692307692308</v>
      </c>
      <c r="BN57" s="106">
        <v>1.33194667738708</v>
      </c>
      <c r="BO57" s="106">
        <v>1.34074808714954</v>
      </c>
      <c r="BP57" s="106">
        <v>1.71334110042743</v>
      </c>
      <c r="BQ57" s="106">
        <v>2.28836653824211</v>
      </c>
      <c r="BR57" s="106">
        <v>2.29716794800458</v>
      </c>
      <c r="BS57" s="105">
        <v>17904.8490566038</v>
      </c>
      <c r="BT57" s="105">
        <v>447.621226415094</v>
      </c>
      <c r="BU57" s="112">
        <v>1.30467450053058</v>
      </c>
      <c r="BV57" s="112">
        <v>0.62</v>
      </c>
    </row>
    <row r="58" spans="1:74" ht="14.25">
      <c r="A58" s="2" t="s">
        <v>2</v>
      </c>
      <c r="B58" s="2" t="s">
        <v>115</v>
      </c>
      <c r="C58" s="2" t="s">
        <v>116</v>
      </c>
      <c r="D58" s="2" t="s">
        <v>171</v>
      </c>
      <c r="E58" s="87">
        <v>13531</v>
      </c>
      <c r="F58" s="87">
        <v>2878</v>
      </c>
      <c r="G58" s="112">
        <v>0.212696770379129</v>
      </c>
      <c r="H58" s="104">
        <v>7.25</v>
      </c>
      <c r="I58" s="104">
        <v>12.623209973621</v>
      </c>
      <c r="J58" s="105">
        <v>710</v>
      </c>
      <c r="K58" s="105">
        <v>431</v>
      </c>
      <c r="L58" s="105">
        <v>521</v>
      </c>
      <c r="M58" s="105">
        <v>618</v>
      </c>
      <c r="N58" s="105">
        <v>857</v>
      </c>
      <c r="O58" s="105">
        <v>883</v>
      </c>
      <c r="P58" s="105">
        <v>55200</v>
      </c>
      <c r="Q58" s="105">
        <v>4600</v>
      </c>
      <c r="R58" s="105">
        <v>16560</v>
      </c>
      <c r="S58" s="105">
        <v>414</v>
      </c>
      <c r="T58" s="105">
        <v>690</v>
      </c>
      <c r="U58" s="105">
        <v>1104</v>
      </c>
      <c r="V58" s="105">
        <v>1380</v>
      </c>
      <c r="W58" s="105">
        <v>377</v>
      </c>
      <c r="X58" s="105">
        <v>656.406918628292</v>
      </c>
      <c r="Y58" s="105">
        <v>213</v>
      </c>
      <c r="Z58" s="105">
        <v>17240</v>
      </c>
      <c r="AA58" s="105">
        <v>20840</v>
      </c>
      <c r="AB58" s="105">
        <v>24720</v>
      </c>
      <c r="AC58" s="105">
        <v>34280</v>
      </c>
      <c r="AD58" s="105">
        <v>35320</v>
      </c>
      <c r="AE58" s="112">
        <v>0.31231884057971</v>
      </c>
      <c r="AF58" s="112">
        <v>0.377536231884058</v>
      </c>
      <c r="AG58" s="112">
        <v>0.447826086956522</v>
      </c>
      <c r="AH58" s="112">
        <v>0.621014492753623</v>
      </c>
      <c r="AI58" s="112">
        <v>0.639855072463768</v>
      </c>
      <c r="AJ58" s="104">
        <v>8.28846153846154</v>
      </c>
      <c r="AK58" s="104">
        <v>10.0192307692308</v>
      </c>
      <c r="AL58" s="104">
        <v>11.8846153846154</v>
      </c>
      <c r="AM58" s="104">
        <v>16.4807692307692</v>
      </c>
      <c r="AN58" s="104">
        <v>16.9807692307692</v>
      </c>
      <c r="AO58" s="112">
        <v>1.14323607427056</v>
      </c>
      <c r="AP58" s="112">
        <v>1.38196286472149</v>
      </c>
      <c r="AQ58" s="112">
        <v>1.63925729442971</v>
      </c>
      <c r="AR58" s="112">
        <v>2.27320954907162</v>
      </c>
      <c r="AS58" s="112">
        <v>2.342175066313</v>
      </c>
      <c r="AT58" s="112">
        <v>0.656604901271714</v>
      </c>
      <c r="AU58" s="112">
        <v>0.793714973463024</v>
      </c>
      <c r="AV58" s="112">
        <v>0.941489162380324</v>
      </c>
      <c r="AW58" s="112">
        <v>1.30559257631058</v>
      </c>
      <c r="AX58" s="112">
        <v>1.3452021527214</v>
      </c>
      <c r="AY58" s="87">
        <v>45.7294429708223</v>
      </c>
      <c r="AZ58" s="87">
        <v>55.2785145888594</v>
      </c>
      <c r="BA58" s="87">
        <v>65.5702917771883</v>
      </c>
      <c r="BB58" s="87">
        <v>90.9283819628647</v>
      </c>
      <c r="BC58" s="87">
        <v>93.6870026525199</v>
      </c>
      <c r="BD58" s="87">
        <v>26.2641960508686</v>
      </c>
      <c r="BE58" s="87">
        <v>31.748598938521</v>
      </c>
      <c r="BF58" s="87">
        <v>37.659566495213</v>
      </c>
      <c r="BG58" s="87">
        <v>52.2237030524231</v>
      </c>
      <c r="BH58" s="87">
        <v>53.8080861088561</v>
      </c>
      <c r="BI58" s="106">
        <v>1.14323607427056</v>
      </c>
      <c r="BJ58" s="106">
        <v>1.38196286472149</v>
      </c>
      <c r="BK58" s="106">
        <v>1.63925729442971</v>
      </c>
      <c r="BL58" s="106">
        <v>2.27320954907162</v>
      </c>
      <c r="BM58" s="106">
        <v>2.342175066313</v>
      </c>
      <c r="BN58" s="106">
        <v>0.656604901271715</v>
      </c>
      <c r="BO58" s="106">
        <v>0.793714973463024</v>
      </c>
      <c r="BP58" s="106">
        <v>0.941489162380324</v>
      </c>
      <c r="BQ58" s="106">
        <v>1.30559257631058</v>
      </c>
      <c r="BR58" s="106">
        <v>1.3452021527214</v>
      </c>
      <c r="BS58" s="105">
        <v>23287</v>
      </c>
      <c r="BT58" s="105">
        <v>582.175</v>
      </c>
      <c r="BU58" s="112">
        <v>1.06153647958088</v>
      </c>
      <c r="BV58" s="112">
        <v>0.53</v>
      </c>
    </row>
    <row r="59" spans="1:74" ht="14.25">
      <c r="A59" s="2" t="s">
        <v>2</v>
      </c>
      <c r="B59" s="2" t="s">
        <v>115</v>
      </c>
      <c r="C59" s="2" t="s">
        <v>116</v>
      </c>
      <c r="D59" s="2" t="s">
        <v>172</v>
      </c>
      <c r="E59" s="87">
        <v>55176</v>
      </c>
      <c r="F59" s="87">
        <v>20331</v>
      </c>
      <c r="G59" s="112">
        <v>0.368475424097434</v>
      </c>
      <c r="H59" s="104">
        <v>7.25</v>
      </c>
      <c r="I59" s="104">
        <v>8.02630974206492</v>
      </c>
      <c r="J59" s="105">
        <v>710</v>
      </c>
      <c r="K59" s="105">
        <v>487</v>
      </c>
      <c r="L59" s="105">
        <v>490</v>
      </c>
      <c r="M59" s="105">
        <v>663</v>
      </c>
      <c r="N59" s="105">
        <v>913</v>
      </c>
      <c r="O59" s="105">
        <v>1120</v>
      </c>
      <c r="P59" s="105">
        <v>63000</v>
      </c>
      <c r="Q59" s="105">
        <v>5250</v>
      </c>
      <c r="R59" s="105">
        <v>18900</v>
      </c>
      <c r="S59" s="105">
        <v>472.5</v>
      </c>
      <c r="T59" s="105">
        <v>787.5</v>
      </c>
      <c r="U59" s="105">
        <v>1260</v>
      </c>
      <c r="V59" s="105">
        <v>1575</v>
      </c>
      <c r="W59" s="105">
        <v>377</v>
      </c>
      <c r="X59" s="105">
        <v>417.368106587376</v>
      </c>
      <c r="Y59" s="105">
        <v>213</v>
      </c>
      <c r="Z59" s="105">
        <v>19480</v>
      </c>
      <c r="AA59" s="105">
        <v>19600</v>
      </c>
      <c r="AB59" s="105">
        <v>26520</v>
      </c>
      <c r="AC59" s="105">
        <v>36520</v>
      </c>
      <c r="AD59" s="105">
        <v>44800</v>
      </c>
      <c r="AE59" s="112">
        <v>0.309206349206349</v>
      </c>
      <c r="AF59" s="112">
        <v>0.311111111111111</v>
      </c>
      <c r="AG59" s="112">
        <v>0.420952380952381</v>
      </c>
      <c r="AH59" s="112">
        <v>0.57968253968254</v>
      </c>
      <c r="AI59" s="112">
        <v>0.711111111111111</v>
      </c>
      <c r="AJ59" s="104">
        <v>9.36538461538462</v>
      </c>
      <c r="AK59" s="104">
        <v>9.42307692307692</v>
      </c>
      <c r="AL59" s="104">
        <v>12.75</v>
      </c>
      <c r="AM59" s="104">
        <v>17.5576923076923</v>
      </c>
      <c r="AN59" s="104">
        <v>21.5384615384615</v>
      </c>
      <c r="AO59" s="112">
        <v>1.29177718832891</v>
      </c>
      <c r="AP59" s="112">
        <v>1.29973474801061</v>
      </c>
      <c r="AQ59" s="112">
        <v>1.75862068965517</v>
      </c>
      <c r="AR59" s="112">
        <v>2.42175066312997</v>
      </c>
      <c r="AS59" s="112">
        <v>2.97082228116711</v>
      </c>
      <c r="AT59" s="112">
        <v>1.16683568368933</v>
      </c>
      <c r="AU59" s="112">
        <v>1.17402358317817</v>
      </c>
      <c r="AV59" s="112">
        <v>1.58852578703495</v>
      </c>
      <c r="AW59" s="112">
        <v>2.18751741110545</v>
      </c>
      <c r="AX59" s="112">
        <v>2.68348247583582</v>
      </c>
      <c r="AY59" s="87">
        <v>51.6710875331565</v>
      </c>
      <c r="AZ59" s="87">
        <v>51.9893899204244</v>
      </c>
      <c r="BA59" s="87">
        <v>70.3448275862069</v>
      </c>
      <c r="BB59" s="87">
        <v>96.8700265251989</v>
      </c>
      <c r="BC59" s="87">
        <v>118.832891246684</v>
      </c>
      <c r="BD59" s="87">
        <v>46.673427347573</v>
      </c>
      <c r="BE59" s="87">
        <v>46.9609433271268</v>
      </c>
      <c r="BF59" s="87">
        <v>63.5410314813982</v>
      </c>
      <c r="BG59" s="87">
        <v>87.500696444218</v>
      </c>
      <c r="BH59" s="87">
        <v>107.339299033433</v>
      </c>
      <c r="BI59" s="106">
        <v>1.29177718832891</v>
      </c>
      <c r="BJ59" s="106">
        <v>1.29973474801061</v>
      </c>
      <c r="BK59" s="106">
        <v>1.75862068965517</v>
      </c>
      <c r="BL59" s="106">
        <v>2.42175066312997</v>
      </c>
      <c r="BM59" s="106">
        <v>2.97082228116711</v>
      </c>
      <c r="BN59" s="106">
        <v>1.16683568368933</v>
      </c>
      <c r="BO59" s="106">
        <v>1.17402358317817</v>
      </c>
      <c r="BP59" s="106">
        <v>1.58852578703495</v>
      </c>
      <c r="BQ59" s="106">
        <v>2.18751741110545</v>
      </c>
      <c r="BR59" s="106">
        <v>2.68348247583582</v>
      </c>
      <c r="BS59" s="105">
        <v>24746.7326732673</v>
      </c>
      <c r="BT59" s="105">
        <v>618.668316831683</v>
      </c>
      <c r="BU59" s="112">
        <v>1.07165662433685</v>
      </c>
      <c r="BV59" s="112">
        <v>0.53</v>
      </c>
    </row>
    <row r="60" spans="1:74" ht="14.25">
      <c r="A60" s="2" t="s">
        <v>2</v>
      </c>
      <c r="B60" s="2" t="s">
        <v>115</v>
      </c>
      <c r="C60" s="2" t="s">
        <v>116</v>
      </c>
      <c r="D60" s="2" t="s">
        <v>173</v>
      </c>
      <c r="E60" s="87">
        <v>30821</v>
      </c>
      <c r="F60" s="87">
        <v>7040</v>
      </c>
      <c r="G60" s="112">
        <v>0.228415690600565</v>
      </c>
      <c r="H60" s="104">
        <v>7.25</v>
      </c>
      <c r="I60" s="104">
        <v>9.50844405700295</v>
      </c>
      <c r="J60" s="105">
        <v>710</v>
      </c>
      <c r="K60" s="105">
        <v>471</v>
      </c>
      <c r="L60" s="105">
        <v>527</v>
      </c>
      <c r="M60" s="105">
        <v>650</v>
      </c>
      <c r="N60" s="105">
        <v>894</v>
      </c>
      <c r="O60" s="105">
        <v>945</v>
      </c>
      <c r="P60" s="105">
        <v>71500</v>
      </c>
      <c r="Q60" s="105">
        <v>5958.33333333333</v>
      </c>
      <c r="R60" s="105">
        <v>21450</v>
      </c>
      <c r="S60" s="105">
        <v>536.25</v>
      </c>
      <c r="T60" s="105">
        <v>893.75</v>
      </c>
      <c r="U60" s="105">
        <v>1430</v>
      </c>
      <c r="V60" s="105">
        <v>1787.5</v>
      </c>
      <c r="W60" s="105">
        <v>377</v>
      </c>
      <c r="X60" s="105">
        <v>494.439090964153</v>
      </c>
      <c r="Y60" s="105">
        <v>213</v>
      </c>
      <c r="Z60" s="105">
        <v>18840</v>
      </c>
      <c r="AA60" s="105">
        <v>21080</v>
      </c>
      <c r="AB60" s="105">
        <v>26000</v>
      </c>
      <c r="AC60" s="105">
        <v>35760</v>
      </c>
      <c r="AD60" s="105">
        <v>37800</v>
      </c>
      <c r="AE60" s="112">
        <v>0.263496503496504</v>
      </c>
      <c r="AF60" s="112">
        <v>0.294825174825175</v>
      </c>
      <c r="AG60" s="112">
        <v>0.363636363636364</v>
      </c>
      <c r="AH60" s="112">
        <v>0.50013986013986</v>
      </c>
      <c r="AI60" s="112">
        <v>0.528671328671329</v>
      </c>
      <c r="AJ60" s="104">
        <v>9.05769230769231</v>
      </c>
      <c r="AK60" s="104">
        <v>10.1346153846154</v>
      </c>
      <c r="AL60" s="104">
        <v>12.5</v>
      </c>
      <c r="AM60" s="104">
        <v>17.1923076923077</v>
      </c>
      <c r="AN60" s="104">
        <v>18.1730769230769</v>
      </c>
      <c r="AO60" s="112">
        <v>1.24933687002653</v>
      </c>
      <c r="AP60" s="112">
        <v>1.39787798408488</v>
      </c>
      <c r="AQ60" s="112">
        <v>1.72413793103448</v>
      </c>
      <c r="AR60" s="112">
        <v>2.37135278514589</v>
      </c>
      <c r="AS60" s="112">
        <v>2.50663129973475</v>
      </c>
      <c r="AT60" s="112">
        <v>0.952594583655497</v>
      </c>
      <c r="AU60" s="112">
        <v>1.0658542369139</v>
      </c>
      <c r="AV60" s="112">
        <v>1.31462097532075</v>
      </c>
      <c r="AW60" s="112">
        <v>1.80810946451808</v>
      </c>
      <c r="AX60" s="112">
        <v>1.91125664873555</v>
      </c>
      <c r="AY60" s="87">
        <v>49.973474801061</v>
      </c>
      <c r="AZ60" s="87">
        <v>55.9151193633952</v>
      </c>
      <c r="BA60" s="87">
        <v>68.9655172413793</v>
      </c>
      <c r="BB60" s="87">
        <v>94.8541114058355</v>
      </c>
      <c r="BC60" s="87">
        <v>100.26525198939</v>
      </c>
      <c r="BD60" s="87">
        <v>38.1037833462199</v>
      </c>
      <c r="BE60" s="87">
        <v>42.634169476556</v>
      </c>
      <c r="BF60" s="87">
        <v>52.58483901283</v>
      </c>
      <c r="BG60" s="87">
        <v>72.3243785807231</v>
      </c>
      <c r="BH60" s="87">
        <v>76.450265949422</v>
      </c>
      <c r="BI60" s="106">
        <v>1.24933687002653</v>
      </c>
      <c r="BJ60" s="106">
        <v>1.39787798408488</v>
      </c>
      <c r="BK60" s="106">
        <v>1.72413793103448</v>
      </c>
      <c r="BL60" s="106">
        <v>2.37135278514589</v>
      </c>
      <c r="BM60" s="106">
        <v>2.50663129973475</v>
      </c>
      <c r="BN60" s="106">
        <v>0.952594583655497</v>
      </c>
      <c r="BO60" s="106">
        <v>1.0658542369139</v>
      </c>
      <c r="BP60" s="106">
        <v>1.31462097532075</v>
      </c>
      <c r="BQ60" s="106">
        <v>1.80810946451808</v>
      </c>
      <c r="BR60" s="106">
        <v>1.91125664873555</v>
      </c>
      <c r="BS60" s="105">
        <v>25137.0974576271</v>
      </c>
      <c r="BT60" s="105">
        <v>628.427436440678</v>
      </c>
      <c r="BU60" s="112">
        <v>1.03432785124963</v>
      </c>
      <c r="BV60" s="112">
        <v>0.51</v>
      </c>
    </row>
    <row r="61" spans="1:74" ht="14.25">
      <c r="A61" s="2" t="s">
        <v>2</v>
      </c>
      <c r="B61" s="2" t="s">
        <v>115</v>
      </c>
      <c r="C61" s="2" t="s">
        <v>116</v>
      </c>
      <c r="D61" s="2" t="s">
        <v>174</v>
      </c>
      <c r="E61" s="87">
        <v>4215</v>
      </c>
      <c r="F61" s="87">
        <v>1086</v>
      </c>
      <c r="G61" s="112">
        <v>0.257651245551601</v>
      </c>
      <c r="H61" s="104">
        <v>7.25</v>
      </c>
      <c r="I61" s="104">
        <v>12.9282256764976</v>
      </c>
      <c r="J61" s="105">
        <v>710</v>
      </c>
      <c r="K61" s="105">
        <v>629</v>
      </c>
      <c r="L61" s="105">
        <v>665</v>
      </c>
      <c r="M61" s="105">
        <v>790</v>
      </c>
      <c r="N61" s="105">
        <v>1086</v>
      </c>
      <c r="O61" s="105">
        <v>1291</v>
      </c>
      <c r="P61" s="105">
        <v>61500</v>
      </c>
      <c r="Q61" s="105">
        <v>5125</v>
      </c>
      <c r="R61" s="105">
        <v>18450</v>
      </c>
      <c r="S61" s="105">
        <v>461.25</v>
      </c>
      <c r="T61" s="105">
        <v>768.75</v>
      </c>
      <c r="U61" s="105">
        <v>1230</v>
      </c>
      <c r="V61" s="105">
        <v>1537.5</v>
      </c>
      <c r="W61" s="105">
        <v>377</v>
      </c>
      <c r="X61" s="105">
        <v>672.267735177876</v>
      </c>
      <c r="Y61" s="105">
        <v>213</v>
      </c>
      <c r="Z61" s="105">
        <v>25160</v>
      </c>
      <c r="AA61" s="105">
        <v>26600</v>
      </c>
      <c r="AB61" s="105">
        <v>31600</v>
      </c>
      <c r="AC61" s="105">
        <v>43440</v>
      </c>
      <c r="AD61" s="105">
        <v>51640</v>
      </c>
      <c r="AE61" s="112">
        <v>0.409105691056911</v>
      </c>
      <c r="AF61" s="112">
        <v>0.432520325203252</v>
      </c>
      <c r="AG61" s="112">
        <v>0.513821138211382</v>
      </c>
      <c r="AH61" s="112">
        <v>0.706341463414634</v>
      </c>
      <c r="AI61" s="112">
        <v>0.839674796747968</v>
      </c>
      <c r="AJ61" s="104">
        <v>12.0961538461538</v>
      </c>
      <c r="AK61" s="104">
        <v>12.7884615384615</v>
      </c>
      <c r="AL61" s="104">
        <v>15.1923076923077</v>
      </c>
      <c r="AM61" s="104">
        <v>20.8846153846154</v>
      </c>
      <c r="AN61" s="104">
        <v>24.8269230769231</v>
      </c>
      <c r="AO61" s="112">
        <v>1.6684350132626</v>
      </c>
      <c r="AP61" s="112">
        <v>1.76392572944297</v>
      </c>
      <c r="AQ61" s="112">
        <v>2.09549071618037</v>
      </c>
      <c r="AR61" s="112">
        <v>2.88063660477454</v>
      </c>
      <c r="AS61" s="112">
        <v>3.42440318302387</v>
      </c>
      <c r="AT61" s="112">
        <v>0.935639131682517</v>
      </c>
      <c r="AU61" s="112">
        <v>0.989189225069752</v>
      </c>
      <c r="AV61" s="112">
        <v>1.17512704933098</v>
      </c>
      <c r="AW61" s="112">
        <v>1.61542781718158</v>
      </c>
      <c r="AX61" s="112">
        <v>1.92036584897</v>
      </c>
      <c r="AY61" s="87">
        <v>66.737400530504</v>
      </c>
      <c r="AZ61" s="87">
        <v>70.5570291777188</v>
      </c>
      <c r="BA61" s="87">
        <v>83.8196286472148</v>
      </c>
      <c r="BB61" s="87">
        <v>115.225464190981</v>
      </c>
      <c r="BC61" s="87">
        <v>136.976127320955</v>
      </c>
      <c r="BD61" s="87">
        <v>37.4255652673007</v>
      </c>
      <c r="BE61" s="87">
        <v>39.5675690027901</v>
      </c>
      <c r="BF61" s="87">
        <v>47.0050819732393</v>
      </c>
      <c r="BG61" s="87">
        <v>64.6171126872632</v>
      </c>
      <c r="BH61" s="87">
        <v>76.8146339588</v>
      </c>
      <c r="BI61" s="106">
        <v>1.6684350132626</v>
      </c>
      <c r="BJ61" s="106">
        <v>1.76392572944297</v>
      </c>
      <c r="BK61" s="106">
        <v>2.09549071618037</v>
      </c>
      <c r="BL61" s="106">
        <v>2.88063660477454</v>
      </c>
      <c r="BM61" s="106">
        <v>3.42440318302387</v>
      </c>
      <c r="BN61" s="106">
        <v>0.935639131682517</v>
      </c>
      <c r="BO61" s="106">
        <v>0.989189225069752</v>
      </c>
      <c r="BP61" s="106">
        <v>1.17512704933098</v>
      </c>
      <c r="BQ61" s="106">
        <v>1.61542781718158</v>
      </c>
      <c r="BR61" s="106">
        <v>1.92036584897</v>
      </c>
      <c r="BS61" s="105">
        <v>18294.4350758853</v>
      </c>
      <c r="BT61" s="105">
        <v>457.360876897133</v>
      </c>
      <c r="BU61" s="112">
        <v>1.72730121859042</v>
      </c>
      <c r="BV61" s="112">
        <v>0.72</v>
      </c>
    </row>
    <row r="62" spans="1:74" ht="14.25">
      <c r="A62" s="2" t="s">
        <v>2</v>
      </c>
      <c r="B62" s="2" t="s">
        <v>115</v>
      </c>
      <c r="C62" s="2" t="s">
        <v>116</v>
      </c>
      <c r="D62" s="2" t="s">
        <v>175</v>
      </c>
      <c r="E62" s="87">
        <v>8031</v>
      </c>
      <c r="F62" s="87">
        <v>2577</v>
      </c>
      <c r="G62" s="112">
        <v>0.320881583862533</v>
      </c>
      <c r="H62" s="104">
        <v>7.25</v>
      </c>
      <c r="I62" s="104">
        <v>6.79245780758548</v>
      </c>
      <c r="J62" s="105">
        <v>710</v>
      </c>
      <c r="K62" s="105">
        <v>506</v>
      </c>
      <c r="L62" s="105">
        <v>509</v>
      </c>
      <c r="M62" s="105">
        <v>689</v>
      </c>
      <c r="N62" s="105">
        <v>858</v>
      </c>
      <c r="O62" s="105">
        <v>976</v>
      </c>
      <c r="P62" s="105">
        <v>45000</v>
      </c>
      <c r="Q62" s="105">
        <v>3750</v>
      </c>
      <c r="R62" s="105">
        <v>13500</v>
      </c>
      <c r="S62" s="105">
        <v>337.5</v>
      </c>
      <c r="T62" s="105">
        <v>562.5</v>
      </c>
      <c r="U62" s="105">
        <v>900</v>
      </c>
      <c r="V62" s="105">
        <v>1125</v>
      </c>
      <c r="W62" s="105">
        <v>377</v>
      </c>
      <c r="X62" s="105">
        <v>353.207805994445</v>
      </c>
      <c r="Y62" s="105">
        <v>213</v>
      </c>
      <c r="Z62" s="105">
        <v>20240</v>
      </c>
      <c r="AA62" s="105">
        <v>20360</v>
      </c>
      <c r="AB62" s="105">
        <v>27560</v>
      </c>
      <c r="AC62" s="105">
        <v>34320</v>
      </c>
      <c r="AD62" s="105">
        <v>39040</v>
      </c>
      <c r="AE62" s="112">
        <v>0.449777777777778</v>
      </c>
      <c r="AF62" s="112">
        <v>0.452444444444444</v>
      </c>
      <c r="AG62" s="112">
        <v>0.612444444444445</v>
      </c>
      <c r="AH62" s="112">
        <v>0.762666666666667</v>
      </c>
      <c r="AI62" s="112">
        <v>0.867555555555556</v>
      </c>
      <c r="AJ62" s="104">
        <v>9.73076923076923</v>
      </c>
      <c r="AK62" s="104">
        <v>9.78846153846154</v>
      </c>
      <c r="AL62" s="104">
        <v>13.25</v>
      </c>
      <c r="AM62" s="104">
        <v>16.5</v>
      </c>
      <c r="AN62" s="104">
        <v>18.7692307692308</v>
      </c>
      <c r="AO62" s="112">
        <v>1.342175066313</v>
      </c>
      <c r="AP62" s="112">
        <v>1.35013262599469</v>
      </c>
      <c r="AQ62" s="112">
        <v>1.82758620689655</v>
      </c>
      <c r="AR62" s="112">
        <v>2.27586206896552</v>
      </c>
      <c r="AS62" s="112">
        <v>2.58885941644562</v>
      </c>
      <c r="AT62" s="112">
        <v>1.43258442031136</v>
      </c>
      <c r="AU62" s="112">
        <v>1.44107800383099</v>
      </c>
      <c r="AV62" s="112">
        <v>1.95069301500895</v>
      </c>
      <c r="AW62" s="112">
        <v>2.42916488661492</v>
      </c>
      <c r="AX62" s="112">
        <v>2.76324583838713</v>
      </c>
      <c r="AY62" s="87">
        <v>53.6870026525199</v>
      </c>
      <c r="AZ62" s="87">
        <v>54.0053050397878</v>
      </c>
      <c r="BA62" s="87">
        <v>73.1034482758621</v>
      </c>
      <c r="BB62" s="87">
        <v>91.0344827586207</v>
      </c>
      <c r="BC62" s="87">
        <v>103.554376657825</v>
      </c>
      <c r="BD62" s="87">
        <v>57.3033768124545</v>
      </c>
      <c r="BE62" s="87">
        <v>57.6431201532398</v>
      </c>
      <c r="BF62" s="87">
        <v>78.027720600358</v>
      </c>
      <c r="BG62" s="87">
        <v>97.1665954645967</v>
      </c>
      <c r="BH62" s="87">
        <v>110.529833535485</v>
      </c>
      <c r="BI62" s="106">
        <v>1.342175066313</v>
      </c>
      <c r="BJ62" s="106">
        <v>1.3501326259947</v>
      </c>
      <c r="BK62" s="106">
        <v>1.82758620689655</v>
      </c>
      <c r="BL62" s="106">
        <v>2.27586206896552</v>
      </c>
      <c r="BM62" s="106">
        <v>2.58885941644562</v>
      </c>
      <c r="BN62" s="106">
        <v>1.43258442031136</v>
      </c>
      <c r="BO62" s="106">
        <v>1.44107800383099</v>
      </c>
      <c r="BP62" s="106">
        <v>1.95069301500895</v>
      </c>
      <c r="BQ62" s="106">
        <v>2.42916488661492</v>
      </c>
      <c r="BR62" s="106">
        <v>2.76324583838713</v>
      </c>
      <c r="BS62" s="105">
        <v>14937.9545454545</v>
      </c>
      <c r="BT62" s="105">
        <v>373.448863636364</v>
      </c>
      <c r="BU62" s="112">
        <v>1.84496477855371</v>
      </c>
      <c r="BV62" s="112">
        <v>0.74</v>
      </c>
    </row>
    <row r="63" spans="1:74" ht="14.25">
      <c r="A63" s="2" t="s">
        <v>2</v>
      </c>
      <c r="B63" s="2" t="s">
        <v>115</v>
      </c>
      <c r="C63" s="2" t="s">
        <v>116</v>
      </c>
      <c r="D63" s="2" t="s">
        <v>176</v>
      </c>
      <c r="E63" s="87">
        <v>128869</v>
      </c>
      <c r="F63" s="87">
        <v>38511</v>
      </c>
      <c r="G63" s="112">
        <v>0.298838355228953</v>
      </c>
      <c r="H63" s="104">
        <v>7.25</v>
      </c>
      <c r="I63" s="104">
        <v>11.9121192198628</v>
      </c>
      <c r="J63" s="105">
        <v>710</v>
      </c>
      <c r="K63" s="105">
        <v>471</v>
      </c>
      <c r="L63" s="105">
        <v>527</v>
      </c>
      <c r="M63" s="105">
        <v>650</v>
      </c>
      <c r="N63" s="105">
        <v>894</v>
      </c>
      <c r="O63" s="105">
        <v>945</v>
      </c>
      <c r="P63" s="105">
        <v>71500</v>
      </c>
      <c r="Q63" s="105">
        <v>5958.33333333333</v>
      </c>
      <c r="R63" s="105">
        <v>21450</v>
      </c>
      <c r="S63" s="105">
        <v>536.25</v>
      </c>
      <c r="T63" s="105">
        <v>893.75</v>
      </c>
      <c r="U63" s="105">
        <v>1430</v>
      </c>
      <c r="V63" s="105">
        <v>1787.5</v>
      </c>
      <c r="W63" s="105">
        <v>377</v>
      </c>
      <c r="X63" s="105">
        <v>619.430199432867</v>
      </c>
      <c r="Y63" s="105">
        <v>213</v>
      </c>
      <c r="Z63" s="105">
        <v>18840</v>
      </c>
      <c r="AA63" s="105">
        <v>21080</v>
      </c>
      <c r="AB63" s="105">
        <v>26000</v>
      </c>
      <c r="AC63" s="105">
        <v>35760</v>
      </c>
      <c r="AD63" s="105">
        <v>37800</v>
      </c>
      <c r="AE63" s="112">
        <v>0.263496503496504</v>
      </c>
      <c r="AF63" s="112">
        <v>0.294825174825175</v>
      </c>
      <c r="AG63" s="112">
        <v>0.363636363636364</v>
      </c>
      <c r="AH63" s="112">
        <v>0.50013986013986</v>
      </c>
      <c r="AI63" s="112">
        <v>0.528671328671329</v>
      </c>
      <c r="AJ63" s="104">
        <v>9.05769230769231</v>
      </c>
      <c r="AK63" s="104">
        <v>10.1346153846154</v>
      </c>
      <c r="AL63" s="104">
        <v>12.5</v>
      </c>
      <c r="AM63" s="104">
        <v>17.1923076923077</v>
      </c>
      <c r="AN63" s="104">
        <v>18.1730769230769</v>
      </c>
      <c r="AO63" s="112">
        <v>1.24933687002653</v>
      </c>
      <c r="AP63" s="112">
        <v>1.39787798408488</v>
      </c>
      <c r="AQ63" s="112">
        <v>1.72413793103448</v>
      </c>
      <c r="AR63" s="112">
        <v>2.37135278514589</v>
      </c>
      <c r="AS63" s="112">
        <v>2.50663129973475</v>
      </c>
      <c r="AT63" s="112">
        <v>0.760376230334321</v>
      </c>
      <c r="AU63" s="112">
        <v>0.85078189678596</v>
      </c>
      <c r="AV63" s="112">
        <v>1.04935148559938</v>
      </c>
      <c r="AW63" s="112">
        <v>1.44326188942438</v>
      </c>
      <c r="AX63" s="112">
        <v>1.52559562137141</v>
      </c>
      <c r="AY63" s="87">
        <v>49.973474801061</v>
      </c>
      <c r="AZ63" s="87">
        <v>55.9151193633952</v>
      </c>
      <c r="BA63" s="87">
        <v>68.9655172413793</v>
      </c>
      <c r="BB63" s="87">
        <v>94.8541114058355</v>
      </c>
      <c r="BC63" s="87">
        <v>100.26525198939</v>
      </c>
      <c r="BD63" s="87">
        <v>30.4150492133729</v>
      </c>
      <c r="BE63" s="87">
        <v>34.0312758714384</v>
      </c>
      <c r="BF63" s="87">
        <v>41.9740594239753</v>
      </c>
      <c r="BG63" s="87">
        <v>57.7304755769752</v>
      </c>
      <c r="BH63" s="87">
        <v>61.0238248548564</v>
      </c>
      <c r="BI63" s="106">
        <v>1.24933687002653</v>
      </c>
      <c r="BJ63" s="106">
        <v>1.39787798408488</v>
      </c>
      <c r="BK63" s="106">
        <v>1.72413793103448</v>
      </c>
      <c r="BL63" s="106">
        <v>2.37135278514589</v>
      </c>
      <c r="BM63" s="106">
        <v>2.50663129973475</v>
      </c>
      <c r="BN63" s="106">
        <v>0.760376230334321</v>
      </c>
      <c r="BO63" s="106">
        <v>0.85078189678596</v>
      </c>
      <c r="BP63" s="106">
        <v>1.04935148559938</v>
      </c>
      <c r="BQ63" s="106">
        <v>1.44326188942438</v>
      </c>
      <c r="BR63" s="106">
        <v>1.52559562137141</v>
      </c>
      <c r="BS63" s="105">
        <v>28637.365819209</v>
      </c>
      <c r="BT63" s="105">
        <v>715.934145480226</v>
      </c>
      <c r="BU63" s="112">
        <v>0.907904734120484</v>
      </c>
      <c r="BV63" s="112">
        <v>0.45</v>
      </c>
    </row>
    <row r="64" spans="1:74" ht="14.25">
      <c r="A64" s="2" t="s">
        <v>2</v>
      </c>
      <c r="B64" s="2" t="s">
        <v>115</v>
      </c>
      <c r="C64" s="2" t="s">
        <v>116</v>
      </c>
      <c r="D64" s="2" t="s">
        <v>177</v>
      </c>
      <c r="E64" s="87">
        <v>8359</v>
      </c>
      <c r="F64" s="87">
        <v>2221</v>
      </c>
      <c r="G64" s="112">
        <v>0.265701638952028</v>
      </c>
      <c r="H64" s="104">
        <v>7.25</v>
      </c>
      <c r="I64" s="104">
        <v>8.74388377745165</v>
      </c>
      <c r="J64" s="105">
        <v>710</v>
      </c>
      <c r="K64" s="105">
        <v>463</v>
      </c>
      <c r="L64" s="105">
        <v>466</v>
      </c>
      <c r="M64" s="105">
        <v>584</v>
      </c>
      <c r="N64" s="105">
        <v>777</v>
      </c>
      <c r="O64" s="105">
        <v>780</v>
      </c>
      <c r="P64" s="105">
        <v>46500</v>
      </c>
      <c r="Q64" s="105">
        <v>3875</v>
      </c>
      <c r="R64" s="105">
        <v>13950</v>
      </c>
      <c r="S64" s="105">
        <v>348.75</v>
      </c>
      <c r="T64" s="105">
        <v>581.25</v>
      </c>
      <c r="U64" s="105">
        <v>930</v>
      </c>
      <c r="V64" s="105">
        <v>1162.5</v>
      </c>
      <c r="W64" s="105">
        <v>377</v>
      </c>
      <c r="X64" s="105">
        <v>454.681956427486</v>
      </c>
      <c r="Y64" s="105">
        <v>213</v>
      </c>
      <c r="Z64" s="105">
        <v>18520</v>
      </c>
      <c r="AA64" s="105">
        <v>18640</v>
      </c>
      <c r="AB64" s="105">
        <v>23360</v>
      </c>
      <c r="AC64" s="105">
        <v>31080</v>
      </c>
      <c r="AD64" s="105">
        <v>31200</v>
      </c>
      <c r="AE64" s="112">
        <v>0.398279569892473</v>
      </c>
      <c r="AF64" s="112">
        <v>0.400860215053763</v>
      </c>
      <c r="AG64" s="112">
        <v>0.502365591397849</v>
      </c>
      <c r="AH64" s="112">
        <v>0.668387096774194</v>
      </c>
      <c r="AI64" s="112">
        <v>0.670967741935484</v>
      </c>
      <c r="AJ64" s="104">
        <v>8.90384615384615</v>
      </c>
      <c r="AK64" s="104">
        <v>8.96153846153846</v>
      </c>
      <c r="AL64" s="104">
        <v>11.2307692307692</v>
      </c>
      <c r="AM64" s="104">
        <v>14.9423076923077</v>
      </c>
      <c r="AN64" s="104">
        <v>15</v>
      </c>
      <c r="AO64" s="112">
        <v>1.22811671087533</v>
      </c>
      <c r="AP64" s="112">
        <v>1.23607427055703</v>
      </c>
      <c r="AQ64" s="112">
        <v>1.54907161803714</v>
      </c>
      <c r="AR64" s="112">
        <v>2.06100795755968</v>
      </c>
      <c r="AS64" s="112">
        <v>2.06896551724138</v>
      </c>
      <c r="AT64" s="112">
        <v>1.01829420203491</v>
      </c>
      <c r="AU64" s="112">
        <v>1.02489222062261</v>
      </c>
      <c r="AV64" s="112">
        <v>1.28441428507212</v>
      </c>
      <c r="AW64" s="112">
        <v>1.7088868142141</v>
      </c>
      <c r="AX64" s="112">
        <v>1.7154848328018</v>
      </c>
      <c r="AY64" s="87">
        <v>49.1246684350133</v>
      </c>
      <c r="AZ64" s="87">
        <v>49.4429708222812</v>
      </c>
      <c r="BA64" s="87">
        <v>61.9628647214854</v>
      </c>
      <c r="BB64" s="87">
        <v>82.4403183023873</v>
      </c>
      <c r="BC64" s="87">
        <v>82.7586206896552</v>
      </c>
      <c r="BD64" s="87">
        <v>40.7317680813966</v>
      </c>
      <c r="BE64" s="87">
        <v>40.9956888249045</v>
      </c>
      <c r="BF64" s="87">
        <v>51.3765714028846</v>
      </c>
      <c r="BG64" s="87">
        <v>68.355472568564</v>
      </c>
      <c r="BH64" s="87">
        <v>68.6193933120719</v>
      </c>
      <c r="BI64" s="106">
        <v>1.22811671087533</v>
      </c>
      <c r="BJ64" s="106">
        <v>1.23607427055703</v>
      </c>
      <c r="BK64" s="106">
        <v>1.54907161803714</v>
      </c>
      <c r="BL64" s="106">
        <v>2.06100795755968</v>
      </c>
      <c r="BM64" s="106">
        <v>2.06896551724138</v>
      </c>
      <c r="BN64" s="106">
        <v>1.01829420203491</v>
      </c>
      <c r="BO64" s="106">
        <v>1.02489222062261</v>
      </c>
      <c r="BP64" s="106">
        <v>1.28441428507212</v>
      </c>
      <c r="BQ64" s="106">
        <v>1.7088868142141</v>
      </c>
      <c r="BR64" s="106">
        <v>1.7154848328018</v>
      </c>
      <c r="BS64" s="105">
        <v>20784.02200489</v>
      </c>
      <c r="BT64" s="105">
        <v>519.600550122249</v>
      </c>
      <c r="BU64" s="112">
        <v>1.1239403034939</v>
      </c>
      <c r="BV64" s="112">
        <v>0.55</v>
      </c>
    </row>
    <row r="65" spans="1:74" ht="14.25">
      <c r="A65" s="2" t="s">
        <v>2</v>
      </c>
      <c r="B65" s="2" t="s">
        <v>115</v>
      </c>
      <c r="C65" s="2" t="s">
        <v>116</v>
      </c>
      <c r="D65" s="2" t="s">
        <v>178</v>
      </c>
      <c r="E65" s="87">
        <v>12806</v>
      </c>
      <c r="F65" s="87">
        <v>3165</v>
      </c>
      <c r="G65" s="112">
        <v>0.247149773543651</v>
      </c>
      <c r="H65" s="104">
        <v>7.25</v>
      </c>
      <c r="I65" s="104">
        <v>7.92504995930052</v>
      </c>
      <c r="J65" s="105">
        <v>710</v>
      </c>
      <c r="K65" s="105">
        <v>469</v>
      </c>
      <c r="L65" s="105">
        <v>478</v>
      </c>
      <c r="M65" s="105">
        <v>584</v>
      </c>
      <c r="N65" s="105">
        <v>848</v>
      </c>
      <c r="O65" s="105">
        <v>850</v>
      </c>
      <c r="P65" s="105">
        <v>47000</v>
      </c>
      <c r="Q65" s="105">
        <v>3916.66666666667</v>
      </c>
      <c r="R65" s="105">
        <v>14100</v>
      </c>
      <c r="S65" s="105">
        <v>352.5</v>
      </c>
      <c r="T65" s="105">
        <v>587.5</v>
      </c>
      <c r="U65" s="105">
        <v>940</v>
      </c>
      <c r="V65" s="105">
        <v>1175</v>
      </c>
      <c r="W65" s="105">
        <v>377</v>
      </c>
      <c r="X65" s="105">
        <v>412.102597883627</v>
      </c>
      <c r="Y65" s="105">
        <v>213</v>
      </c>
      <c r="Z65" s="105">
        <v>18760</v>
      </c>
      <c r="AA65" s="105">
        <v>19120</v>
      </c>
      <c r="AB65" s="105">
        <v>23360</v>
      </c>
      <c r="AC65" s="105">
        <v>33920</v>
      </c>
      <c r="AD65" s="105">
        <v>34000</v>
      </c>
      <c r="AE65" s="112">
        <v>0.399148936170213</v>
      </c>
      <c r="AF65" s="112">
        <v>0.406808510638298</v>
      </c>
      <c r="AG65" s="112">
        <v>0.497021276595745</v>
      </c>
      <c r="AH65" s="112">
        <v>0.721702127659574</v>
      </c>
      <c r="AI65" s="112">
        <v>0.723404255319149</v>
      </c>
      <c r="AJ65" s="104">
        <v>9.01923076923077</v>
      </c>
      <c r="AK65" s="104">
        <v>9.19230769230769</v>
      </c>
      <c r="AL65" s="104">
        <v>11.2307692307692</v>
      </c>
      <c r="AM65" s="104">
        <v>16.3076923076923</v>
      </c>
      <c r="AN65" s="104">
        <v>16.3461538461538</v>
      </c>
      <c r="AO65" s="112">
        <v>1.24403183023873</v>
      </c>
      <c r="AP65" s="112">
        <v>1.26790450928382</v>
      </c>
      <c r="AQ65" s="112">
        <v>1.54907161803714</v>
      </c>
      <c r="AR65" s="112">
        <v>2.24933687002653</v>
      </c>
      <c r="AS65" s="112">
        <v>2.25464190981432</v>
      </c>
      <c r="AT65" s="112">
        <v>1.13806610880051</v>
      </c>
      <c r="AU65" s="112">
        <v>1.15990533050457</v>
      </c>
      <c r="AV65" s="112">
        <v>1.41712283057462</v>
      </c>
      <c r="AW65" s="112">
        <v>2.05774000056041</v>
      </c>
      <c r="AX65" s="112">
        <v>2.06259316093909</v>
      </c>
      <c r="AY65" s="87">
        <v>49.7612732095491</v>
      </c>
      <c r="AZ65" s="87">
        <v>50.7161803713528</v>
      </c>
      <c r="BA65" s="87">
        <v>61.9628647214854</v>
      </c>
      <c r="BB65" s="87">
        <v>89.973474801061</v>
      </c>
      <c r="BC65" s="87">
        <v>90.185676392573</v>
      </c>
      <c r="BD65" s="87">
        <v>45.5226443520203</v>
      </c>
      <c r="BE65" s="87">
        <v>46.3962132201828</v>
      </c>
      <c r="BF65" s="87">
        <v>56.6849132229848</v>
      </c>
      <c r="BG65" s="87">
        <v>82.3096000224163</v>
      </c>
      <c r="BH65" s="87">
        <v>82.5037264375635</v>
      </c>
      <c r="BI65" s="106">
        <v>1.24403183023873</v>
      </c>
      <c r="BJ65" s="106">
        <v>1.26790450928382</v>
      </c>
      <c r="BK65" s="106">
        <v>1.54907161803714</v>
      </c>
      <c r="BL65" s="106">
        <v>2.24933687002653</v>
      </c>
      <c r="BM65" s="106">
        <v>2.25464190981432</v>
      </c>
      <c r="BN65" s="106">
        <v>1.13806610880051</v>
      </c>
      <c r="BO65" s="106">
        <v>1.15990533050457</v>
      </c>
      <c r="BP65" s="106">
        <v>1.41712283057462</v>
      </c>
      <c r="BQ65" s="106">
        <v>2.05774000056041</v>
      </c>
      <c r="BR65" s="106">
        <v>2.06259316093909</v>
      </c>
      <c r="BS65" s="105">
        <v>17338.2471910112</v>
      </c>
      <c r="BT65" s="105">
        <v>433.456179775281</v>
      </c>
      <c r="BU65" s="112">
        <v>1.34731035626892</v>
      </c>
      <c r="BV65" s="112">
        <v>0.63</v>
      </c>
    </row>
    <row r="66" spans="1:74" ht="14.25">
      <c r="A66" s="2" t="s">
        <v>2</v>
      </c>
      <c r="B66" s="2" t="s">
        <v>115</v>
      </c>
      <c r="C66" s="2" t="s">
        <v>116</v>
      </c>
      <c r="D66" s="2" t="s">
        <v>179</v>
      </c>
      <c r="E66" s="87">
        <v>34587</v>
      </c>
      <c r="F66" s="87">
        <v>9600</v>
      </c>
      <c r="G66" s="112">
        <v>0.277560933298638</v>
      </c>
      <c r="H66" s="104">
        <v>7.25</v>
      </c>
      <c r="I66" s="104">
        <v>8.15134756633466</v>
      </c>
      <c r="J66" s="105">
        <v>710</v>
      </c>
      <c r="K66" s="105">
        <v>494</v>
      </c>
      <c r="L66" s="105">
        <v>498</v>
      </c>
      <c r="M66" s="105">
        <v>662</v>
      </c>
      <c r="N66" s="105">
        <v>912</v>
      </c>
      <c r="O66" s="105">
        <v>915</v>
      </c>
      <c r="P66" s="105">
        <v>50800</v>
      </c>
      <c r="Q66" s="105">
        <v>4233.33333333333</v>
      </c>
      <c r="R66" s="105">
        <v>15240</v>
      </c>
      <c r="S66" s="105">
        <v>381</v>
      </c>
      <c r="T66" s="105">
        <v>635</v>
      </c>
      <c r="U66" s="105">
        <v>1016</v>
      </c>
      <c r="V66" s="105">
        <v>1270</v>
      </c>
      <c r="W66" s="105">
        <v>377</v>
      </c>
      <c r="X66" s="105">
        <v>423.870073449402</v>
      </c>
      <c r="Y66" s="105">
        <v>213</v>
      </c>
      <c r="Z66" s="105">
        <v>19760</v>
      </c>
      <c r="AA66" s="105">
        <v>19920</v>
      </c>
      <c r="AB66" s="105">
        <v>26480</v>
      </c>
      <c r="AC66" s="105">
        <v>36480</v>
      </c>
      <c r="AD66" s="105">
        <v>36600</v>
      </c>
      <c r="AE66" s="112">
        <v>0.388976377952756</v>
      </c>
      <c r="AF66" s="112">
        <v>0.392125984251968</v>
      </c>
      <c r="AG66" s="112">
        <v>0.521259842519685</v>
      </c>
      <c r="AH66" s="112">
        <v>0.718110236220472</v>
      </c>
      <c r="AI66" s="112">
        <v>0.720472440944882</v>
      </c>
      <c r="AJ66" s="104">
        <v>9.5</v>
      </c>
      <c r="AK66" s="104">
        <v>9.57692307692308</v>
      </c>
      <c r="AL66" s="104">
        <v>12.7307692307692</v>
      </c>
      <c r="AM66" s="104">
        <v>17.5384615384615</v>
      </c>
      <c r="AN66" s="104">
        <v>17.5961538461538</v>
      </c>
      <c r="AO66" s="112">
        <v>1.31034482758621</v>
      </c>
      <c r="AP66" s="112">
        <v>1.3209549071618</v>
      </c>
      <c r="AQ66" s="112">
        <v>1.75596816976127</v>
      </c>
      <c r="AR66" s="112">
        <v>2.41909814323607</v>
      </c>
      <c r="AS66" s="112">
        <v>2.42705570291777</v>
      </c>
      <c r="AT66" s="112">
        <v>1.1654514695503</v>
      </c>
      <c r="AU66" s="112">
        <v>1.17488832355476</v>
      </c>
      <c r="AV66" s="112">
        <v>1.56179933773745</v>
      </c>
      <c r="AW66" s="112">
        <v>2.15160271301594</v>
      </c>
      <c r="AX66" s="112">
        <v>2.15868035351928</v>
      </c>
      <c r="AY66" s="87">
        <v>52.4137931034483</v>
      </c>
      <c r="AZ66" s="87">
        <v>52.8381962864721</v>
      </c>
      <c r="BA66" s="87">
        <v>70.2387267904509</v>
      </c>
      <c r="BB66" s="87">
        <v>96.763925729443</v>
      </c>
      <c r="BC66" s="87">
        <v>97.0822281167109</v>
      </c>
      <c r="BD66" s="87">
        <v>46.6180587820121</v>
      </c>
      <c r="BE66" s="87">
        <v>46.9955329421903</v>
      </c>
      <c r="BF66" s="87">
        <v>62.4719735094979</v>
      </c>
      <c r="BG66" s="87">
        <v>86.0641085206376</v>
      </c>
      <c r="BH66" s="87">
        <v>86.3472141407713</v>
      </c>
      <c r="BI66" s="106">
        <v>1.31034482758621</v>
      </c>
      <c r="BJ66" s="106">
        <v>1.3209549071618</v>
      </c>
      <c r="BK66" s="106">
        <v>1.75596816976127</v>
      </c>
      <c r="BL66" s="106">
        <v>2.41909814323607</v>
      </c>
      <c r="BM66" s="106">
        <v>2.42705570291777</v>
      </c>
      <c r="BN66" s="106">
        <v>1.1654514695503</v>
      </c>
      <c r="BO66" s="106">
        <v>1.17488832355476</v>
      </c>
      <c r="BP66" s="106">
        <v>1.56179933773745</v>
      </c>
      <c r="BQ66" s="106">
        <v>2.15160271301594</v>
      </c>
      <c r="BR66" s="106">
        <v>2.15868035351928</v>
      </c>
      <c r="BS66" s="105">
        <v>21197.4545454545</v>
      </c>
      <c r="BT66" s="105">
        <v>529.936363636364</v>
      </c>
      <c r="BU66" s="112">
        <v>1.24920659427376</v>
      </c>
      <c r="BV66" s="112">
        <v>0.59</v>
      </c>
    </row>
    <row r="67" spans="1:74" ht="14.25">
      <c r="A67" s="2" t="s">
        <v>2</v>
      </c>
      <c r="B67" s="2" t="s">
        <v>115</v>
      </c>
      <c r="C67" s="2" t="s">
        <v>116</v>
      </c>
      <c r="D67" s="2" t="s">
        <v>180</v>
      </c>
      <c r="E67" s="87">
        <v>155638</v>
      </c>
      <c r="F67" s="87">
        <v>49913</v>
      </c>
      <c r="G67" s="112">
        <v>0.320699315077295</v>
      </c>
      <c r="H67" s="104">
        <v>7.25</v>
      </c>
      <c r="I67" s="104">
        <v>11.145274981156</v>
      </c>
      <c r="J67" s="105">
        <v>710</v>
      </c>
      <c r="K67" s="105">
        <v>616</v>
      </c>
      <c r="L67" s="105">
        <v>643</v>
      </c>
      <c r="M67" s="105">
        <v>762</v>
      </c>
      <c r="N67" s="105">
        <v>1021</v>
      </c>
      <c r="O67" s="105">
        <v>1174</v>
      </c>
      <c r="P67" s="105">
        <v>52400</v>
      </c>
      <c r="Q67" s="105">
        <v>4366.66666666667</v>
      </c>
      <c r="R67" s="105">
        <v>15720</v>
      </c>
      <c r="S67" s="105">
        <v>393</v>
      </c>
      <c r="T67" s="105">
        <v>655</v>
      </c>
      <c r="U67" s="105">
        <v>1048</v>
      </c>
      <c r="V67" s="105">
        <v>1310</v>
      </c>
      <c r="W67" s="105">
        <v>377</v>
      </c>
      <c r="X67" s="105">
        <v>579.554299020111</v>
      </c>
      <c r="Y67" s="105">
        <v>213</v>
      </c>
      <c r="Z67" s="105">
        <v>24640</v>
      </c>
      <c r="AA67" s="105">
        <v>25720</v>
      </c>
      <c r="AB67" s="105">
        <v>30480</v>
      </c>
      <c r="AC67" s="105">
        <v>40840</v>
      </c>
      <c r="AD67" s="105">
        <v>46960</v>
      </c>
      <c r="AE67" s="112">
        <v>0.470229007633588</v>
      </c>
      <c r="AF67" s="112">
        <v>0.490839694656489</v>
      </c>
      <c r="AG67" s="112">
        <v>0.581679389312977</v>
      </c>
      <c r="AH67" s="112">
        <v>0.779389312977099</v>
      </c>
      <c r="AI67" s="112">
        <v>0.89618320610687</v>
      </c>
      <c r="AJ67" s="104">
        <v>11.8461538461538</v>
      </c>
      <c r="AK67" s="104">
        <v>12.3653846153846</v>
      </c>
      <c r="AL67" s="104">
        <v>14.6538461538462</v>
      </c>
      <c r="AM67" s="104">
        <v>19.6346153846154</v>
      </c>
      <c r="AN67" s="104">
        <v>22.5769230769231</v>
      </c>
      <c r="AO67" s="112">
        <v>1.63395225464191</v>
      </c>
      <c r="AP67" s="112">
        <v>1.70557029177719</v>
      </c>
      <c r="AQ67" s="112">
        <v>2.02122015915119</v>
      </c>
      <c r="AR67" s="112">
        <v>2.70822281167109</v>
      </c>
      <c r="AS67" s="112">
        <v>3.11405835543767</v>
      </c>
      <c r="AT67" s="112">
        <v>1.06288574002731</v>
      </c>
      <c r="AU67" s="112">
        <v>1.10947326434669</v>
      </c>
      <c r="AV67" s="112">
        <v>1.31480346412469</v>
      </c>
      <c r="AW67" s="112">
        <v>1.76169860481799</v>
      </c>
      <c r="AX67" s="112">
        <v>2.02569457596114</v>
      </c>
      <c r="AY67" s="87">
        <v>65.3580901856764</v>
      </c>
      <c r="AZ67" s="87">
        <v>68.2228116710875</v>
      </c>
      <c r="BA67" s="87">
        <v>80.8488063660477</v>
      </c>
      <c r="BB67" s="87">
        <v>108.328912466844</v>
      </c>
      <c r="BC67" s="87">
        <v>124.562334217507</v>
      </c>
      <c r="BD67" s="87">
        <v>42.5154296010924</v>
      </c>
      <c r="BE67" s="87">
        <v>44.3789305738676</v>
      </c>
      <c r="BF67" s="87">
        <v>52.5921385649877</v>
      </c>
      <c r="BG67" s="87">
        <v>70.4679441927198</v>
      </c>
      <c r="BH67" s="87">
        <v>81.0277830384456</v>
      </c>
      <c r="BI67" s="106">
        <v>1.63395225464191</v>
      </c>
      <c r="BJ67" s="106">
        <v>1.70557029177719</v>
      </c>
      <c r="BK67" s="106">
        <v>2.02122015915119</v>
      </c>
      <c r="BL67" s="106">
        <v>2.70822281167109</v>
      </c>
      <c r="BM67" s="106">
        <v>3.11405835543767</v>
      </c>
      <c r="BN67" s="106">
        <v>1.06288574002731</v>
      </c>
      <c r="BO67" s="106">
        <v>1.10947326434669</v>
      </c>
      <c r="BP67" s="106">
        <v>1.31480346412469</v>
      </c>
      <c r="BQ67" s="106">
        <v>1.76169860481799</v>
      </c>
      <c r="BR67" s="106">
        <v>2.02569457596114</v>
      </c>
      <c r="BS67" s="105">
        <v>23352.796875</v>
      </c>
      <c r="BT67" s="105">
        <v>583.819921875</v>
      </c>
      <c r="BU67" s="112">
        <v>1.30519698189256</v>
      </c>
      <c r="BV67" s="112">
        <v>0.62</v>
      </c>
    </row>
    <row r="68" spans="1:74" ht="14.25">
      <c r="A68" s="2" t="s">
        <v>2</v>
      </c>
      <c r="B68" s="2" t="s">
        <v>115</v>
      </c>
      <c r="C68" s="2" t="s">
        <v>116</v>
      </c>
      <c r="D68" s="2" t="s">
        <v>181</v>
      </c>
      <c r="E68" s="87">
        <v>8943</v>
      </c>
      <c r="F68" s="87">
        <v>2277</v>
      </c>
      <c r="G68" s="112">
        <v>0.254612546125461</v>
      </c>
      <c r="H68" s="104">
        <v>7.25</v>
      </c>
      <c r="I68" s="104">
        <v>10.4347928665654</v>
      </c>
      <c r="J68" s="105">
        <v>710</v>
      </c>
      <c r="K68" s="105">
        <v>469</v>
      </c>
      <c r="L68" s="105">
        <v>493</v>
      </c>
      <c r="M68" s="105">
        <v>584</v>
      </c>
      <c r="N68" s="105">
        <v>861</v>
      </c>
      <c r="O68" s="105">
        <v>1034</v>
      </c>
      <c r="P68" s="105">
        <v>41200</v>
      </c>
      <c r="Q68" s="105">
        <v>3433.33333333333</v>
      </c>
      <c r="R68" s="105">
        <v>12360</v>
      </c>
      <c r="S68" s="105">
        <v>309</v>
      </c>
      <c r="T68" s="105">
        <v>515</v>
      </c>
      <c r="U68" s="105">
        <v>824</v>
      </c>
      <c r="V68" s="105">
        <v>1030</v>
      </c>
      <c r="W68" s="105">
        <v>377</v>
      </c>
      <c r="X68" s="105">
        <v>542.6092290614</v>
      </c>
      <c r="Y68" s="105">
        <v>213</v>
      </c>
      <c r="Z68" s="105">
        <v>18760</v>
      </c>
      <c r="AA68" s="105">
        <v>19720</v>
      </c>
      <c r="AB68" s="105">
        <v>23360</v>
      </c>
      <c r="AC68" s="105">
        <v>34440</v>
      </c>
      <c r="AD68" s="105">
        <v>41360</v>
      </c>
      <c r="AE68" s="112">
        <v>0.455339805825243</v>
      </c>
      <c r="AF68" s="112">
        <v>0.478640776699029</v>
      </c>
      <c r="AG68" s="112">
        <v>0.566990291262136</v>
      </c>
      <c r="AH68" s="112">
        <v>0.835922330097087</v>
      </c>
      <c r="AI68" s="112">
        <v>1.00388349514563</v>
      </c>
      <c r="AJ68" s="104">
        <v>9.01923076923077</v>
      </c>
      <c r="AK68" s="104">
        <v>9.48076923076923</v>
      </c>
      <c r="AL68" s="104">
        <v>11.2307692307692</v>
      </c>
      <c r="AM68" s="104">
        <v>16.5576923076923</v>
      </c>
      <c r="AN68" s="104">
        <v>19.8846153846154</v>
      </c>
      <c r="AO68" s="112">
        <v>1.24403183023873</v>
      </c>
      <c r="AP68" s="112">
        <v>1.30769230769231</v>
      </c>
      <c r="AQ68" s="112">
        <v>1.54907161803714</v>
      </c>
      <c r="AR68" s="112">
        <v>2.28381962864721</v>
      </c>
      <c r="AS68" s="112">
        <v>2.74270557029178</v>
      </c>
      <c r="AT68" s="112">
        <v>0.864342099030036</v>
      </c>
      <c r="AU68" s="112">
        <v>0.908572824779974</v>
      </c>
      <c r="AV68" s="112">
        <v>1.07628099324849</v>
      </c>
      <c r="AW68" s="112">
        <v>1.58677728627902</v>
      </c>
      <c r="AX68" s="112">
        <v>1.90560710105982</v>
      </c>
      <c r="AY68" s="87">
        <v>49.7612732095491</v>
      </c>
      <c r="AZ68" s="87">
        <v>52.3076923076923</v>
      </c>
      <c r="BA68" s="87">
        <v>61.9628647214854</v>
      </c>
      <c r="BB68" s="87">
        <v>91.3527851458886</v>
      </c>
      <c r="BC68" s="87">
        <v>109.708222811671</v>
      </c>
      <c r="BD68" s="87">
        <v>34.5736839612015</v>
      </c>
      <c r="BE68" s="87">
        <v>36.342912991199</v>
      </c>
      <c r="BF68" s="87">
        <v>43.0512397299395</v>
      </c>
      <c r="BG68" s="87">
        <v>63.4710914511609</v>
      </c>
      <c r="BH68" s="87">
        <v>76.224284042393</v>
      </c>
      <c r="BI68" s="106">
        <v>1.24403183023873</v>
      </c>
      <c r="BJ68" s="106">
        <v>1.30769230769231</v>
      </c>
      <c r="BK68" s="106">
        <v>1.54907161803714</v>
      </c>
      <c r="BL68" s="106">
        <v>2.28381962864721</v>
      </c>
      <c r="BM68" s="106">
        <v>2.74270557029178</v>
      </c>
      <c r="BN68" s="106">
        <v>0.864342099030036</v>
      </c>
      <c r="BO68" s="106">
        <v>0.908572824779974</v>
      </c>
      <c r="BP68" s="106">
        <v>1.07628099324849</v>
      </c>
      <c r="BQ68" s="106">
        <v>1.58677728627902</v>
      </c>
      <c r="BR68" s="106">
        <v>1.90560710105982</v>
      </c>
      <c r="BS68" s="105">
        <v>16683.4441687345</v>
      </c>
      <c r="BT68" s="105">
        <v>417.086104218362</v>
      </c>
      <c r="BU68" s="112">
        <v>1.40019049806141</v>
      </c>
      <c r="BV68" s="112">
        <v>0.64</v>
      </c>
    </row>
    <row r="69" spans="1:74" ht="14.25">
      <c r="A69" s="2" t="s">
        <v>2</v>
      </c>
      <c r="B69" s="2" t="s">
        <v>115</v>
      </c>
      <c r="C69" s="2" t="s">
        <v>116</v>
      </c>
      <c r="D69" s="2" t="s">
        <v>182</v>
      </c>
      <c r="E69" s="87">
        <v>88091</v>
      </c>
      <c r="F69" s="87">
        <v>32532</v>
      </c>
      <c r="G69" s="112">
        <v>0.369299928483046</v>
      </c>
      <c r="H69" s="104">
        <v>7.25</v>
      </c>
      <c r="I69" s="104">
        <v>11.2261861043724</v>
      </c>
      <c r="J69" s="105">
        <v>710</v>
      </c>
      <c r="K69" s="105">
        <v>629</v>
      </c>
      <c r="L69" s="105">
        <v>665</v>
      </c>
      <c r="M69" s="105">
        <v>790</v>
      </c>
      <c r="N69" s="105">
        <v>1086</v>
      </c>
      <c r="O69" s="105">
        <v>1291</v>
      </c>
      <c r="P69" s="105">
        <v>61500</v>
      </c>
      <c r="Q69" s="105">
        <v>5125</v>
      </c>
      <c r="R69" s="105">
        <v>18450</v>
      </c>
      <c r="S69" s="105">
        <v>461.25</v>
      </c>
      <c r="T69" s="105">
        <v>768.75</v>
      </c>
      <c r="U69" s="105">
        <v>1230</v>
      </c>
      <c r="V69" s="105">
        <v>1537.5</v>
      </c>
      <c r="W69" s="105">
        <v>377</v>
      </c>
      <c r="X69" s="105">
        <v>583.761677427367</v>
      </c>
      <c r="Y69" s="105">
        <v>213</v>
      </c>
      <c r="Z69" s="105">
        <v>25160</v>
      </c>
      <c r="AA69" s="105">
        <v>26600</v>
      </c>
      <c r="AB69" s="105">
        <v>31600</v>
      </c>
      <c r="AC69" s="105">
        <v>43440</v>
      </c>
      <c r="AD69" s="105">
        <v>51640</v>
      </c>
      <c r="AE69" s="112">
        <v>0.409105691056911</v>
      </c>
      <c r="AF69" s="112">
        <v>0.432520325203252</v>
      </c>
      <c r="AG69" s="112">
        <v>0.513821138211382</v>
      </c>
      <c r="AH69" s="112">
        <v>0.706341463414634</v>
      </c>
      <c r="AI69" s="112">
        <v>0.839674796747968</v>
      </c>
      <c r="AJ69" s="104">
        <v>12.0961538461538</v>
      </c>
      <c r="AK69" s="104">
        <v>12.7884615384615</v>
      </c>
      <c r="AL69" s="104">
        <v>15.1923076923077</v>
      </c>
      <c r="AM69" s="104">
        <v>20.8846153846154</v>
      </c>
      <c r="AN69" s="104">
        <v>24.8269230769231</v>
      </c>
      <c r="AO69" s="112">
        <v>1.6684350132626</v>
      </c>
      <c r="AP69" s="112">
        <v>1.76392572944297</v>
      </c>
      <c r="AQ69" s="112">
        <v>2.09549071618037</v>
      </c>
      <c r="AR69" s="112">
        <v>2.88063660477454</v>
      </c>
      <c r="AS69" s="112">
        <v>3.42440318302387</v>
      </c>
      <c r="AT69" s="112">
        <v>1.07749450558659</v>
      </c>
      <c r="AU69" s="112">
        <v>1.13916350749616</v>
      </c>
      <c r="AV69" s="112">
        <v>1.35329198634882</v>
      </c>
      <c r="AW69" s="112">
        <v>1.86034822427192</v>
      </c>
      <c r="AX69" s="112">
        <v>2.21151892959029</v>
      </c>
      <c r="AY69" s="87">
        <v>66.737400530504</v>
      </c>
      <c r="AZ69" s="87">
        <v>70.5570291777188</v>
      </c>
      <c r="BA69" s="87">
        <v>83.8196286472148</v>
      </c>
      <c r="BB69" s="87">
        <v>115.225464190981</v>
      </c>
      <c r="BC69" s="87">
        <v>136.976127320955</v>
      </c>
      <c r="BD69" s="87">
        <v>43.0997802234637</v>
      </c>
      <c r="BE69" s="87">
        <v>45.5665402998463</v>
      </c>
      <c r="BF69" s="87">
        <v>54.1316794539528</v>
      </c>
      <c r="BG69" s="87">
        <v>74.4139289708769</v>
      </c>
      <c r="BH69" s="87">
        <v>88.4607571836114</v>
      </c>
      <c r="BI69" s="106">
        <v>1.6684350132626</v>
      </c>
      <c r="BJ69" s="106">
        <v>1.76392572944297</v>
      </c>
      <c r="BK69" s="106">
        <v>2.09549071618037</v>
      </c>
      <c r="BL69" s="106">
        <v>2.88063660477454</v>
      </c>
      <c r="BM69" s="106">
        <v>3.42440318302387</v>
      </c>
      <c r="BN69" s="106">
        <v>1.07749450558659</v>
      </c>
      <c r="BO69" s="106">
        <v>1.13916350749616</v>
      </c>
      <c r="BP69" s="106">
        <v>1.35329198634882</v>
      </c>
      <c r="BQ69" s="106">
        <v>1.86034822427192</v>
      </c>
      <c r="BR69" s="106">
        <v>2.21151892959029</v>
      </c>
      <c r="BS69" s="105">
        <v>26693.9038785835</v>
      </c>
      <c r="BT69" s="105">
        <v>667.347596964587</v>
      </c>
      <c r="BU69" s="112">
        <v>1.1837908813837</v>
      </c>
      <c r="BV69" s="112">
        <v>0.57</v>
      </c>
    </row>
    <row r="70" spans="1:74" ht="14.25">
      <c r="A70" s="2" t="s">
        <v>2</v>
      </c>
      <c r="B70" s="2" t="s">
        <v>115</v>
      </c>
      <c r="C70" s="2" t="s">
        <v>116</v>
      </c>
      <c r="D70" s="2" t="s">
        <v>183</v>
      </c>
      <c r="E70" s="87">
        <v>46129</v>
      </c>
      <c r="F70" s="87">
        <v>12850</v>
      </c>
      <c r="G70" s="112">
        <v>0.278566628368272</v>
      </c>
      <c r="H70" s="104">
        <v>7.25</v>
      </c>
      <c r="I70" s="104">
        <v>10.7267424157577</v>
      </c>
      <c r="J70" s="105">
        <v>710</v>
      </c>
      <c r="K70" s="105">
        <v>431</v>
      </c>
      <c r="L70" s="105">
        <v>521</v>
      </c>
      <c r="M70" s="105">
        <v>618</v>
      </c>
      <c r="N70" s="105">
        <v>857</v>
      </c>
      <c r="O70" s="105">
        <v>883</v>
      </c>
      <c r="P70" s="105">
        <v>55200</v>
      </c>
      <c r="Q70" s="105">
        <v>4600</v>
      </c>
      <c r="R70" s="105">
        <v>16560</v>
      </c>
      <c r="S70" s="105">
        <v>414</v>
      </c>
      <c r="T70" s="105">
        <v>690</v>
      </c>
      <c r="U70" s="105">
        <v>1104</v>
      </c>
      <c r="V70" s="105">
        <v>1380</v>
      </c>
      <c r="W70" s="105">
        <v>377</v>
      </c>
      <c r="X70" s="105">
        <v>557.7906056194</v>
      </c>
      <c r="Y70" s="105">
        <v>213</v>
      </c>
      <c r="Z70" s="105">
        <v>17240</v>
      </c>
      <c r="AA70" s="105">
        <v>20840</v>
      </c>
      <c r="AB70" s="105">
        <v>24720</v>
      </c>
      <c r="AC70" s="105">
        <v>34280</v>
      </c>
      <c r="AD70" s="105">
        <v>35320</v>
      </c>
      <c r="AE70" s="112">
        <v>0.31231884057971</v>
      </c>
      <c r="AF70" s="112">
        <v>0.377536231884058</v>
      </c>
      <c r="AG70" s="112">
        <v>0.447826086956522</v>
      </c>
      <c r="AH70" s="112">
        <v>0.621014492753623</v>
      </c>
      <c r="AI70" s="112">
        <v>0.639855072463768</v>
      </c>
      <c r="AJ70" s="104">
        <v>8.28846153846154</v>
      </c>
      <c r="AK70" s="104">
        <v>10.0192307692308</v>
      </c>
      <c r="AL70" s="104">
        <v>11.8846153846154</v>
      </c>
      <c r="AM70" s="104">
        <v>16.4807692307692</v>
      </c>
      <c r="AN70" s="104">
        <v>16.9807692307692</v>
      </c>
      <c r="AO70" s="112">
        <v>1.14323607427056</v>
      </c>
      <c r="AP70" s="112">
        <v>1.38196286472149</v>
      </c>
      <c r="AQ70" s="112">
        <v>1.63925729442971</v>
      </c>
      <c r="AR70" s="112">
        <v>2.27320954907162</v>
      </c>
      <c r="AS70" s="112">
        <v>2.342175066313</v>
      </c>
      <c r="AT70" s="112">
        <v>0.772691392895359</v>
      </c>
      <c r="AU70" s="112">
        <v>0.934042263801583</v>
      </c>
      <c r="AV70" s="112">
        <v>1.1079426468894</v>
      </c>
      <c r="AW70" s="112">
        <v>1.53641884851815</v>
      </c>
      <c r="AX70" s="112">
        <v>1.5830313223355</v>
      </c>
      <c r="AY70" s="87">
        <v>45.7294429708223</v>
      </c>
      <c r="AZ70" s="87">
        <v>55.2785145888594</v>
      </c>
      <c r="BA70" s="87">
        <v>65.5702917771883</v>
      </c>
      <c r="BB70" s="87">
        <v>90.9283819628647</v>
      </c>
      <c r="BC70" s="87">
        <v>93.6870026525199</v>
      </c>
      <c r="BD70" s="87">
        <v>30.9076557158144</v>
      </c>
      <c r="BE70" s="87">
        <v>37.3616905520633</v>
      </c>
      <c r="BF70" s="87">
        <v>44.317705875576</v>
      </c>
      <c r="BG70" s="87">
        <v>61.456753940726</v>
      </c>
      <c r="BH70" s="87">
        <v>63.3212528934201</v>
      </c>
      <c r="BI70" s="106">
        <v>1.14323607427056</v>
      </c>
      <c r="BJ70" s="106">
        <v>1.38196286472149</v>
      </c>
      <c r="BK70" s="106">
        <v>1.63925729442971</v>
      </c>
      <c r="BL70" s="106">
        <v>2.27320954907162</v>
      </c>
      <c r="BM70" s="106">
        <v>2.342175066313</v>
      </c>
      <c r="BN70" s="106">
        <v>0.772691392895359</v>
      </c>
      <c r="BO70" s="106">
        <v>0.934042263801583</v>
      </c>
      <c r="BP70" s="106">
        <v>1.1079426468894</v>
      </c>
      <c r="BQ70" s="106">
        <v>1.53641884851815</v>
      </c>
      <c r="BR70" s="106">
        <v>1.5830313223355</v>
      </c>
      <c r="BS70" s="105">
        <v>25368</v>
      </c>
      <c r="BT70" s="105">
        <v>634.2</v>
      </c>
      <c r="BU70" s="112">
        <v>0.97445600756859</v>
      </c>
      <c r="BV70" s="112">
        <v>0.48</v>
      </c>
    </row>
    <row r="71" spans="1:74" ht="14.25">
      <c r="A71" s="2" t="s">
        <v>2</v>
      </c>
      <c r="B71" s="2" t="s">
        <v>115</v>
      </c>
      <c r="C71" s="2" t="s">
        <v>116</v>
      </c>
      <c r="D71" s="2" t="s">
        <v>184</v>
      </c>
      <c r="E71" s="87">
        <v>3690</v>
      </c>
      <c r="F71" s="87">
        <v>1342</v>
      </c>
      <c r="G71" s="112">
        <v>0.363685636856369</v>
      </c>
      <c r="H71" s="104">
        <v>7.25</v>
      </c>
      <c r="I71" s="104">
        <v>7.64338414993657</v>
      </c>
      <c r="J71" s="105">
        <v>710</v>
      </c>
      <c r="K71" s="105">
        <v>447</v>
      </c>
      <c r="L71" s="105">
        <v>450</v>
      </c>
      <c r="M71" s="105">
        <v>584</v>
      </c>
      <c r="N71" s="105">
        <v>852</v>
      </c>
      <c r="O71" s="105">
        <v>871</v>
      </c>
      <c r="P71" s="105">
        <v>32800</v>
      </c>
      <c r="Q71" s="105">
        <v>2733.33333333333</v>
      </c>
      <c r="R71" s="105">
        <v>9840</v>
      </c>
      <c r="S71" s="105">
        <v>246</v>
      </c>
      <c r="T71" s="105">
        <v>410</v>
      </c>
      <c r="U71" s="105">
        <v>656</v>
      </c>
      <c r="V71" s="105">
        <v>820</v>
      </c>
      <c r="W71" s="105">
        <v>377</v>
      </c>
      <c r="X71" s="105">
        <v>397.455975796701</v>
      </c>
      <c r="Y71" s="105">
        <v>213</v>
      </c>
      <c r="Z71" s="105">
        <v>17880</v>
      </c>
      <c r="AA71" s="105">
        <v>18000</v>
      </c>
      <c r="AB71" s="105">
        <v>23360</v>
      </c>
      <c r="AC71" s="105">
        <v>34080</v>
      </c>
      <c r="AD71" s="105">
        <v>34840</v>
      </c>
      <c r="AE71" s="112">
        <v>0.545121951219512</v>
      </c>
      <c r="AF71" s="112">
        <v>0.548780487804878</v>
      </c>
      <c r="AG71" s="112">
        <v>0.712195121951219</v>
      </c>
      <c r="AH71" s="112">
        <v>1.0390243902439</v>
      </c>
      <c r="AI71" s="112">
        <v>1.06219512195122</v>
      </c>
      <c r="AJ71" s="104">
        <v>8.59615384615385</v>
      </c>
      <c r="AK71" s="104">
        <v>8.65384615384615</v>
      </c>
      <c r="AL71" s="104">
        <v>11.2307692307692</v>
      </c>
      <c r="AM71" s="104">
        <v>16.3846153846154</v>
      </c>
      <c r="AN71" s="104">
        <v>16.75</v>
      </c>
      <c r="AO71" s="112">
        <v>1.18567639257294</v>
      </c>
      <c r="AP71" s="112">
        <v>1.19363395225464</v>
      </c>
      <c r="AQ71" s="112">
        <v>1.54907161803714</v>
      </c>
      <c r="AR71" s="112">
        <v>2.25994694960212</v>
      </c>
      <c r="AS71" s="112">
        <v>2.31034482758621</v>
      </c>
      <c r="AT71" s="112">
        <v>1.12465286024191</v>
      </c>
      <c r="AU71" s="112">
        <v>1.13220086601535</v>
      </c>
      <c r="AV71" s="112">
        <v>1.46934512389547</v>
      </c>
      <c r="AW71" s="112">
        <v>2.14363363965572</v>
      </c>
      <c r="AX71" s="112">
        <v>2.19143767622082</v>
      </c>
      <c r="AY71" s="87">
        <v>47.4270557029178</v>
      </c>
      <c r="AZ71" s="87">
        <v>47.7453580901857</v>
      </c>
      <c r="BA71" s="87">
        <v>61.9628647214854</v>
      </c>
      <c r="BB71" s="87">
        <v>90.3978779840849</v>
      </c>
      <c r="BC71" s="87">
        <v>92.4137931034483</v>
      </c>
      <c r="BD71" s="87">
        <v>44.9861144096764</v>
      </c>
      <c r="BE71" s="87">
        <v>45.2880346406139</v>
      </c>
      <c r="BF71" s="87">
        <v>58.7738049558189</v>
      </c>
      <c r="BG71" s="87">
        <v>85.7453455862289</v>
      </c>
      <c r="BH71" s="87">
        <v>87.6575070488326</v>
      </c>
      <c r="BI71" s="106">
        <v>1.18567639257294</v>
      </c>
      <c r="BJ71" s="106">
        <v>1.19363395225464</v>
      </c>
      <c r="BK71" s="106">
        <v>1.54907161803714</v>
      </c>
      <c r="BL71" s="106">
        <v>2.25994694960212</v>
      </c>
      <c r="BM71" s="106">
        <v>2.31034482758621</v>
      </c>
      <c r="BN71" s="106">
        <v>1.12465286024191</v>
      </c>
      <c r="BO71" s="106">
        <v>1.13220086601535</v>
      </c>
      <c r="BP71" s="106">
        <v>1.46934512389547</v>
      </c>
      <c r="BQ71" s="106">
        <v>2.14363363965572</v>
      </c>
      <c r="BR71" s="106">
        <v>2.19143767622082</v>
      </c>
      <c r="BS71" s="105">
        <v>15155.1155115512</v>
      </c>
      <c r="BT71" s="105">
        <v>378.877887788779</v>
      </c>
      <c r="BU71" s="112">
        <v>1.541393728223</v>
      </c>
      <c r="BV71" s="112">
        <v>0.67</v>
      </c>
    </row>
    <row r="72" spans="1:74" ht="14.25">
      <c r="A72" s="2" t="s">
        <v>2</v>
      </c>
      <c r="B72" s="2" t="s">
        <v>115</v>
      </c>
      <c r="C72" s="2" t="s">
        <v>116</v>
      </c>
      <c r="D72" s="2" t="s">
        <v>185</v>
      </c>
      <c r="E72" s="87">
        <v>7852</v>
      </c>
      <c r="F72" s="87">
        <v>2177</v>
      </c>
      <c r="G72" s="112">
        <v>0.277254202750891</v>
      </c>
      <c r="H72" s="104">
        <v>7.25</v>
      </c>
      <c r="I72" s="104">
        <v>7.45874939521236</v>
      </c>
      <c r="J72" s="105">
        <v>710</v>
      </c>
      <c r="K72" s="105">
        <v>444</v>
      </c>
      <c r="L72" s="105">
        <v>447</v>
      </c>
      <c r="M72" s="105">
        <v>605</v>
      </c>
      <c r="N72" s="105">
        <v>753</v>
      </c>
      <c r="O72" s="105">
        <v>809</v>
      </c>
      <c r="P72" s="105">
        <v>43400</v>
      </c>
      <c r="Q72" s="105">
        <v>3616.66666666667</v>
      </c>
      <c r="R72" s="105">
        <v>13020</v>
      </c>
      <c r="S72" s="105">
        <v>325.5</v>
      </c>
      <c r="T72" s="105">
        <v>542.5</v>
      </c>
      <c r="U72" s="105">
        <v>868</v>
      </c>
      <c r="V72" s="105">
        <v>1085</v>
      </c>
      <c r="W72" s="105">
        <v>377</v>
      </c>
      <c r="X72" s="105">
        <v>387.854968551043</v>
      </c>
      <c r="Y72" s="105">
        <v>213</v>
      </c>
      <c r="Z72" s="105">
        <v>17760</v>
      </c>
      <c r="AA72" s="105">
        <v>17880</v>
      </c>
      <c r="AB72" s="105">
        <v>24200</v>
      </c>
      <c r="AC72" s="105">
        <v>30120</v>
      </c>
      <c r="AD72" s="105">
        <v>32360</v>
      </c>
      <c r="AE72" s="112">
        <v>0.409216589861751</v>
      </c>
      <c r="AF72" s="112">
        <v>0.411981566820276</v>
      </c>
      <c r="AG72" s="112">
        <v>0.557603686635945</v>
      </c>
      <c r="AH72" s="112">
        <v>0.694009216589862</v>
      </c>
      <c r="AI72" s="112">
        <v>0.745622119815668</v>
      </c>
      <c r="AJ72" s="104">
        <v>8.53846153846154</v>
      </c>
      <c r="AK72" s="104">
        <v>8.59615384615385</v>
      </c>
      <c r="AL72" s="104">
        <v>11.6346153846154</v>
      </c>
      <c r="AM72" s="104">
        <v>14.4807692307692</v>
      </c>
      <c r="AN72" s="104">
        <v>15.5576923076923</v>
      </c>
      <c r="AO72" s="112">
        <v>1.17771883289125</v>
      </c>
      <c r="AP72" s="112">
        <v>1.18567639257294</v>
      </c>
      <c r="AQ72" s="112">
        <v>1.60477453580902</v>
      </c>
      <c r="AR72" s="112">
        <v>1.9973474801061</v>
      </c>
      <c r="AS72" s="112">
        <v>2.14588859416446</v>
      </c>
      <c r="AT72" s="112">
        <v>1.14475779866558</v>
      </c>
      <c r="AU72" s="112">
        <v>1.15249264865657</v>
      </c>
      <c r="AV72" s="112">
        <v>1.55986141484837</v>
      </c>
      <c r="AW72" s="112">
        <v>1.9414473477369</v>
      </c>
      <c r="AX72" s="112">
        <v>2.08583121423526</v>
      </c>
      <c r="AY72" s="87">
        <v>47.1087533156499</v>
      </c>
      <c r="AZ72" s="87">
        <v>47.4270557029178</v>
      </c>
      <c r="BA72" s="87">
        <v>64.1909814323607</v>
      </c>
      <c r="BB72" s="87">
        <v>79.893899204244</v>
      </c>
      <c r="BC72" s="87">
        <v>85.8355437665783</v>
      </c>
      <c r="BD72" s="87">
        <v>45.7903119466233</v>
      </c>
      <c r="BE72" s="87">
        <v>46.0997059462626</v>
      </c>
      <c r="BF72" s="87">
        <v>62.3944565939348</v>
      </c>
      <c r="BG72" s="87">
        <v>77.6578939094759</v>
      </c>
      <c r="BH72" s="87">
        <v>83.4332485694104</v>
      </c>
      <c r="BI72" s="106">
        <v>1.17771883289125</v>
      </c>
      <c r="BJ72" s="106">
        <v>1.18567639257294</v>
      </c>
      <c r="BK72" s="106">
        <v>1.60477453580902</v>
      </c>
      <c r="BL72" s="106">
        <v>1.9973474801061</v>
      </c>
      <c r="BM72" s="106">
        <v>2.14588859416446</v>
      </c>
      <c r="BN72" s="106">
        <v>1.14475779866558</v>
      </c>
      <c r="BO72" s="106">
        <v>1.15249264865656</v>
      </c>
      <c r="BP72" s="106">
        <v>1.55986141484837</v>
      </c>
      <c r="BQ72" s="106">
        <v>1.9414473477369</v>
      </c>
      <c r="BR72" s="106">
        <v>2.08583121423526</v>
      </c>
      <c r="BS72" s="105">
        <v>15223.5511221945</v>
      </c>
      <c r="BT72" s="105">
        <v>380.588778054863</v>
      </c>
      <c r="BU72" s="112">
        <v>1.58964224613262</v>
      </c>
      <c r="BV72" s="112">
        <v>0.69</v>
      </c>
    </row>
    <row r="73" spans="1:74" ht="14.25">
      <c r="A73" s="2" t="s">
        <v>2</v>
      </c>
      <c r="B73" s="2" t="s">
        <v>115</v>
      </c>
      <c r="C73" s="2" t="s">
        <v>116</v>
      </c>
      <c r="D73" s="2" t="s">
        <v>186</v>
      </c>
      <c r="E73" s="87">
        <v>12967</v>
      </c>
      <c r="F73" s="87">
        <v>5650</v>
      </c>
      <c r="G73" s="112">
        <v>0.435721446749441</v>
      </c>
      <c r="H73" s="104">
        <v>7.25</v>
      </c>
      <c r="I73" s="104">
        <v>9.94634795474959</v>
      </c>
      <c r="J73" s="105">
        <v>710</v>
      </c>
      <c r="K73" s="105">
        <v>472</v>
      </c>
      <c r="L73" s="105">
        <v>493</v>
      </c>
      <c r="M73" s="105">
        <v>584</v>
      </c>
      <c r="N73" s="105">
        <v>857</v>
      </c>
      <c r="O73" s="105">
        <v>860</v>
      </c>
      <c r="P73" s="105">
        <v>44200</v>
      </c>
      <c r="Q73" s="105">
        <v>3683.33333333333</v>
      </c>
      <c r="R73" s="105">
        <v>13260</v>
      </c>
      <c r="S73" s="105">
        <v>331.5</v>
      </c>
      <c r="T73" s="105">
        <v>552.5</v>
      </c>
      <c r="U73" s="105">
        <v>884</v>
      </c>
      <c r="V73" s="105">
        <v>1105</v>
      </c>
      <c r="W73" s="105">
        <v>377</v>
      </c>
      <c r="X73" s="105">
        <v>517.210093646979</v>
      </c>
      <c r="Y73" s="105">
        <v>213</v>
      </c>
      <c r="Z73" s="105">
        <v>18880</v>
      </c>
      <c r="AA73" s="105">
        <v>19720</v>
      </c>
      <c r="AB73" s="105">
        <v>23360</v>
      </c>
      <c r="AC73" s="105">
        <v>34280</v>
      </c>
      <c r="AD73" s="105">
        <v>34400</v>
      </c>
      <c r="AE73" s="112">
        <v>0.427149321266968</v>
      </c>
      <c r="AF73" s="112">
        <v>0.446153846153846</v>
      </c>
      <c r="AG73" s="112">
        <v>0.528506787330317</v>
      </c>
      <c r="AH73" s="112">
        <v>0.775565610859729</v>
      </c>
      <c r="AI73" s="112">
        <v>0.778280542986425</v>
      </c>
      <c r="AJ73" s="104">
        <v>9.07692307692308</v>
      </c>
      <c r="AK73" s="104">
        <v>9.48076923076923</v>
      </c>
      <c r="AL73" s="104">
        <v>11.2307692307692</v>
      </c>
      <c r="AM73" s="104">
        <v>16.4807692307692</v>
      </c>
      <c r="AN73" s="104">
        <v>16.5384615384615</v>
      </c>
      <c r="AO73" s="112">
        <v>1.25198938992042</v>
      </c>
      <c r="AP73" s="112">
        <v>1.30769230769231</v>
      </c>
      <c r="AQ73" s="112">
        <v>1.54907161803714</v>
      </c>
      <c r="AR73" s="112">
        <v>2.27320954907162</v>
      </c>
      <c r="AS73" s="112">
        <v>2.28116710875332</v>
      </c>
      <c r="AT73" s="112">
        <v>0.91258853181269</v>
      </c>
      <c r="AU73" s="112">
        <v>0.953190987677237</v>
      </c>
      <c r="AV73" s="112">
        <v>1.12913496309028</v>
      </c>
      <c r="AW73" s="112">
        <v>1.6569668893294</v>
      </c>
      <c r="AX73" s="112">
        <v>1.66276724016719</v>
      </c>
      <c r="AY73" s="87">
        <v>50.079575596817</v>
      </c>
      <c r="AZ73" s="87">
        <v>52.3076923076923</v>
      </c>
      <c r="BA73" s="87">
        <v>61.9628647214854</v>
      </c>
      <c r="BB73" s="87">
        <v>90.9283819628647</v>
      </c>
      <c r="BC73" s="87">
        <v>91.2466843501326</v>
      </c>
      <c r="BD73" s="87">
        <v>36.5035412725076</v>
      </c>
      <c r="BE73" s="87">
        <v>38.1276395070895</v>
      </c>
      <c r="BF73" s="87">
        <v>45.1653985236111</v>
      </c>
      <c r="BG73" s="87">
        <v>66.2786755731759</v>
      </c>
      <c r="BH73" s="87">
        <v>66.5106896066876</v>
      </c>
      <c r="BI73" s="106">
        <v>1.25198938992042</v>
      </c>
      <c r="BJ73" s="106">
        <v>1.30769230769231</v>
      </c>
      <c r="BK73" s="106">
        <v>1.54907161803714</v>
      </c>
      <c r="BL73" s="106">
        <v>2.27320954907162</v>
      </c>
      <c r="BM73" s="106">
        <v>2.28116710875332</v>
      </c>
      <c r="BN73" s="106">
        <v>0.91258853181269</v>
      </c>
      <c r="BO73" s="106">
        <v>0.953190987677237</v>
      </c>
      <c r="BP73" s="106">
        <v>1.12913496309028</v>
      </c>
      <c r="BQ73" s="106">
        <v>1.6569668893294</v>
      </c>
      <c r="BR73" s="106">
        <v>1.66276724016719</v>
      </c>
      <c r="BS73" s="105">
        <v>19552.8813559322</v>
      </c>
      <c r="BT73" s="105">
        <v>488.822033898305</v>
      </c>
      <c r="BU73" s="112">
        <v>1.19470882959727</v>
      </c>
      <c r="BV73" s="112">
        <v>0.58</v>
      </c>
    </row>
    <row r="74" spans="1:74" ht="14.25">
      <c r="A74" s="2" t="s">
        <v>2</v>
      </c>
      <c r="B74" s="2" t="s">
        <v>115</v>
      </c>
      <c r="C74" s="2" t="s">
        <v>116</v>
      </c>
      <c r="D74" s="2" t="s">
        <v>187</v>
      </c>
      <c r="E74" s="87">
        <v>8949</v>
      </c>
      <c r="F74" s="87">
        <v>2319</v>
      </c>
      <c r="G74" s="112">
        <v>0.259135098893731</v>
      </c>
      <c r="H74" s="104">
        <v>7.25</v>
      </c>
      <c r="I74" s="104">
        <v>7.25812543463851</v>
      </c>
      <c r="J74" s="105">
        <v>710</v>
      </c>
      <c r="K74" s="105">
        <v>498</v>
      </c>
      <c r="L74" s="105">
        <v>501</v>
      </c>
      <c r="M74" s="105">
        <v>634</v>
      </c>
      <c r="N74" s="105">
        <v>790</v>
      </c>
      <c r="O74" s="105">
        <v>847</v>
      </c>
      <c r="P74" s="105">
        <v>46300</v>
      </c>
      <c r="Q74" s="105">
        <v>3858.33333333333</v>
      </c>
      <c r="R74" s="105">
        <v>13890</v>
      </c>
      <c r="S74" s="105">
        <v>347.25</v>
      </c>
      <c r="T74" s="105">
        <v>578.75</v>
      </c>
      <c r="U74" s="105">
        <v>926</v>
      </c>
      <c r="V74" s="105">
        <v>1157.5</v>
      </c>
      <c r="W74" s="105">
        <v>377</v>
      </c>
      <c r="X74" s="105">
        <v>377.422522601202</v>
      </c>
      <c r="Y74" s="105">
        <v>213</v>
      </c>
      <c r="Z74" s="105">
        <v>19920</v>
      </c>
      <c r="AA74" s="105">
        <v>20040</v>
      </c>
      <c r="AB74" s="105">
        <v>25360</v>
      </c>
      <c r="AC74" s="105">
        <v>31600</v>
      </c>
      <c r="AD74" s="105">
        <v>33880</v>
      </c>
      <c r="AE74" s="112">
        <v>0.430237580993521</v>
      </c>
      <c r="AF74" s="112">
        <v>0.432829373650108</v>
      </c>
      <c r="AG74" s="112">
        <v>0.547732181425486</v>
      </c>
      <c r="AH74" s="112">
        <v>0.682505399568035</v>
      </c>
      <c r="AI74" s="112">
        <v>0.731749460043197</v>
      </c>
      <c r="AJ74" s="104">
        <v>9.57692307692308</v>
      </c>
      <c r="AK74" s="104">
        <v>9.63461538461538</v>
      </c>
      <c r="AL74" s="104">
        <v>12.1923076923077</v>
      </c>
      <c r="AM74" s="104">
        <v>15.1923076923077</v>
      </c>
      <c r="AN74" s="104">
        <v>16.2884615384615</v>
      </c>
      <c r="AO74" s="112">
        <v>1.3209549071618</v>
      </c>
      <c r="AP74" s="112">
        <v>1.3289124668435</v>
      </c>
      <c r="AQ74" s="112">
        <v>1.6816976127321</v>
      </c>
      <c r="AR74" s="112">
        <v>2.09549071618037</v>
      </c>
      <c r="AS74" s="112">
        <v>2.24668435013263</v>
      </c>
      <c r="AT74" s="112">
        <v>1.31947610483809</v>
      </c>
      <c r="AU74" s="112">
        <v>1.32742475607205</v>
      </c>
      <c r="AV74" s="112">
        <v>1.67981496077781</v>
      </c>
      <c r="AW74" s="112">
        <v>2.09314482494396</v>
      </c>
      <c r="AX74" s="112">
        <v>2.24416919838928</v>
      </c>
      <c r="AY74" s="87">
        <v>52.8381962864721</v>
      </c>
      <c r="AZ74" s="87">
        <v>53.1564986737401</v>
      </c>
      <c r="BA74" s="87">
        <v>67.2679045092838</v>
      </c>
      <c r="BB74" s="87">
        <v>83.8196286472148</v>
      </c>
      <c r="BC74" s="87">
        <v>89.867374005305</v>
      </c>
      <c r="BD74" s="87">
        <v>52.7790441935235</v>
      </c>
      <c r="BE74" s="87">
        <v>53.0969902428821</v>
      </c>
      <c r="BF74" s="87">
        <v>67.1925984311123</v>
      </c>
      <c r="BG74" s="87">
        <v>83.7257929977582</v>
      </c>
      <c r="BH74" s="87">
        <v>89.7667679355712</v>
      </c>
      <c r="BI74" s="106">
        <v>1.3209549071618</v>
      </c>
      <c r="BJ74" s="106">
        <v>1.3289124668435</v>
      </c>
      <c r="BK74" s="106">
        <v>1.6816976127321</v>
      </c>
      <c r="BL74" s="106">
        <v>2.09549071618037</v>
      </c>
      <c r="BM74" s="106">
        <v>2.24668435013263</v>
      </c>
      <c r="BN74" s="106">
        <v>1.31947610483809</v>
      </c>
      <c r="BO74" s="106">
        <v>1.32742475607205</v>
      </c>
      <c r="BP74" s="106">
        <v>1.67981496077781</v>
      </c>
      <c r="BQ74" s="106">
        <v>2.09314482494396</v>
      </c>
      <c r="BR74" s="106">
        <v>2.24416919838928</v>
      </c>
      <c r="BS74" s="105">
        <v>18722.5625</v>
      </c>
      <c r="BT74" s="105">
        <v>468.0640625</v>
      </c>
      <c r="BU74" s="112">
        <v>1.35451544092856</v>
      </c>
      <c r="BV74" s="112">
        <v>0.63</v>
      </c>
    </row>
    <row r="75" spans="1:74" ht="14.25">
      <c r="A75" s="2" t="s">
        <v>2</v>
      </c>
      <c r="B75" s="2" t="s">
        <v>115</v>
      </c>
      <c r="C75" s="2" t="s">
        <v>116</v>
      </c>
      <c r="D75" s="2" t="s">
        <v>188</v>
      </c>
      <c r="E75" s="87">
        <v>20453</v>
      </c>
      <c r="F75" s="87">
        <v>7534</v>
      </c>
      <c r="G75" s="112">
        <v>0.368356720285533</v>
      </c>
      <c r="H75" s="104">
        <v>7.25</v>
      </c>
      <c r="I75" s="104">
        <v>11.3541942597793</v>
      </c>
      <c r="J75" s="105">
        <v>710</v>
      </c>
      <c r="K75" s="105">
        <v>530</v>
      </c>
      <c r="L75" s="105">
        <v>621</v>
      </c>
      <c r="M75" s="105">
        <v>736</v>
      </c>
      <c r="N75" s="105">
        <v>1014</v>
      </c>
      <c r="O75" s="105">
        <v>1304</v>
      </c>
      <c r="P75" s="105">
        <v>48200</v>
      </c>
      <c r="Q75" s="105">
        <v>4016.66666666667</v>
      </c>
      <c r="R75" s="105">
        <v>14460</v>
      </c>
      <c r="S75" s="105">
        <v>361.5</v>
      </c>
      <c r="T75" s="105">
        <v>602.5</v>
      </c>
      <c r="U75" s="105">
        <v>964</v>
      </c>
      <c r="V75" s="105">
        <v>1205</v>
      </c>
      <c r="W75" s="105">
        <v>377</v>
      </c>
      <c r="X75" s="105">
        <v>590.418101508523</v>
      </c>
      <c r="Y75" s="105">
        <v>213</v>
      </c>
      <c r="Z75" s="105">
        <v>21200</v>
      </c>
      <c r="AA75" s="105">
        <v>24840</v>
      </c>
      <c r="AB75" s="105">
        <v>29440</v>
      </c>
      <c r="AC75" s="105">
        <v>40560</v>
      </c>
      <c r="AD75" s="105">
        <v>52160</v>
      </c>
      <c r="AE75" s="112">
        <v>0.439834024896266</v>
      </c>
      <c r="AF75" s="112">
        <v>0.515352697095436</v>
      </c>
      <c r="AG75" s="112">
        <v>0.610788381742739</v>
      </c>
      <c r="AH75" s="112">
        <v>0.84149377593361</v>
      </c>
      <c r="AI75" s="112">
        <v>1.08215767634855</v>
      </c>
      <c r="AJ75" s="104">
        <v>10.1923076923077</v>
      </c>
      <c r="AK75" s="104">
        <v>11.9423076923077</v>
      </c>
      <c r="AL75" s="104">
        <v>14.1538461538462</v>
      </c>
      <c r="AM75" s="104">
        <v>19.5</v>
      </c>
      <c r="AN75" s="104">
        <v>25.0769230769231</v>
      </c>
      <c r="AO75" s="112">
        <v>1.40583554376658</v>
      </c>
      <c r="AP75" s="112">
        <v>1.64721485411141</v>
      </c>
      <c r="AQ75" s="112">
        <v>1.95225464190981</v>
      </c>
      <c r="AR75" s="112">
        <v>2.68965517241379</v>
      </c>
      <c r="AS75" s="112">
        <v>3.45888594164456</v>
      </c>
      <c r="AT75" s="112">
        <v>0.897668954671013</v>
      </c>
      <c r="AU75" s="112">
        <v>1.05179702047302</v>
      </c>
      <c r="AV75" s="112">
        <v>1.24657424648654</v>
      </c>
      <c r="AW75" s="112">
        <v>1.71742701893662</v>
      </c>
      <c r="AX75" s="112">
        <v>2.20860437149246</v>
      </c>
      <c r="AY75" s="87">
        <v>56.2334217506631</v>
      </c>
      <c r="AZ75" s="87">
        <v>65.8885941644562</v>
      </c>
      <c r="BA75" s="87">
        <v>78.0901856763926</v>
      </c>
      <c r="BB75" s="87">
        <v>107.586206896552</v>
      </c>
      <c r="BC75" s="87">
        <v>138.355437665782</v>
      </c>
      <c r="BD75" s="87">
        <v>35.9067581868405</v>
      </c>
      <c r="BE75" s="87">
        <v>42.0718808189207</v>
      </c>
      <c r="BF75" s="87">
        <v>49.8629698594616</v>
      </c>
      <c r="BG75" s="87">
        <v>68.6970807574647</v>
      </c>
      <c r="BH75" s="87">
        <v>88.3441748596982</v>
      </c>
      <c r="BI75" s="106">
        <v>1.40583554376658</v>
      </c>
      <c r="BJ75" s="106">
        <v>1.64721485411141</v>
      </c>
      <c r="BK75" s="106">
        <v>1.95225464190981</v>
      </c>
      <c r="BL75" s="106">
        <v>2.68965517241379</v>
      </c>
      <c r="BM75" s="106">
        <v>3.45888594164456</v>
      </c>
      <c r="BN75" s="106">
        <v>0.897668954671013</v>
      </c>
      <c r="BO75" s="106">
        <v>1.05179702047302</v>
      </c>
      <c r="BP75" s="106">
        <v>1.24657424648654</v>
      </c>
      <c r="BQ75" s="106">
        <v>1.71742701893662</v>
      </c>
      <c r="BR75" s="106">
        <v>2.20860437149246</v>
      </c>
      <c r="BS75" s="105">
        <v>22131.8333333333</v>
      </c>
      <c r="BT75" s="105">
        <v>553.295833333333</v>
      </c>
      <c r="BU75" s="112">
        <v>1.33021063174462</v>
      </c>
      <c r="BV75" s="112">
        <v>0.62</v>
      </c>
    </row>
    <row r="76" spans="1:74" ht="14.25">
      <c r="A76" s="2" t="s">
        <v>2</v>
      </c>
      <c r="B76" s="2" t="s">
        <v>115</v>
      </c>
      <c r="C76" s="2" t="s">
        <v>116</v>
      </c>
      <c r="D76" s="2" t="s">
        <v>189</v>
      </c>
      <c r="E76" s="87">
        <v>72694</v>
      </c>
      <c r="F76" s="87">
        <v>14711</v>
      </c>
      <c r="G76" s="112">
        <v>0.202368833741437</v>
      </c>
      <c r="H76" s="104">
        <v>7.25</v>
      </c>
      <c r="I76" s="104">
        <v>12.5679218107531</v>
      </c>
      <c r="J76" s="105">
        <v>710</v>
      </c>
      <c r="K76" s="105">
        <v>554</v>
      </c>
      <c r="L76" s="105">
        <v>662</v>
      </c>
      <c r="M76" s="105">
        <v>785</v>
      </c>
      <c r="N76" s="105">
        <v>1031</v>
      </c>
      <c r="O76" s="105">
        <v>1160</v>
      </c>
      <c r="P76" s="105">
        <v>57100</v>
      </c>
      <c r="Q76" s="105">
        <v>4758.33333333333</v>
      </c>
      <c r="R76" s="105">
        <v>17130</v>
      </c>
      <c r="S76" s="105">
        <v>428.25</v>
      </c>
      <c r="T76" s="105">
        <v>713.75</v>
      </c>
      <c r="U76" s="105">
        <v>1142</v>
      </c>
      <c r="V76" s="105">
        <v>1427.5</v>
      </c>
      <c r="W76" s="105">
        <v>377</v>
      </c>
      <c r="X76" s="105">
        <v>653.531934159162</v>
      </c>
      <c r="Y76" s="105">
        <v>213</v>
      </c>
      <c r="Z76" s="105">
        <v>22160</v>
      </c>
      <c r="AA76" s="105">
        <v>26480</v>
      </c>
      <c r="AB76" s="105">
        <v>31400</v>
      </c>
      <c r="AC76" s="105">
        <v>41240</v>
      </c>
      <c r="AD76" s="105">
        <v>46400</v>
      </c>
      <c r="AE76" s="112">
        <v>0.388091068301226</v>
      </c>
      <c r="AF76" s="112">
        <v>0.463747810858144</v>
      </c>
      <c r="AG76" s="112">
        <v>0.549912434325744</v>
      </c>
      <c r="AH76" s="112">
        <v>0.722241681260946</v>
      </c>
      <c r="AI76" s="112">
        <v>0.81260945709282</v>
      </c>
      <c r="AJ76" s="104">
        <v>10.6538461538462</v>
      </c>
      <c r="AK76" s="104">
        <v>12.7307692307692</v>
      </c>
      <c r="AL76" s="104">
        <v>15.0961538461538</v>
      </c>
      <c r="AM76" s="104">
        <v>19.8269230769231</v>
      </c>
      <c r="AN76" s="104">
        <v>22.3076923076923</v>
      </c>
      <c r="AO76" s="112">
        <v>1.46949602122016</v>
      </c>
      <c r="AP76" s="112">
        <v>1.75596816976127</v>
      </c>
      <c r="AQ76" s="112">
        <v>2.08222811671088</v>
      </c>
      <c r="AR76" s="112">
        <v>2.73474801061008</v>
      </c>
      <c r="AS76" s="112">
        <v>3.07692307692308</v>
      </c>
      <c r="AT76" s="112">
        <v>0.847701498646397</v>
      </c>
      <c r="AU76" s="112">
        <v>1.01295738646916</v>
      </c>
      <c r="AV76" s="112">
        <v>1.20116548093397</v>
      </c>
      <c r="AW76" s="112">
        <v>1.5775816698636</v>
      </c>
      <c r="AX76" s="112">
        <v>1.77497064698524</v>
      </c>
      <c r="AY76" s="87">
        <v>58.7798408488064</v>
      </c>
      <c r="AZ76" s="87">
        <v>70.2387267904509</v>
      </c>
      <c r="BA76" s="87">
        <v>83.289124668435</v>
      </c>
      <c r="BB76" s="87">
        <v>109.389920424403</v>
      </c>
      <c r="BC76" s="87">
        <v>123.076923076923</v>
      </c>
      <c r="BD76" s="87">
        <v>33.9080599458559</v>
      </c>
      <c r="BE76" s="87">
        <v>40.5182954587664</v>
      </c>
      <c r="BF76" s="87">
        <v>48.046619237359</v>
      </c>
      <c r="BG76" s="87">
        <v>63.1032667945441</v>
      </c>
      <c r="BH76" s="87">
        <v>70.9988258794094</v>
      </c>
      <c r="BI76" s="106">
        <v>1.46949602122016</v>
      </c>
      <c r="BJ76" s="106">
        <v>1.75596816976127</v>
      </c>
      <c r="BK76" s="106">
        <v>2.08222811671088</v>
      </c>
      <c r="BL76" s="106">
        <v>2.73474801061008</v>
      </c>
      <c r="BM76" s="106">
        <v>3.07692307692308</v>
      </c>
      <c r="BN76" s="106">
        <v>0.847701498646397</v>
      </c>
      <c r="BO76" s="106">
        <v>1.01295738646916</v>
      </c>
      <c r="BP76" s="106">
        <v>1.20116548093397</v>
      </c>
      <c r="BQ76" s="106">
        <v>1.5775816698636</v>
      </c>
      <c r="BR76" s="106">
        <v>1.77497064698524</v>
      </c>
      <c r="BS76" s="105">
        <v>35868.0096774194</v>
      </c>
      <c r="BT76" s="105">
        <v>896.700241935484</v>
      </c>
      <c r="BU76" s="112">
        <v>0.875431903871929</v>
      </c>
      <c r="BV76" s="112">
        <v>0.44</v>
      </c>
    </row>
    <row r="77" spans="1:74" ht="14.25">
      <c r="A77" s="2" t="s">
        <v>2</v>
      </c>
      <c r="B77" s="2" t="s">
        <v>115</v>
      </c>
      <c r="C77" s="2" t="s">
        <v>116</v>
      </c>
      <c r="D77" s="2" t="s">
        <v>190</v>
      </c>
      <c r="E77" s="87">
        <v>30588</v>
      </c>
      <c r="F77" s="87">
        <v>5719</v>
      </c>
      <c r="G77" s="112">
        <v>0.18696874591343</v>
      </c>
      <c r="H77" s="104">
        <v>7.25</v>
      </c>
      <c r="I77" s="104">
        <v>9.11200683533127</v>
      </c>
      <c r="J77" s="105">
        <v>710</v>
      </c>
      <c r="K77" s="105">
        <v>554</v>
      </c>
      <c r="L77" s="105">
        <v>662</v>
      </c>
      <c r="M77" s="105">
        <v>785</v>
      </c>
      <c r="N77" s="105">
        <v>1031</v>
      </c>
      <c r="O77" s="105">
        <v>1160</v>
      </c>
      <c r="P77" s="105">
        <v>57100</v>
      </c>
      <c r="Q77" s="105">
        <v>4758.33333333333</v>
      </c>
      <c r="R77" s="105">
        <v>17130</v>
      </c>
      <c r="S77" s="105">
        <v>428.25</v>
      </c>
      <c r="T77" s="105">
        <v>713.75</v>
      </c>
      <c r="U77" s="105">
        <v>1142</v>
      </c>
      <c r="V77" s="105">
        <v>1427.5</v>
      </c>
      <c r="W77" s="105">
        <v>377</v>
      </c>
      <c r="X77" s="105">
        <v>473.824355437226</v>
      </c>
      <c r="Y77" s="105">
        <v>213</v>
      </c>
      <c r="Z77" s="105">
        <v>22160</v>
      </c>
      <c r="AA77" s="105">
        <v>26480</v>
      </c>
      <c r="AB77" s="105">
        <v>31400</v>
      </c>
      <c r="AC77" s="105">
        <v>41240</v>
      </c>
      <c r="AD77" s="105">
        <v>46400</v>
      </c>
      <c r="AE77" s="112">
        <v>0.388091068301226</v>
      </c>
      <c r="AF77" s="112">
        <v>0.463747810858144</v>
      </c>
      <c r="AG77" s="112">
        <v>0.549912434325744</v>
      </c>
      <c r="AH77" s="112">
        <v>0.722241681260946</v>
      </c>
      <c r="AI77" s="112">
        <v>0.81260945709282</v>
      </c>
      <c r="AJ77" s="104">
        <v>10.6538461538462</v>
      </c>
      <c r="AK77" s="104">
        <v>12.7307692307692</v>
      </c>
      <c r="AL77" s="104">
        <v>15.0961538461538</v>
      </c>
      <c r="AM77" s="104">
        <v>19.8269230769231</v>
      </c>
      <c r="AN77" s="104">
        <v>22.3076923076923</v>
      </c>
      <c r="AO77" s="112">
        <v>1.46949602122016</v>
      </c>
      <c r="AP77" s="112">
        <v>1.75596816976127</v>
      </c>
      <c r="AQ77" s="112">
        <v>2.08222811671088</v>
      </c>
      <c r="AR77" s="112">
        <v>2.73474801061008</v>
      </c>
      <c r="AS77" s="112">
        <v>3.07692307692308</v>
      </c>
      <c r="AT77" s="112">
        <v>1.16920963146521</v>
      </c>
      <c r="AU77" s="112">
        <v>1.39714219499995</v>
      </c>
      <c r="AV77" s="112">
        <v>1.65673205902561</v>
      </c>
      <c r="AW77" s="112">
        <v>2.17591178707695</v>
      </c>
      <c r="AX77" s="112">
        <v>2.448164571299</v>
      </c>
      <c r="AY77" s="87">
        <v>58.7798408488064</v>
      </c>
      <c r="AZ77" s="87">
        <v>70.2387267904509</v>
      </c>
      <c r="BA77" s="87">
        <v>83.289124668435</v>
      </c>
      <c r="BB77" s="87">
        <v>109.389920424403</v>
      </c>
      <c r="BC77" s="87">
        <v>123.076923076923</v>
      </c>
      <c r="BD77" s="87">
        <v>46.7683852586084</v>
      </c>
      <c r="BE77" s="87">
        <v>55.8856877999978</v>
      </c>
      <c r="BF77" s="87">
        <v>66.2692823610246</v>
      </c>
      <c r="BG77" s="87">
        <v>87.0364714830781</v>
      </c>
      <c r="BH77" s="87">
        <v>97.9265828519599</v>
      </c>
      <c r="BI77" s="106">
        <v>1.46949602122016</v>
      </c>
      <c r="BJ77" s="106">
        <v>1.75596816976127</v>
      </c>
      <c r="BK77" s="106">
        <v>2.08222811671088</v>
      </c>
      <c r="BL77" s="106">
        <v>2.73474801061008</v>
      </c>
      <c r="BM77" s="106">
        <v>3.07692307692308</v>
      </c>
      <c r="BN77" s="106">
        <v>1.16920963146521</v>
      </c>
      <c r="BO77" s="106">
        <v>1.39714219499995</v>
      </c>
      <c r="BP77" s="106">
        <v>1.65673205902561</v>
      </c>
      <c r="BQ77" s="106">
        <v>2.17591178707695</v>
      </c>
      <c r="BR77" s="106">
        <v>2.448164571299</v>
      </c>
      <c r="BS77" s="105">
        <v>26277.9725806452</v>
      </c>
      <c r="BT77" s="105">
        <v>656.949314516129</v>
      </c>
      <c r="BU77" s="112">
        <v>1.1949171460483</v>
      </c>
      <c r="BV77" s="112">
        <v>0.58</v>
      </c>
    </row>
    <row r="78" spans="1:74" ht="14.25">
      <c r="A78" s="2" t="s">
        <v>2</v>
      </c>
      <c r="B78" s="2" t="s">
        <v>115</v>
      </c>
      <c r="C78" s="2" t="s">
        <v>116</v>
      </c>
      <c r="D78" s="2" t="s">
        <v>191</v>
      </c>
      <c r="E78" s="87">
        <v>5036</v>
      </c>
      <c r="F78" s="87">
        <v>1633</v>
      </c>
      <c r="G78" s="112">
        <v>0.324265289912629</v>
      </c>
      <c r="H78" s="104">
        <v>7.25</v>
      </c>
      <c r="I78" s="104">
        <v>6.93366821071366</v>
      </c>
      <c r="J78" s="105">
        <v>710</v>
      </c>
      <c r="K78" s="105">
        <v>469</v>
      </c>
      <c r="L78" s="105">
        <v>493</v>
      </c>
      <c r="M78" s="105">
        <v>584</v>
      </c>
      <c r="N78" s="105">
        <v>727</v>
      </c>
      <c r="O78" s="105">
        <v>819</v>
      </c>
      <c r="P78" s="105">
        <v>34100</v>
      </c>
      <c r="Q78" s="105">
        <v>2841.66666666667</v>
      </c>
      <c r="R78" s="105">
        <v>10230</v>
      </c>
      <c r="S78" s="105">
        <v>255.75</v>
      </c>
      <c r="T78" s="105">
        <v>426.25</v>
      </c>
      <c r="U78" s="105">
        <v>682</v>
      </c>
      <c r="V78" s="105">
        <v>852.5</v>
      </c>
      <c r="W78" s="105">
        <v>377</v>
      </c>
      <c r="X78" s="105">
        <v>360.55074695711</v>
      </c>
      <c r="Y78" s="105">
        <v>213</v>
      </c>
      <c r="Z78" s="105">
        <v>18760</v>
      </c>
      <c r="AA78" s="105">
        <v>19720</v>
      </c>
      <c r="AB78" s="105">
        <v>23360</v>
      </c>
      <c r="AC78" s="105">
        <v>29080</v>
      </c>
      <c r="AD78" s="105">
        <v>32760</v>
      </c>
      <c r="AE78" s="112">
        <v>0.550146627565982</v>
      </c>
      <c r="AF78" s="112">
        <v>0.578299120234604</v>
      </c>
      <c r="AG78" s="112">
        <v>0.685043988269795</v>
      </c>
      <c r="AH78" s="112">
        <v>0.852785923753666</v>
      </c>
      <c r="AI78" s="112">
        <v>0.960703812316716</v>
      </c>
      <c r="AJ78" s="104">
        <v>9.01923076923077</v>
      </c>
      <c r="AK78" s="104">
        <v>9.48076923076923</v>
      </c>
      <c r="AL78" s="104">
        <v>11.2307692307692</v>
      </c>
      <c r="AM78" s="104">
        <v>13.9807692307692</v>
      </c>
      <c r="AN78" s="104">
        <v>15.75</v>
      </c>
      <c r="AO78" s="112">
        <v>1.24403183023873</v>
      </c>
      <c r="AP78" s="112">
        <v>1.30769230769231</v>
      </c>
      <c r="AQ78" s="112">
        <v>1.54907161803714</v>
      </c>
      <c r="AR78" s="112">
        <v>1.92838196286472</v>
      </c>
      <c r="AS78" s="112">
        <v>2.17241379310345</v>
      </c>
      <c r="AT78" s="112">
        <v>1.30078776415845</v>
      </c>
      <c r="AU78" s="112">
        <v>1.36735259643948</v>
      </c>
      <c r="AV78" s="112">
        <v>1.61974425217172</v>
      </c>
      <c r="AW78" s="112">
        <v>2.01635971117952</v>
      </c>
      <c r="AX78" s="112">
        <v>2.27152490159013</v>
      </c>
      <c r="AY78" s="87">
        <v>49.7612732095491</v>
      </c>
      <c r="AZ78" s="87">
        <v>52.3076923076923</v>
      </c>
      <c r="BA78" s="87">
        <v>61.9628647214854</v>
      </c>
      <c r="BB78" s="87">
        <v>77.1352785145889</v>
      </c>
      <c r="BC78" s="87">
        <v>86.8965517241379</v>
      </c>
      <c r="BD78" s="87">
        <v>52.0315105663381</v>
      </c>
      <c r="BE78" s="87">
        <v>54.6941038575793</v>
      </c>
      <c r="BF78" s="87">
        <v>64.7897700868688</v>
      </c>
      <c r="BG78" s="87">
        <v>80.6543884471808</v>
      </c>
      <c r="BH78" s="87">
        <v>90.8609960636054</v>
      </c>
      <c r="BI78" s="106">
        <v>1.24403183023873</v>
      </c>
      <c r="BJ78" s="106">
        <v>1.30769230769231</v>
      </c>
      <c r="BK78" s="106">
        <v>1.54907161803714</v>
      </c>
      <c r="BL78" s="106">
        <v>1.92838196286472</v>
      </c>
      <c r="BM78" s="106">
        <v>2.17241379310345</v>
      </c>
      <c r="BN78" s="106">
        <v>1.30078776415845</v>
      </c>
      <c r="BO78" s="106">
        <v>1.36735259643948</v>
      </c>
      <c r="BP78" s="106">
        <v>1.61974425217172</v>
      </c>
      <c r="BQ78" s="106">
        <v>2.01635971117952</v>
      </c>
      <c r="BR78" s="106">
        <v>2.27152490159013</v>
      </c>
      <c r="BS78" s="105">
        <v>12874.6444444444</v>
      </c>
      <c r="BT78" s="105">
        <v>321.866111111111</v>
      </c>
      <c r="BU78" s="112">
        <v>1.81441903897238</v>
      </c>
      <c r="BV78" s="112">
        <v>0.73</v>
      </c>
    </row>
    <row r="79" spans="1:74" ht="14.25">
      <c r="A79" s="2" t="s">
        <v>2</v>
      </c>
      <c r="B79" s="2" t="s">
        <v>115</v>
      </c>
      <c r="C79" s="2" t="s">
        <v>116</v>
      </c>
      <c r="D79" s="2" t="s">
        <v>192</v>
      </c>
      <c r="E79" s="87">
        <v>31597</v>
      </c>
      <c r="F79" s="87">
        <v>9245</v>
      </c>
      <c r="G79" s="112">
        <v>0.292591068772352</v>
      </c>
      <c r="H79" s="104">
        <v>7.25</v>
      </c>
      <c r="I79" s="104">
        <v>10.8783672650857</v>
      </c>
      <c r="J79" s="105">
        <v>710</v>
      </c>
      <c r="K79" s="105">
        <v>429</v>
      </c>
      <c r="L79" s="105">
        <v>432</v>
      </c>
      <c r="M79" s="105">
        <v>584</v>
      </c>
      <c r="N79" s="105">
        <v>797</v>
      </c>
      <c r="O79" s="105">
        <v>800</v>
      </c>
      <c r="P79" s="105">
        <v>41700</v>
      </c>
      <c r="Q79" s="105">
        <v>3475</v>
      </c>
      <c r="R79" s="105">
        <v>12510</v>
      </c>
      <c r="S79" s="105">
        <v>312.75</v>
      </c>
      <c r="T79" s="105">
        <v>521.25</v>
      </c>
      <c r="U79" s="105">
        <v>834</v>
      </c>
      <c r="V79" s="105">
        <v>1042.5</v>
      </c>
      <c r="W79" s="105">
        <v>377</v>
      </c>
      <c r="X79" s="105">
        <v>565.675097784457</v>
      </c>
      <c r="Y79" s="105">
        <v>213</v>
      </c>
      <c r="Z79" s="105">
        <v>17160</v>
      </c>
      <c r="AA79" s="105">
        <v>17280</v>
      </c>
      <c r="AB79" s="105">
        <v>23360</v>
      </c>
      <c r="AC79" s="105">
        <v>31880</v>
      </c>
      <c r="AD79" s="105">
        <v>32000</v>
      </c>
      <c r="AE79" s="112">
        <v>0.411510791366906</v>
      </c>
      <c r="AF79" s="112">
        <v>0.414388489208633</v>
      </c>
      <c r="AG79" s="112">
        <v>0.560191846522782</v>
      </c>
      <c r="AH79" s="112">
        <v>0.764508393285372</v>
      </c>
      <c r="AI79" s="112">
        <v>0.767386091127098</v>
      </c>
      <c r="AJ79" s="104">
        <v>8.25</v>
      </c>
      <c r="AK79" s="104">
        <v>8.30769230769231</v>
      </c>
      <c r="AL79" s="104">
        <v>11.2307692307692</v>
      </c>
      <c r="AM79" s="104">
        <v>15.3269230769231</v>
      </c>
      <c r="AN79" s="104">
        <v>15.3846153846154</v>
      </c>
      <c r="AO79" s="112">
        <v>1.13793103448276</v>
      </c>
      <c r="AP79" s="112">
        <v>1.14588859416446</v>
      </c>
      <c r="AQ79" s="112">
        <v>1.54907161803714</v>
      </c>
      <c r="AR79" s="112">
        <v>2.11405835543767</v>
      </c>
      <c r="AS79" s="112">
        <v>2.12201591511936</v>
      </c>
      <c r="AT79" s="112">
        <v>0.758385867930613</v>
      </c>
      <c r="AU79" s="112">
        <v>0.76368926560845</v>
      </c>
      <c r="AV79" s="112">
        <v>1.03239474795216</v>
      </c>
      <c r="AW79" s="112">
        <v>1.40893598307855</v>
      </c>
      <c r="AX79" s="112">
        <v>1.41423938075639</v>
      </c>
      <c r="AY79" s="87">
        <v>45.5172413793103</v>
      </c>
      <c r="AZ79" s="87">
        <v>45.8355437665782</v>
      </c>
      <c r="BA79" s="87">
        <v>61.9628647214854</v>
      </c>
      <c r="BB79" s="87">
        <v>84.5623342175066</v>
      </c>
      <c r="BC79" s="87">
        <v>84.8806366047745</v>
      </c>
      <c r="BD79" s="87">
        <v>30.3354347172245</v>
      </c>
      <c r="BE79" s="87">
        <v>30.547570624338</v>
      </c>
      <c r="BF79" s="87">
        <v>41.2957899180865</v>
      </c>
      <c r="BG79" s="87">
        <v>56.3574393231421</v>
      </c>
      <c r="BH79" s="87">
        <v>56.5695752302555</v>
      </c>
      <c r="BI79" s="106">
        <v>1.13793103448276</v>
      </c>
      <c r="BJ79" s="106">
        <v>1.14588859416446</v>
      </c>
      <c r="BK79" s="106">
        <v>1.54907161803714</v>
      </c>
      <c r="BL79" s="106">
        <v>2.11405835543767</v>
      </c>
      <c r="BM79" s="106">
        <v>2.12201591511936</v>
      </c>
      <c r="BN79" s="106">
        <v>0.758385867930613</v>
      </c>
      <c r="BO79" s="106">
        <v>0.76368926560845</v>
      </c>
      <c r="BP79" s="106">
        <v>1.03239474795216</v>
      </c>
      <c r="BQ79" s="106">
        <v>1.40893598307855</v>
      </c>
      <c r="BR79" s="106">
        <v>1.41423938075639</v>
      </c>
      <c r="BS79" s="105">
        <v>18055.7435897436</v>
      </c>
      <c r="BT79" s="105">
        <v>451.39358974359</v>
      </c>
      <c r="BU79" s="112">
        <v>1.29377114179166</v>
      </c>
      <c r="BV79" s="112">
        <v>0.62</v>
      </c>
    </row>
    <row r="80" spans="1:74" ht="14.25">
      <c r="A80" s="2" t="s">
        <v>2</v>
      </c>
      <c r="B80" s="2" t="s">
        <v>115</v>
      </c>
      <c r="C80" s="2" t="s">
        <v>116</v>
      </c>
      <c r="D80" s="2" t="s">
        <v>193</v>
      </c>
      <c r="E80" s="87">
        <v>16404</v>
      </c>
      <c r="F80" s="87">
        <v>4354</v>
      </c>
      <c r="G80" s="112">
        <v>0.265423067544501</v>
      </c>
      <c r="H80" s="104">
        <v>7.25</v>
      </c>
      <c r="I80" s="104">
        <v>8.81899663150706</v>
      </c>
      <c r="J80" s="105">
        <v>710</v>
      </c>
      <c r="K80" s="105">
        <v>460</v>
      </c>
      <c r="L80" s="105">
        <v>463</v>
      </c>
      <c r="M80" s="105">
        <v>584</v>
      </c>
      <c r="N80" s="105">
        <v>796</v>
      </c>
      <c r="O80" s="105">
        <v>798</v>
      </c>
      <c r="P80" s="105">
        <v>50900</v>
      </c>
      <c r="Q80" s="105">
        <v>4241.66666666667</v>
      </c>
      <c r="R80" s="105">
        <v>15270</v>
      </c>
      <c r="S80" s="105">
        <v>381.75</v>
      </c>
      <c r="T80" s="105">
        <v>636.25</v>
      </c>
      <c r="U80" s="105">
        <v>1018</v>
      </c>
      <c r="V80" s="105">
        <v>1272.5</v>
      </c>
      <c r="W80" s="105">
        <v>377</v>
      </c>
      <c r="X80" s="105">
        <v>458.587824838367</v>
      </c>
      <c r="Y80" s="105">
        <v>213</v>
      </c>
      <c r="Z80" s="105">
        <v>18400</v>
      </c>
      <c r="AA80" s="105">
        <v>18520</v>
      </c>
      <c r="AB80" s="105">
        <v>23360</v>
      </c>
      <c r="AC80" s="105">
        <v>31840</v>
      </c>
      <c r="AD80" s="105">
        <v>31920</v>
      </c>
      <c r="AE80" s="112">
        <v>0.361493123772102</v>
      </c>
      <c r="AF80" s="112">
        <v>0.36385068762279</v>
      </c>
      <c r="AG80" s="112">
        <v>0.458939096267191</v>
      </c>
      <c r="AH80" s="112">
        <v>0.625540275049116</v>
      </c>
      <c r="AI80" s="112">
        <v>0.627111984282908</v>
      </c>
      <c r="AJ80" s="104">
        <v>8.84615384615385</v>
      </c>
      <c r="AK80" s="104">
        <v>8.90384615384615</v>
      </c>
      <c r="AL80" s="104">
        <v>11.2307692307692</v>
      </c>
      <c r="AM80" s="104">
        <v>15.3076923076923</v>
      </c>
      <c r="AN80" s="104">
        <v>15.3461538461538</v>
      </c>
      <c r="AO80" s="112">
        <v>1.22015915119363</v>
      </c>
      <c r="AP80" s="112">
        <v>1.22811671087533</v>
      </c>
      <c r="AQ80" s="112">
        <v>1.54907161803714</v>
      </c>
      <c r="AR80" s="112">
        <v>2.11140583554377</v>
      </c>
      <c r="AS80" s="112">
        <v>2.11671087533156</v>
      </c>
      <c r="AT80" s="112">
        <v>1.00307939959403</v>
      </c>
      <c r="AU80" s="112">
        <v>1.00962122176529</v>
      </c>
      <c r="AV80" s="112">
        <v>1.27347471600633</v>
      </c>
      <c r="AW80" s="112">
        <v>1.73576348277575</v>
      </c>
      <c r="AX80" s="112">
        <v>1.74012469755659</v>
      </c>
      <c r="AY80" s="87">
        <v>48.8063660477454</v>
      </c>
      <c r="AZ80" s="87">
        <v>49.1246684350133</v>
      </c>
      <c r="BA80" s="87">
        <v>61.9628647214854</v>
      </c>
      <c r="BB80" s="87">
        <v>84.4562334217507</v>
      </c>
      <c r="BC80" s="87">
        <v>84.6684350132626</v>
      </c>
      <c r="BD80" s="87">
        <v>40.1231759837611</v>
      </c>
      <c r="BE80" s="87">
        <v>40.3848488706117</v>
      </c>
      <c r="BF80" s="87">
        <v>50.9389886402532</v>
      </c>
      <c r="BG80" s="87">
        <v>69.4305393110301</v>
      </c>
      <c r="BH80" s="87">
        <v>69.6049879022638</v>
      </c>
      <c r="BI80" s="106">
        <v>1.22015915119363</v>
      </c>
      <c r="BJ80" s="106">
        <v>1.22811671087533</v>
      </c>
      <c r="BK80" s="106">
        <v>1.54907161803714</v>
      </c>
      <c r="BL80" s="106">
        <v>2.11140583554377</v>
      </c>
      <c r="BM80" s="106">
        <v>2.11671087533156</v>
      </c>
      <c r="BN80" s="106">
        <v>1.00307939959403</v>
      </c>
      <c r="BO80" s="106">
        <v>1.00962122176529</v>
      </c>
      <c r="BP80" s="106">
        <v>1.27347471600633</v>
      </c>
      <c r="BQ80" s="106">
        <v>1.73576348277575</v>
      </c>
      <c r="BR80" s="106">
        <v>1.74012469755659</v>
      </c>
      <c r="BS80" s="105">
        <v>23079.342519685</v>
      </c>
      <c r="BT80" s="105">
        <v>576.983562992126</v>
      </c>
      <c r="BU80" s="112">
        <v>1.01216054920436</v>
      </c>
      <c r="BV80" s="112">
        <v>0.5</v>
      </c>
    </row>
    <row r="81" spans="1:74" ht="14.25">
      <c r="A81" s="2" t="s">
        <v>2</v>
      </c>
      <c r="B81" s="2" t="s">
        <v>115</v>
      </c>
      <c r="C81" s="2" t="s">
        <v>116</v>
      </c>
      <c r="D81" s="2" t="s">
        <v>194</v>
      </c>
      <c r="E81" s="87">
        <v>68711</v>
      </c>
      <c r="F81" s="87">
        <v>24903</v>
      </c>
      <c r="G81" s="112">
        <v>0.362431051796656</v>
      </c>
      <c r="H81" s="104">
        <v>7.25</v>
      </c>
      <c r="I81" s="104">
        <v>9.98667489249543</v>
      </c>
      <c r="J81" s="105">
        <v>710</v>
      </c>
      <c r="K81" s="105">
        <v>469</v>
      </c>
      <c r="L81" s="105">
        <v>595</v>
      </c>
      <c r="M81" s="105">
        <v>788</v>
      </c>
      <c r="N81" s="105">
        <v>989</v>
      </c>
      <c r="O81" s="105">
        <v>1123</v>
      </c>
      <c r="P81" s="105">
        <v>55700</v>
      </c>
      <c r="Q81" s="105">
        <v>4641.66666666667</v>
      </c>
      <c r="R81" s="105">
        <v>16710</v>
      </c>
      <c r="S81" s="105">
        <v>417.75</v>
      </c>
      <c r="T81" s="105">
        <v>696.25</v>
      </c>
      <c r="U81" s="105">
        <v>1114</v>
      </c>
      <c r="V81" s="105">
        <v>1392.5</v>
      </c>
      <c r="W81" s="105">
        <v>377</v>
      </c>
      <c r="X81" s="105">
        <v>519.307094409763</v>
      </c>
      <c r="Y81" s="105">
        <v>213</v>
      </c>
      <c r="Z81" s="105">
        <v>18760</v>
      </c>
      <c r="AA81" s="105">
        <v>23800</v>
      </c>
      <c r="AB81" s="105">
        <v>31520</v>
      </c>
      <c r="AC81" s="105">
        <v>39560</v>
      </c>
      <c r="AD81" s="105">
        <v>44920</v>
      </c>
      <c r="AE81" s="112">
        <v>0.336804308797127</v>
      </c>
      <c r="AF81" s="112">
        <v>0.427289048473968</v>
      </c>
      <c r="AG81" s="112">
        <v>0.56588868940754</v>
      </c>
      <c r="AH81" s="112">
        <v>0.710233393177738</v>
      </c>
      <c r="AI81" s="112">
        <v>0.806463195691203</v>
      </c>
      <c r="AJ81" s="104">
        <v>9.01923076923077</v>
      </c>
      <c r="AK81" s="104">
        <v>11.4423076923077</v>
      </c>
      <c r="AL81" s="104">
        <v>15.1538461538462</v>
      </c>
      <c r="AM81" s="104">
        <v>19.0192307692308</v>
      </c>
      <c r="AN81" s="104">
        <v>21.5961538461538</v>
      </c>
      <c r="AO81" s="112">
        <v>1.24403183023873</v>
      </c>
      <c r="AP81" s="112">
        <v>1.57824933687003</v>
      </c>
      <c r="AQ81" s="112">
        <v>2.09018567639257</v>
      </c>
      <c r="AR81" s="112">
        <v>2.62334217506631</v>
      </c>
      <c r="AS81" s="112">
        <v>2.97877984084881</v>
      </c>
      <c r="AT81" s="112">
        <v>0.903126502696943</v>
      </c>
      <c r="AU81" s="112">
        <v>1.14575750342149</v>
      </c>
      <c r="AV81" s="112">
        <v>1.5174065759599</v>
      </c>
      <c r="AW81" s="112">
        <v>1.90446079140144</v>
      </c>
      <c r="AX81" s="112">
        <v>2.16249693502914</v>
      </c>
      <c r="AY81" s="87">
        <v>49.7612732095491</v>
      </c>
      <c r="AZ81" s="87">
        <v>63.1299734748011</v>
      </c>
      <c r="BA81" s="87">
        <v>83.6074270557029</v>
      </c>
      <c r="BB81" s="87">
        <v>104.933687002653</v>
      </c>
      <c r="BC81" s="87">
        <v>119.151193633952</v>
      </c>
      <c r="BD81" s="87">
        <v>36.1250601078777</v>
      </c>
      <c r="BE81" s="87">
        <v>45.8303001368598</v>
      </c>
      <c r="BF81" s="87">
        <v>60.6962630383958</v>
      </c>
      <c r="BG81" s="87">
        <v>76.1784316560577</v>
      </c>
      <c r="BH81" s="87">
        <v>86.4998774011656</v>
      </c>
      <c r="BI81" s="106">
        <v>1.24403183023873</v>
      </c>
      <c r="BJ81" s="106">
        <v>1.57824933687003</v>
      </c>
      <c r="BK81" s="106">
        <v>2.09018567639257</v>
      </c>
      <c r="BL81" s="106">
        <v>2.62334217506631</v>
      </c>
      <c r="BM81" s="106">
        <v>2.97877984084881</v>
      </c>
      <c r="BN81" s="106">
        <v>0.903126502696943</v>
      </c>
      <c r="BO81" s="106">
        <v>1.14575750342149</v>
      </c>
      <c r="BP81" s="106">
        <v>1.5174065759599</v>
      </c>
      <c r="BQ81" s="106">
        <v>1.90446079140144</v>
      </c>
      <c r="BR81" s="106">
        <v>2.16249693502914</v>
      </c>
      <c r="BS81" s="105">
        <v>22153</v>
      </c>
      <c r="BT81" s="105">
        <v>553.825</v>
      </c>
      <c r="BU81" s="112">
        <v>1.42283212206022</v>
      </c>
      <c r="BV81" s="112">
        <v>0.65</v>
      </c>
    </row>
    <row r="82" spans="1:74" ht="14.25">
      <c r="A82" s="2" t="s">
        <v>2</v>
      </c>
      <c r="B82" s="2" t="s">
        <v>115</v>
      </c>
      <c r="C82" s="2" t="s">
        <v>116</v>
      </c>
      <c r="D82" s="2" t="s">
        <v>195</v>
      </c>
      <c r="E82" s="87">
        <v>25779</v>
      </c>
      <c r="F82" s="87">
        <v>5902</v>
      </c>
      <c r="G82" s="112">
        <v>0.228946041351488</v>
      </c>
      <c r="H82" s="104">
        <v>7.25</v>
      </c>
      <c r="I82" s="104">
        <v>9.20938906112565</v>
      </c>
      <c r="J82" s="105">
        <v>710</v>
      </c>
      <c r="K82" s="105">
        <v>472</v>
      </c>
      <c r="L82" s="105">
        <v>482</v>
      </c>
      <c r="M82" s="105">
        <v>584</v>
      </c>
      <c r="N82" s="105">
        <v>807</v>
      </c>
      <c r="O82" s="105">
        <v>980</v>
      </c>
      <c r="P82" s="105">
        <v>41400</v>
      </c>
      <c r="Q82" s="105">
        <v>3450</v>
      </c>
      <c r="R82" s="105">
        <v>12420</v>
      </c>
      <c r="S82" s="105">
        <v>310.5</v>
      </c>
      <c r="T82" s="105">
        <v>517.5</v>
      </c>
      <c r="U82" s="105">
        <v>828</v>
      </c>
      <c r="V82" s="105">
        <v>1035</v>
      </c>
      <c r="W82" s="105">
        <v>377</v>
      </c>
      <c r="X82" s="105">
        <v>478.888231178534</v>
      </c>
      <c r="Y82" s="105">
        <v>213</v>
      </c>
      <c r="Z82" s="105">
        <v>18880</v>
      </c>
      <c r="AA82" s="105">
        <v>19280</v>
      </c>
      <c r="AB82" s="105">
        <v>23360</v>
      </c>
      <c r="AC82" s="105">
        <v>32280</v>
      </c>
      <c r="AD82" s="105">
        <v>39200</v>
      </c>
      <c r="AE82" s="112">
        <v>0.456038647342995</v>
      </c>
      <c r="AF82" s="112">
        <v>0.465700483091787</v>
      </c>
      <c r="AG82" s="112">
        <v>0.564251207729469</v>
      </c>
      <c r="AH82" s="112">
        <v>0.779710144927536</v>
      </c>
      <c r="AI82" s="112">
        <v>0.946859903381643</v>
      </c>
      <c r="AJ82" s="104">
        <v>9.07692307692308</v>
      </c>
      <c r="AK82" s="104">
        <v>9.26923076923077</v>
      </c>
      <c r="AL82" s="104">
        <v>11.2307692307692</v>
      </c>
      <c r="AM82" s="104">
        <v>15.5192307692308</v>
      </c>
      <c r="AN82" s="104">
        <v>18.8461538461538</v>
      </c>
      <c r="AO82" s="112">
        <v>1.25198938992042</v>
      </c>
      <c r="AP82" s="112">
        <v>1.27851458885942</v>
      </c>
      <c r="AQ82" s="112">
        <v>1.54907161803714</v>
      </c>
      <c r="AR82" s="112">
        <v>2.14058355437666</v>
      </c>
      <c r="AS82" s="112">
        <v>2.59946949602122</v>
      </c>
      <c r="AT82" s="112">
        <v>0.985616202842192</v>
      </c>
      <c r="AU82" s="112">
        <v>1.00649790205495</v>
      </c>
      <c r="AV82" s="112">
        <v>1.21949123402508</v>
      </c>
      <c r="AW82" s="112">
        <v>1.68515312646959</v>
      </c>
      <c r="AX82" s="112">
        <v>2.04640652285031</v>
      </c>
      <c r="AY82" s="87">
        <v>50.079575596817</v>
      </c>
      <c r="AZ82" s="87">
        <v>51.1405835543767</v>
      </c>
      <c r="BA82" s="87">
        <v>61.9628647214854</v>
      </c>
      <c r="BB82" s="87">
        <v>85.6233421750663</v>
      </c>
      <c r="BC82" s="87">
        <v>103.978779840849</v>
      </c>
      <c r="BD82" s="87">
        <v>39.4246481136877</v>
      </c>
      <c r="BE82" s="87">
        <v>40.259916082198</v>
      </c>
      <c r="BF82" s="87">
        <v>48.7796493610034</v>
      </c>
      <c r="BG82" s="87">
        <v>67.4061250587838</v>
      </c>
      <c r="BH82" s="87">
        <v>81.8562609140125</v>
      </c>
      <c r="BI82" s="106">
        <v>1.25198938992042</v>
      </c>
      <c r="BJ82" s="106">
        <v>1.27851458885942</v>
      </c>
      <c r="BK82" s="106">
        <v>1.54907161803714</v>
      </c>
      <c r="BL82" s="106">
        <v>2.14058355437666</v>
      </c>
      <c r="BM82" s="106">
        <v>2.59946949602122</v>
      </c>
      <c r="BN82" s="106">
        <v>0.985616202842192</v>
      </c>
      <c r="BO82" s="106">
        <v>1.00649790205495</v>
      </c>
      <c r="BP82" s="106">
        <v>1.21949123402508</v>
      </c>
      <c r="BQ82" s="106">
        <v>1.68515312646959</v>
      </c>
      <c r="BR82" s="106">
        <v>2.04640652285031</v>
      </c>
      <c r="BS82" s="105">
        <v>18018.4875</v>
      </c>
      <c r="BT82" s="105">
        <v>450.4621875</v>
      </c>
      <c r="BU82" s="112">
        <v>1.29644621947319</v>
      </c>
      <c r="BV82" s="112">
        <v>0.62</v>
      </c>
    </row>
    <row r="83" spans="1:74" ht="14.25">
      <c r="A83" s="2" t="s">
        <v>2</v>
      </c>
      <c r="B83" s="2" t="s">
        <v>115</v>
      </c>
      <c r="C83" s="2" t="s">
        <v>116</v>
      </c>
      <c r="D83" s="2" t="s">
        <v>196</v>
      </c>
      <c r="E83" s="87">
        <v>6489</v>
      </c>
      <c r="F83" s="87">
        <v>976</v>
      </c>
      <c r="G83" s="112">
        <v>0.150408383418092</v>
      </c>
      <c r="H83" s="104">
        <v>7.25</v>
      </c>
      <c r="I83" s="104">
        <v>13.9377624114556</v>
      </c>
      <c r="J83" s="105">
        <v>710</v>
      </c>
      <c r="K83" s="105">
        <v>469</v>
      </c>
      <c r="L83" s="105">
        <v>493</v>
      </c>
      <c r="M83" s="105">
        <v>584</v>
      </c>
      <c r="N83" s="105">
        <v>861</v>
      </c>
      <c r="O83" s="105">
        <v>876</v>
      </c>
      <c r="P83" s="105">
        <v>55000</v>
      </c>
      <c r="Q83" s="105">
        <v>4583.33333333333</v>
      </c>
      <c r="R83" s="105">
        <v>16500</v>
      </c>
      <c r="S83" s="105">
        <v>412.5</v>
      </c>
      <c r="T83" s="105">
        <v>687.5</v>
      </c>
      <c r="U83" s="105">
        <v>1100</v>
      </c>
      <c r="V83" s="105">
        <v>1375</v>
      </c>
      <c r="W83" s="105">
        <v>377</v>
      </c>
      <c r="X83" s="105">
        <v>724.763645395693</v>
      </c>
      <c r="Y83" s="105">
        <v>213</v>
      </c>
      <c r="Z83" s="105">
        <v>18760</v>
      </c>
      <c r="AA83" s="105">
        <v>19720</v>
      </c>
      <c r="AB83" s="105">
        <v>23360</v>
      </c>
      <c r="AC83" s="105">
        <v>34440</v>
      </c>
      <c r="AD83" s="105">
        <v>35040</v>
      </c>
      <c r="AE83" s="112">
        <v>0.341090909090909</v>
      </c>
      <c r="AF83" s="112">
        <v>0.358545454545455</v>
      </c>
      <c r="AG83" s="112">
        <v>0.424727272727273</v>
      </c>
      <c r="AH83" s="112">
        <v>0.626181818181818</v>
      </c>
      <c r="AI83" s="112">
        <v>0.637090909090909</v>
      </c>
      <c r="AJ83" s="104">
        <v>9.01923076923077</v>
      </c>
      <c r="AK83" s="104">
        <v>9.48076923076923</v>
      </c>
      <c r="AL83" s="104">
        <v>11.2307692307692</v>
      </c>
      <c r="AM83" s="104">
        <v>16.5576923076923</v>
      </c>
      <c r="AN83" s="104">
        <v>16.8461538461538</v>
      </c>
      <c r="AO83" s="112">
        <v>1.24403183023873</v>
      </c>
      <c r="AP83" s="112">
        <v>1.30769230769231</v>
      </c>
      <c r="AQ83" s="112">
        <v>1.54907161803714</v>
      </c>
      <c r="AR83" s="112">
        <v>2.28381962864721</v>
      </c>
      <c r="AS83" s="112">
        <v>2.3236074270557</v>
      </c>
      <c r="AT83" s="112">
        <v>0.647107512882968</v>
      </c>
      <c r="AU83" s="112">
        <v>0.680221756612586</v>
      </c>
      <c r="AV83" s="112">
        <v>0.805779930754058</v>
      </c>
      <c r="AW83" s="112">
        <v>1.18797349380007</v>
      </c>
      <c r="AX83" s="112">
        <v>1.20866989613109</v>
      </c>
      <c r="AY83" s="87">
        <v>49.7612732095491</v>
      </c>
      <c r="AZ83" s="87">
        <v>52.3076923076923</v>
      </c>
      <c r="BA83" s="87">
        <v>61.9628647214854</v>
      </c>
      <c r="BB83" s="87">
        <v>91.3527851458886</v>
      </c>
      <c r="BC83" s="87">
        <v>92.9442970822281</v>
      </c>
      <c r="BD83" s="87">
        <v>25.8843005153187</v>
      </c>
      <c r="BE83" s="87">
        <v>27.2088702645035</v>
      </c>
      <c r="BF83" s="87">
        <v>32.2311972301623</v>
      </c>
      <c r="BG83" s="87">
        <v>47.518939752003</v>
      </c>
      <c r="BH83" s="87">
        <v>48.3467958452435</v>
      </c>
      <c r="BI83" s="106">
        <v>1.24403183023873</v>
      </c>
      <c r="BJ83" s="106">
        <v>1.30769230769231</v>
      </c>
      <c r="BK83" s="106">
        <v>1.54907161803714</v>
      </c>
      <c r="BL83" s="106">
        <v>2.28381962864721</v>
      </c>
      <c r="BM83" s="106">
        <v>2.3236074270557</v>
      </c>
      <c r="BN83" s="106">
        <v>0.647107512882968</v>
      </c>
      <c r="BO83" s="106">
        <v>0.680221756612587</v>
      </c>
      <c r="BP83" s="106">
        <v>0.805779930754058</v>
      </c>
      <c r="BQ83" s="106">
        <v>1.18797349380008</v>
      </c>
      <c r="BR83" s="106">
        <v>1.20866989613109</v>
      </c>
      <c r="BS83" s="105">
        <v>19262.4060150376</v>
      </c>
      <c r="BT83" s="105">
        <v>481.56015037594</v>
      </c>
      <c r="BU83" s="112">
        <v>1.21272493071548</v>
      </c>
      <c r="BV83" s="112">
        <v>0.58</v>
      </c>
    </row>
    <row r="84" spans="1:74" ht="14.25">
      <c r="A84" s="2" t="s">
        <v>2</v>
      </c>
      <c r="B84" s="2" t="s">
        <v>115</v>
      </c>
      <c r="C84" s="2" t="s">
        <v>116</v>
      </c>
      <c r="D84" s="2" t="s">
        <v>197</v>
      </c>
      <c r="E84" s="87">
        <v>3732</v>
      </c>
      <c r="F84" s="87">
        <v>795</v>
      </c>
      <c r="G84" s="112">
        <v>0.213022508038585</v>
      </c>
      <c r="H84" s="104">
        <v>7.25</v>
      </c>
      <c r="I84" s="104">
        <v>8.65900578297327</v>
      </c>
      <c r="J84" s="105">
        <v>710</v>
      </c>
      <c r="K84" s="105">
        <v>429</v>
      </c>
      <c r="L84" s="105">
        <v>432</v>
      </c>
      <c r="M84" s="105">
        <v>584</v>
      </c>
      <c r="N84" s="105">
        <v>727</v>
      </c>
      <c r="O84" s="105">
        <v>780</v>
      </c>
      <c r="P84" s="105">
        <v>29000</v>
      </c>
      <c r="Q84" s="105">
        <v>2416.66666666667</v>
      </c>
      <c r="R84" s="105">
        <v>8700</v>
      </c>
      <c r="S84" s="105">
        <v>217.5</v>
      </c>
      <c r="T84" s="105">
        <v>362.5</v>
      </c>
      <c r="U84" s="105">
        <v>580</v>
      </c>
      <c r="V84" s="105">
        <v>725</v>
      </c>
      <c r="W84" s="105">
        <v>377</v>
      </c>
      <c r="X84" s="105">
        <v>450.26830071461</v>
      </c>
      <c r="Y84" s="105">
        <v>213</v>
      </c>
      <c r="Z84" s="105">
        <v>17160</v>
      </c>
      <c r="AA84" s="105">
        <v>17280</v>
      </c>
      <c r="AB84" s="105">
        <v>23360</v>
      </c>
      <c r="AC84" s="105">
        <v>29080</v>
      </c>
      <c r="AD84" s="105">
        <v>31200</v>
      </c>
      <c r="AE84" s="112">
        <v>0.591724137931035</v>
      </c>
      <c r="AF84" s="112">
        <v>0.595862068965517</v>
      </c>
      <c r="AG84" s="112">
        <v>0.80551724137931</v>
      </c>
      <c r="AH84" s="112">
        <v>1.00275862068966</v>
      </c>
      <c r="AI84" s="112">
        <v>1.07586206896552</v>
      </c>
      <c r="AJ84" s="104">
        <v>8.25</v>
      </c>
      <c r="AK84" s="104">
        <v>8.30769230769231</v>
      </c>
      <c r="AL84" s="104">
        <v>11.2307692307692</v>
      </c>
      <c r="AM84" s="104">
        <v>13.9807692307692</v>
      </c>
      <c r="AN84" s="104">
        <v>15</v>
      </c>
      <c r="AO84" s="112">
        <v>1.13793103448276</v>
      </c>
      <c r="AP84" s="112">
        <v>1.14588859416446</v>
      </c>
      <c r="AQ84" s="112">
        <v>1.54907161803714</v>
      </c>
      <c r="AR84" s="112">
        <v>1.92838196286472</v>
      </c>
      <c r="AS84" s="112">
        <v>2.06896551724138</v>
      </c>
      <c r="AT84" s="112">
        <v>0.952765271992598</v>
      </c>
      <c r="AU84" s="112">
        <v>0.959427966202336</v>
      </c>
      <c r="AV84" s="112">
        <v>1.29700447282908</v>
      </c>
      <c r="AW84" s="112">
        <v>1.61459289682662</v>
      </c>
      <c r="AX84" s="112">
        <v>1.732300494532</v>
      </c>
      <c r="AY84" s="87">
        <v>45.5172413793103</v>
      </c>
      <c r="AZ84" s="87">
        <v>45.8355437665782</v>
      </c>
      <c r="BA84" s="87">
        <v>61.9628647214854</v>
      </c>
      <c r="BB84" s="87">
        <v>77.1352785145889</v>
      </c>
      <c r="BC84" s="87">
        <v>82.7586206896552</v>
      </c>
      <c r="BD84" s="87">
        <v>38.1106108797039</v>
      </c>
      <c r="BE84" s="87">
        <v>38.3771186480935</v>
      </c>
      <c r="BF84" s="87">
        <v>51.8801789131634</v>
      </c>
      <c r="BG84" s="87">
        <v>64.5837158730647</v>
      </c>
      <c r="BH84" s="87">
        <v>69.2920197812798</v>
      </c>
      <c r="BI84" s="106">
        <v>1.13793103448276</v>
      </c>
      <c r="BJ84" s="106">
        <v>1.14588859416446</v>
      </c>
      <c r="BK84" s="106">
        <v>1.54907161803714</v>
      </c>
      <c r="BL84" s="106">
        <v>1.92838196286472</v>
      </c>
      <c r="BM84" s="106">
        <v>2.06896551724138</v>
      </c>
      <c r="BN84" s="106">
        <v>0.952765271992598</v>
      </c>
      <c r="BO84" s="106">
        <v>0.959427966202336</v>
      </c>
      <c r="BP84" s="106">
        <v>1.29700447282908</v>
      </c>
      <c r="BQ84" s="106">
        <v>1.61459289682662</v>
      </c>
      <c r="BR84" s="106">
        <v>1.732300494532</v>
      </c>
      <c r="BS84" s="105">
        <v>10100.8127208481</v>
      </c>
      <c r="BT84" s="105">
        <v>252.520318021201</v>
      </c>
      <c r="BU84" s="112">
        <v>2.3126851913396</v>
      </c>
      <c r="BV84" s="112">
        <v>0.82</v>
      </c>
    </row>
    <row r="85" spans="1:74" ht="14.25">
      <c r="A85" s="2" t="s">
        <v>2</v>
      </c>
      <c r="B85" s="2" t="s">
        <v>115</v>
      </c>
      <c r="C85" s="2" t="s">
        <v>116</v>
      </c>
      <c r="D85" s="2" t="s">
        <v>198</v>
      </c>
      <c r="E85" s="87">
        <v>9568</v>
      </c>
      <c r="F85" s="87">
        <v>2394</v>
      </c>
      <c r="G85" s="112">
        <v>0.250209030100334</v>
      </c>
      <c r="H85" s="104">
        <v>7.25</v>
      </c>
      <c r="I85" s="104">
        <v>7.42439287266072</v>
      </c>
      <c r="J85" s="105">
        <v>710</v>
      </c>
      <c r="K85" s="105">
        <v>469</v>
      </c>
      <c r="L85" s="105">
        <v>493</v>
      </c>
      <c r="M85" s="105">
        <v>584</v>
      </c>
      <c r="N85" s="105">
        <v>800</v>
      </c>
      <c r="O85" s="105">
        <v>1034</v>
      </c>
      <c r="P85" s="105">
        <v>42300</v>
      </c>
      <c r="Q85" s="105">
        <v>3525</v>
      </c>
      <c r="R85" s="105">
        <v>12690</v>
      </c>
      <c r="S85" s="105">
        <v>317.25</v>
      </c>
      <c r="T85" s="105">
        <v>528.75</v>
      </c>
      <c r="U85" s="105">
        <v>846</v>
      </c>
      <c r="V85" s="105">
        <v>1057.5</v>
      </c>
      <c r="W85" s="105">
        <v>377</v>
      </c>
      <c r="X85" s="105">
        <v>386.068429378357</v>
      </c>
      <c r="Y85" s="105">
        <v>213</v>
      </c>
      <c r="Z85" s="105">
        <v>18760</v>
      </c>
      <c r="AA85" s="105">
        <v>19720</v>
      </c>
      <c r="AB85" s="105">
        <v>23360</v>
      </c>
      <c r="AC85" s="105">
        <v>32000</v>
      </c>
      <c r="AD85" s="105">
        <v>41360</v>
      </c>
      <c r="AE85" s="112">
        <v>0.443498817966903</v>
      </c>
      <c r="AF85" s="112">
        <v>0.466193853427896</v>
      </c>
      <c r="AG85" s="112">
        <v>0.552245862884161</v>
      </c>
      <c r="AH85" s="112">
        <v>0.756501182033097</v>
      </c>
      <c r="AI85" s="112">
        <v>0.977777777777778</v>
      </c>
      <c r="AJ85" s="104">
        <v>9.01923076923077</v>
      </c>
      <c r="AK85" s="104">
        <v>9.48076923076923</v>
      </c>
      <c r="AL85" s="104">
        <v>11.2307692307692</v>
      </c>
      <c r="AM85" s="104">
        <v>15.3846153846154</v>
      </c>
      <c r="AN85" s="104">
        <v>19.8846153846154</v>
      </c>
      <c r="AO85" s="112">
        <v>1.24403183023873</v>
      </c>
      <c r="AP85" s="112">
        <v>1.30769230769231</v>
      </c>
      <c r="AQ85" s="112">
        <v>1.54907161803714</v>
      </c>
      <c r="AR85" s="112">
        <v>2.12201591511936</v>
      </c>
      <c r="AS85" s="112">
        <v>2.74270557029178</v>
      </c>
      <c r="AT85" s="112">
        <v>1.21481054733011</v>
      </c>
      <c r="AU85" s="112">
        <v>1.27697569260927</v>
      </c>
      <c r="AV85" s="112">
        <v>1.51268520179272</v>
      </c>
      <c r="AW85" s="112">
        <v>2.0721715093051</v>
      </c>
      <c r="AX85" s="112">
        <v>2.67828167577684</v>
      </c>
      <c r="AY85" s="87">
        <v>49.7612732095491</v>
      </c>
      <c r="AZ85" s="87">
        <v>52.3076923076923</v>
      </c>
      <c r="BA85" s="87">
        <v>61.9628647214854</v>
      </c>
      <c r="BB85" s="87">
        <v>84.8806366047745</v>
      </c>
      <c r="BC85" s="87">
        <v>109.708222811671</v>
      </c>
      <c r="BD85" s="87">
        <v>48.5924218932046</v>
      </c>
      <c r="BE85" s="87">
        <v>51.0790277043707</v>
      </c>
      <c r="BF85" s="87">
        <v>60.5074080717089</v>
      </c>
      <c r="BG85" s="87">
        <v>82.886860372204</v>
      </c>
      <c r="BH85" s="87">
        <v>107.131267031074</v>
      </c>
      <c r="BI85" s="106">
        <v>1.24403183023873</v>
      </c>
      <c r="BJ85" s="106">
        <v>1.30769230769231</v>
      </c>
      <c r="BK85" s="106">
        <v>1.54907161803714</v>
      </c>
      <c r="BL85" s="106">
        <v>2.12201591511936</v>
      </c>
      <c r="BM85" s="106">
        <v>2.74270557029178</v>
      </c>
      <c r="BN85" s="106">
        <v>1.21481054733011</v>
      </c>
      <c r="BO85" s="106">
        <v>1.27697569260927</v>
      </c>
      <c r="BP85" s="106">
        <v>1.51268520179272</v>
      </c>
      <c r="BQ85" s="106">
        <v>2.0721715093051</v>
      </c>
      <c r="BR85" s="106">
        <v>2.67828167577684</v>
      </c>
      <c r="BS85" s="105">
        <v>18967.5809768638</v>
      </c>
      <c r="BT85" s="105">
        <v>474.189524421594</v>
      </c>
      <c r="BU85" s="112">
        <v>1.23157507689009</v>
      </c>
      <c r="BV85" s="112">
        <v>0.59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mdecrappeo</cp:lastModifiedBy>
  <cp:lastPrinted>2012-02-16T21:30:13Z</cp:lastPrinted>
  <dcterms:created xsi:type="dcterms:W3CDTF">2012-02-15T20:13:11Z</dcterms:created>
  <dcterms:modified xsi:type="dcterms:W3CDTF">2013-03-12T18:11:22Z</dcterms:modified>
  <cp:category/>
  <cp:version/>
  <cp:contentType/>
  <cp:contentStatus/>
</cp:coreProperties>
</file>