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70" yWindow="1590" windowWidth="15480" windowHeight="7095" tabRatio="785" activeTab="0"/>
  </bookViews>
  <sheets>
    <sheet name="Housing Wage" sheetId="1" r:id="rId1"/>
    <sheet name="FMR " sheetId="2" r:id="rId2"/>
    <sheet name="Population Size" sheetId="3" r:id="rId3"/>
    <sheet name="Minimum Wage Workers" sheetId="4" r:id="rId4"/>
    <sheet name="Renter Wage" sheetId="5" r:id="rId5"/>
    <sheet name="SSI" sheetId="6" r:id="rId6"/>
    <sheet name="Income" sheetId="7" r:id="rId7"/>
    <sheet name="Renter Median" sheetId="8" r:id="rId8"/>
    <sheet name="ALL DATA" sheetId="9" r:id="rId9"/>
    <sheet name="Data Notes" sheetId="10" r:id="rId10"/>
  </sheets>
  <definedNames>
    <definedName name="OL___COUNTY_VALUES__done_">#REF!</definedName>
    <definedName name="_xlnm.Print_Area" localSheetId="9">'Data Notes'!$A$1:$F$106</definedName>
    <definedName name="_xlnm.Print_Titles" localSheetId="9">'Data Notes'!$1:$1</definedName>
  </definedNames>
  <calcPr fullCalcOnLoad="1"/>
</workbook>
</file>

<file path=xl/sharedStrings.xml><?xml version="1.0" encoding="utf-8"?>
<sst xmlns="http://schemas.openxmlformats.org/spreadsheetml/2006/main" count="5174" uniqueCount="321">
  <si>
    <t>STNAME</t>
  </si>
  <si>
    <t>ST</t>
  </si>
  <si>
    <t>COUNTY</t>
  </si>
  <si>
    <t>TYPE</t>
  </si>
  <si>
    <t>COUNTY/METRO</t>
  </si>
  <si>
    <t>Minimum wage</t>
  </si>
  <si>
    <t>Estimated mean renter wage</t>
  </si>
  <si>
    <t>SSI monthly payment</t>
  </si>
  <si>
    <t>Zero bedroom FMR</t>
  </si>
  <si>
    <t>One bedroom FMR</t>
  </si>
  <si>
    <t>Two bedroom FMR</t>
  </si>
  <si>
    <t>Three bedroom FMR</t>
  </si>
  <si>
    <t>Four bedroom FMR</t>
  </si>
  <si>
    <t>Annual AMI</t>
  </si>
  <si>
    <t>Monthly AMI</t>
  </si>
  <si>
    <t>30% of AMI (Extremely Low Income)</t>
  </si>
  <si>
    <t>Rent affordable at 30% of AMI</t>
  </si>
  <si>
    <t>Rent affordable at 50% of AMI</t>
  </si>
  <si>
    <t>Rent affordable at 80% of AMI</t>
  </si>
  <si>
    <t>Rent affordable at median income</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</si>
  <si>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</si>
  <si>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</si>
  <si>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</si>
  <si>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</si>
  <si>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</si>
  <si>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</si>
  <si>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</si>
  <si>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</si>
  <si>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Percent of AMI needed to afford 0 bdrm FMR</t>
  </si>
  <si>
    <t>Percent of AMI needed to afford 1 bdrm FMR</t>
  </si>
  <si>
    <t>Percent of AMI needed to afford 2 bdrm FMR</t>
  </si>
  <si>
    <t>Percent of AMI needed to afford 3 bdrm FMR</t>
  </si>
  <si>
    <t>Percent of AMI needed to afford 4 bdrm FMR</t>
  </si>
  <si>
    <t>Housing Wage for 0 bdrm FMR</t>
  </si>
  <si>
    <t>Housing Wage for 1 bdrm FMR</t>
  </si>
  <si>
    <t>Housing Wage for 2 bdrm FMR</t>
  </si>
  <si>
    <t>Housing Wage for 3 bdrm FMR</t>
  </si>
  <si>
    <t>Housing Wage for 4 bdrm FMR</t>
  </si>
  <si>
    <t>0 bdrm housing wage as % of min wage</t>
  </si>
  <si>
    <t>1 bdrm housing wage as % of min wage</t>
  </si>
  <si>
    <t>2 bdrm housing wage as % of min wage</t>
  </si>
  <si>
    <t>3 bdrm housing wage as % of min wage</t>
  </si>
  <si>
    <t>4 bdrm housing wage as % of min wage</t>
  </si>
  <si>
    <t>0 bdrm housing wage as % of mean renter wage</t>
  </si>
  <si>
    <t>1 bdrm housing wage as % of mean renter wage</t>
  </si>
  <si>
    <t>2 bdrm housing wage as % of mean renter wage</t>
  </si>
  <si>
    <t>3 bdrm housing wage as % of mean renter wage</t>
  </si>
  <si>
    <t>4 bdrm housing wage as % of mean renter wage</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</si>
  <si>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</si>
  <si>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</si>
  <si>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</si>
  <si>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</si>
  <si>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</si>
  <si>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</si>
  <si>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</si>
  <si>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</si>
  <si>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</si>
  <si>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</si>
  <si>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Full-time jobs at min. wage needed to afford 0 bdrm FMR</t>
  </si>
  <si>
    <t>Full-time jobs at min. wage needed to afford 1 bdrm FMR</t>
  </si>
  <si>
    <t>Full-time jobs at min. wage needed to afford 2 bdrm FMR</t>
  </si>
  <si>
    <t>Full-time jobs at min. wage needed to afford 3 bdrm FMR</t>
  </si>
  <si>
    <t>Full-time jobs at min. wage needed to afford 4 bdrm FMR</t>
  </si>
  <si>
    <t>Full-time jobs at mean renter wage needed to afford 0 bdrm FMR</t>
  </si>
  <si>
    <t>Full-time jobs at mean renter wage needed to afford 1 bdrm FMR</t>
  </si>
  <si>
    <t>Full-time jobs at mean renter wage needed to afford 2 bdrm FMR</t>
  </si>
  <si>
    <t>Full-time jobs at mean renter wage needed to afford 3 bdrm FMR</t>
  </si>
  <si>
    <t>Full-time jobs at mean renter wage needed to afford 4 bdrm FMR</t>
  </si>
  <si>
    <t>Estimated percent of renters unable to afford 2 bdrm FMR</t>
  </si>
  <si>
    <t>STATE</t>
  </si>
  <si>
    <t>METRO</t>
  </si>
  <si>
    <t>"Affordable" rents represent the generally accepted standard of spending not more than 30% of gross income on gross housing costs.</t>
  </si>
  <si>
    <t>How to Use the Numbers When Discussing Out of Reach</t>
  </si>
  <si>
    <t>Where the Numbers Come From</t>
  </si>
  <si>
    <t>Total</t>
  </si>
  <si>
    <t>Renter</t>
  </si>
  <si>
    <t>% Renter</t>
  </si>
  <si>
    <t>Annual</t>
  </si>
  <si>
    <t>Monthly</t>
  </si>
  <si>
    <r>
      <t xml:space="preserve">30% of AMI </t>
    </r>
    <r>
      <rPr>
        <vertAlign val="superscript"/>
        <sz val="10"/>
        <rFont val="Chaparral Pro"/>
        <family val="1"/>
      </rPr>
      <t>2</t>
    </r>
  </si>
  <si>
    <r>
      <t xml:space="preserve">Maximum Affordable </t>
    </r>
    <r>
      <rPr>
        <b/>
        <vertAlign val="superscript"/>
        <sz val="10"/>
        <rFont val="Corbel"/>
        <family val="2"/>
      </rPr>
      <t>3</t>
    </r>
    <r>
      <rPr>
        <b/>
        <sz val="10"/>
        <rFont val="Corbel"/>
        <family val="2"/>
      </rPr>
      <t xml:space="preserve"> Monthly Housing </t>
    </r>
  </si>
  <si>
    <t>Cost by % of Family AMI</t>
  </si>
  <si>
    <t>Zero-Bedroom</t>
  </si>
  <si>
    <t>Developed by HUD annually.  See Appendix B.</t>
  </si>
  <si>
    <t>One-Bedroom</t>
  </si>
  <si>
    <t>Two-Bedroom</t>
  </si>
  <si>
    <t>Three-Bedroom</t>
  </si>
  <si>
    <t>Four-Bedroom</t>
  </si>
  <si>
    <t>Annual Income Needed to Afford FMR</t>
  </si>
  <si>
    <t>Percent of Family AMI Needed to Afford FMR</t>
  </si>
  <si>
    <r>
      <t xml:space="preserve">% Renters Unable to Afford Two-Bedroom FMR </t>
    </r>
    <r>
      <rPr>
        <vertAlign val="superscript"/>
        <sz val="10"/>
        <rFont val="Chaparral Pro"/>
        <family val="1"/>
      </rPr>
      <t>6</t>
    </r>
  </si>
  <si>
    <t xml:space="preserve">Represents a comparison of the percent of renter median household income required to afford the two-bedroom FMR to the state-level distribution of renter household income as a percent of the median.  </t>
  </si>
  <si>
    <r>
      <t xml:space="preserve">Estimated Mean Renter Wage </t>
    </r>
    <r>
      <rPr>
        <vertAlign val="superscript"/>
        <sz val="10"/>
        <rFont val="Chaparral Pro"/>
        <family val="1"/>
      </rPr>
      <t>7</t>
    </r>
  </si>
  <si>
    <t>Rent Affordable at Mean Wage</t>
  </si>
  <si>
    <t>Minimum Wage</t>
  </si>
  <si>
    <t>Rent Affordable at Minimum Wage</t>
  </si>
  <si>
    <t>If one wage-earner holds a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</si>
  <si>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</si>
  <si>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Monthly SSI Payment</t>
  </si>
  <si>
    <t>Rent Affordable at SSI</t>
  </si>
  <si>
    <t>Housing Wage as % of Minimum Wage</t>
  </si>
  <si>
    <t>Housing Wage as % of Mean Renter Wage</t>
  </si>
  <si>
    <t xml:space="preserve">Work Hours/Week at Minimum Wage </t>
  </si>
  <si>
    <t>Needed to Afford FMR</t>
  </si>
  <si>
    <t xml:space="preserve">Work Hours/Week at Mean Renter Wage </t>
  </si>
  <si>
    <t xml:space="preserve">Full-time Jobs at Minimum Wage </t>
  </si>
  <si>
    <t xml:space="preserve">Full-time Jobs at Mean Renter Wage </t>
  </si>
  <si>
    <t>A renter household needs 1.3 full-time jobs paying the mean renter wage in order to afford a two-bedroom rental unit at the Fair Market Rent.</t>
  </si>
  <si>
    <t>FOOTNOTES</t>
  </si>
  <si>
    <t xml:space="preserve">Annual income of 30% of AMI or less is the federal standard for extremely low income households. </t>
  </si>
  <si>
    <t>Does not include HUD-specific adjustments.</t>
  </si>
  <si>
    <t xml:space="preserve">Estimated by comparing the percent of renter median household income required to afford a two-bedroom at the FMR to </t>
  </si>
  <si>
    <t>American Community Survey Public Use Microdata Sample housing file.</t>
  </si>
  <si>
    <t>*Numbers may vary from actual estimates due to rounding</t>
  </si>
  <si>
    <t>Number of Households (2007-2011)</t>
  </si>
  <si>
    <t>According to the U.S. Census ACS (2007-2011), there were 114,761,359 total households in the U.S.</t>
  </si>
  <si>
    <t>U.S. Census American Community Survey (ACS) 2007-2011</t>
  </si>
  <si>
    <t>According to the U.S. Census ACS (2007-2011), there were 38,864,600 renter households in the U.S.</t>
  </si>
  <si>
    <t>According to the U.S. Census ACS (2007-2011), renter households represented 34% of all households in the U.S.</t>
  </si>
  <si>
    <t>Divide number of renter households by total number of households, and then multiply by 100 (38,864,600/114,761,349)*100=34%</t>
  </si>
  <si>
    <t>2013 Area Median Income 1</t>
  </si>
  <si>
    <t>The estimated annual median family income in the U.S. is $66,032</t>
  </si>
  <si>
    <t xml:space="preserve"> HUD median family income based on data from U.S. Census (2007-2011).  See Appendix A.</t>
  </si>
  <si>
    <t>The monthly median family income in the U.S. is $5,503.</t>
  </si>
  <si>
    <t>Divide annual AMI by 12 to calculate monthly income ($66,032 / 12 = $5,503).</t>
  </si>
  <si>
    <t>In the U.S., an Extremely Low Income family (30% of AMI) earns $19,810 annually.</t>
  </si>
  <si>
    <t>Multiply annual AMI by .3 to calculate median income for Extremely Low Income family ($66,032*.3=$19,810)</t>
  </si>
  <si>
    <t>For an Extremely Low Income family (30% of AMI) in the U.S., monthly rent of $495 or less is affordable.</t>
  </si>
  <si>
    <t>Multiply annual AMI by percent of AMI given (30% = .3) and then by .3 to calculate maximum amount that can be spent on housing for it to be affordable ($66,032 x .3 x .3 = $5,942).  Divide by 12 to obtain monthly amount ($5,942 / 12 = $495).</t>
  </si>
  <si>
    <t>2013 Fair Market Rent (FMR) 4</t>
  </si>
  <si>
    <t>The Fair Market Rent for a two-bedroom rental unit in the U.S. is $977.</t>
  </si>
  <si>
    <t>A renter household needs an annual income of $39,080 in order for a two-bedroom rental unit at the Fair Market Rent to be affordable.</t>
  </si>
  <si>
    <r>
      <t>Multiply the FMR for a unit of a particular size by 12 to get the yearly rental cost (2BR: $977 x 12 = $11,724).  Then divide by .3 to determine the total income needed to afford $11,724 per year in rent ($11,724 / .3 =</t>
    </r>
    <r>
      <rPr>
        <sz val="10"/>
        <color indexed="10"/>
        <rFont val="Chaparral Pro"/>
        <family val="1"/>
      </rPr>
      <t xml:space="preserve"> </t>
    </r>
    <r>
      <rPr>
        <sz val="10"/>
        <rFont val="Chaparral Pro"/>
        <family val="1"/>
      </rPr>
      <t>$39,080).</t>
    </r>
  </si>
  <si>
    <t>The income needed to afford a two-bedroom unit at the Fair Market Rent represents 59% of the AMI.</t>
  </si>
  <si>
    <t>Divide the income needed to afford a unit of a particular size by family AMI, and then multiply by 100 (2BR: $39,080/ $66,032 x 100 = 59%).</t>
  </si>
  <si>
    <t>An estimated 57% of renter households in the U.S. do not earn sufficient income to afford a two-bedroom unit at the Fair Market Rent.</t>
  </si>
  <si>
    <t>2013 Renter Wage</t>
  </si>
  <si>
    <t>Average weekly wages from the 2011 Quarterly Census of Employment and Wages divided by 40 (hours per work week).  This overall wage is adjusted by the national ratio of renter to total household income reported in ACS 2007-2011 and projected to April 1, 2013.</t>
  </si>
  <si>
    <t>2013 Minimum Wage</t>
  </si>
  <si>
    <t>The federal minimum wage is $7.25 in 2013.</t>
  </si>
  <si>
    <t>The federal minimum wage of $7.25, unless the state had implemented a higher minimum wage by January 1, 2013, as reported by the U.S. Department of Labor.</t>
  </si>
  <si>
    <t>2013 Supplemental Security Income</t>
  </si>
  <si>
    <t>The federal Supplemental Security Income for qualifying individuals was $710 in monthly federal benefits in 2013.</t>
  </si>
  <si>
    <t>U.S. Social Security Administration. The maximum federal SSI payment for individuals is $710 in 2013 but can be much lower if the recipient receives income from other sources. Where the Social Security Administration administers additional payments provided by the states, the higher value is reflected here.</t>
  </si>
  <si>
    <t>An individual whose sole source of income is Supplemental Security Income can afford to spend as much as $213 in monthly rent.</t>
  </si>
  <si>
    <t>Multiply monthly income by .3 to determine maximum amount that can be spent on rent ($710 x .3 = $213).</t>
  </si>
  <si>
    <t>2013 Housing Wage</t>
  </si>
  <si>
    <t>A renter household needs one full-time job paying $18.79 per hour in order for a two-bedroom rental unit at the Fair Market Rent to be affordable.</t>
  </si>
  <si>
    <t>Divide income needed to afford the FMR for a particular unit size (2BR: $39,080) by 52 (weeks per year), and then divide by 40 (hours per work week) ($39,080 / 52 / 40 = $18.79).</t>
  </si>
  <si>
    <t>Nationally, the Housing Wage for a two-bedroom rental unit represents 259% of the minimum wage.</t>
  </si>
  <si>
    <t>Divide the Housing Wage for a particular unit size (2BR: $18.79) by the Federal minimum wage ($7.25), and then multiply by 100 ($18.79/ $7.25 x 100 =259%).</t>
  </si>
  <si>
    <t>A renter earning the minimum wage must work 104 hours to afford a two-bedroom rental unit at the Fair Market Rent.</t>
  </si>
  <si>
    <t>Divide income needed to afford the FMR for a particular unit size (2BR: $39,080) by 52 (weeks per year), and then divide by the federal minimum wage ($7.25) ($39,080/ 52 / $7.25 = 104 hours).</t>
  </si>
  <si>
    <t>A renter household needs 2.6 full-time jobs paying the minimum wage in order to afford a two-bedroom rental unit at the Fair Market Rent.</t>
  </si>
  <si>
    <t>Divide the number of work hours/week necessary at the minimum wage to afford the FMR for a particular unit size (2BR: 104 hours) by 40 (hours per work week) (104 / 40 = 2.6 full-time jobs).</t>
  </si>
  <si>
    <t>Fiscal Year 2013 Area Median Income (HUD, 2012).</t>
  </si>
  <si>
    <t>Fiscal Year 2013 Fair Market Rent (HUD, 2012).</t>
  </si>
  <si>
    <t>ACS 5-year 2007-2011 median renter household income, projected to 2012 using HUD's income adjustment factor and through 2013 based on AMIs</t>
  </si>
  <si>
    <t>the percent distribution of renter household income as a percent of the median within the state, as measured using 2011</t>
  </si>
  <si>
    <t>Based on 2011 BLS data, adjusted using the ratio of renter to total household income reported in ACS, and</t>
  </si>
  <si>
    <t>projected to April 1, 2013.</t>
  </si>
  <si>
    <t>Total households (2007-2011)</t>
  </si>
  <si>
    <t>Renter households (2007-2011)</t>
  </si>
  <si>
    <t>% of total households that are renters (2007-2011)</t>
  </si>
  <si>
    <t>NONMETRO</t>
  </si>
  <si>
    <t>Adair County</t>
  </si>
  <si>
    <t>Boone County</t>
  </si>
  <si>
    <t>Butler County</t>
  </si>
  <si>
    <t>Carroll County</t>
  </si>
  <si>
    <t>Clay County</t>
  </si>
  <si>
    <t>Clinton County</t>
  </si>
  <si>
    <t>Fayette County</t>
  </si>
  <si>
    <t>Floyd County</t>
  </si>
  <si>
    <t>Franklin County</t>
  </si>
  <si>
    <t>Hancock County</t>
  </si>
  <si>
    <t>Hardin County</t>
  </si>
  <si>
    <t>Harrison County</t>
  </si>
  <si>
    <t>Henry County</t>
  </si>
  <si>
    <t>Jackson County</t>
  </si>
  <si>
    <t>Jefferson County</t>
  </si>
  <si>
    <t>Johnson County</t>
  </si>
  <si>
    <t>Lee County</t>
  </si>
  <si>
    <t>Lyon County</t>
  </si>
  <si>
    <t>Madison County</t>
  </si>
  <si>
    <t>Marion County</t>
  </si>
  <si>
    <t>Marshall County</t>
  </si>
  <si>
    <t>Monroe County</t>
  </si>
  <si>
    <t>Montgomery County</t>
  </si>
  <si>
    <t>Scott County</t>
  </si>
  <si>
    <t>Shelby County</t>
  </si>
  <si>
    <t>Taylor County</t>
  </si>
  <si>
    <t>Union County</t>
  </si>
  <si>
    <t>Warren County</t>
  </si>
  <si>
    <t>Washington County</t>
  </si>
  <si>
    <t>Wayne County</t>
  </si>
  <si>
    <t>Webster County</t>
  </si>
  <si>
    <t>Kentucky</t>
  </si>
  <si>
    <t>KY</t>
  </si>
  <si>
    <t>Bowling Green MSA</t>
  </si>
  <si>
    <t>Cincinnati-Middleton HMFA</t>
  </si>
  <si>
    <t>Clarksville HMFA</t>
  </si>
  <si>
    <t>Elizabethtown MSA</t>
  </si>
  <si>
    <t>Evansville HMFA</t>
  </si>
  <si>
    <t>Grant County HMFA</t>
  </si>
  <si>
    <t>Huntington-Ashland MSA</t>
  </si>
  <si>
    <t>Lexington-Fayette MSA</t>
  </si>
  <si>
    <t>Louisville HMFA</t>
  </si>
  <si>
    <t>Meade County HMFA</t>
  </si>
  <si>
    <t>Nelson County HMFA</t>
  </si>
  <si>
    <t>Owensboro MSA</t>
  </si>
  <si>
    <t>Shelby County HMFA</t>
  </si>
  <si>
    <t>Allen County</t>
  </si>
  <si>
    <t>Anderson County</t>
  </si>
  <si>
    <t>Ballard County</t>
  </si>
  <si>
    <t>Barren County</t>
  </si>
  <si>
    <t>Bath County</t>
  </si>
  <si>
    <t>Bell County</t>
  </si>
  <si>
    <t>Bourbon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</si>
  <si>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</si>
  <si>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</si>
  <si>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</si>
  <si>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</si>
  <si>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</si>
  <si>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</si>
  <si>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</si>
  <si>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</si>
  <si>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</si>
  <si>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</si>
  <si>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</si>
  <si>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</si>
  <si>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Christian County</t>
  </si>
  <si>
    <t>Clark County</t>
  </si>
  <si>
    <t>Crittenden County</t>
  </si>
  <si>
    <t>Cumberland County</t>
  </si>
  <si>
    <t>Daviess County</t>
  </si>
  <si>
    <t>Edmonson County</t>
  </si>
  <si>
    <t>Elliott County</t>
  </si>
  <si>
    <t>Estill County</t>
  </si>
  <si>
    <t>Fleming County</t>
  </si>
  <si>
    <t>Fulton County</t>
  </si>
  <si>
    <t>Gallatin County</t>
  </si>
  <si>
    <t>Garrard County</t>
  </si>
  <si>
    <t>Grant County</t>
  </si>
  <si>
    <t>Graves County</t>
  </si>
  <si>
    <t>Grayson County</t>
  </si>
  <si>
    <t>Green County</t>
  </si>
  <si>
    <t>Greenup County</t>
  </si>
  <si>
    <t>Harlan County</t>
  </si>
  <si>
    <t>Hart County</t>
  </si>
  <si>
    <t>Henderson County</t>
  </si>
  <si>
    <t>Hickman County</t>
  </si>
  <si>
    <t>Hopkins County</t>
  </si>
  <si>
    <t>Jessamine County</t>
  </si>
  <si>
    <t>Kenton County</t>
  </si>
  <si>
    <t>Knott County</t>
  </si>
  <si>
    <t>Knox County</t>
  </si>
  <si>
    <t>Larue County</t>
  </si>
  <si>
    <t>Laurel County</t>
  </si>
  <si>
    <t>Lawrence County</t>
  </si>
  <si>
    <t>Leslie County</t>
  </si>
  <si>
    <t>Letcher County</t>
  </si>
  <si>
    <t>Lewis County</t>
  </si>
  <si>
    <t>Lincoln County</t>
  </si>
  <si>
    <t>Livingston County</t>
  </si>
  <si>
    <t>Logan County</t>
  </si>
  <si>
    <t>Magoffin County</t>
  </si>
  <si>
    <t>Martin County</t>
  </si>
  <si>
    <t>Mason County</t>
  </si>
  <si>
    <t>McCracken County</t>
  </si>
  <si>
    <t>McCreary County</t>
  </si>
  <si>
    <t>McLean County</t>
  </si>
  <si>
    <t>Meade County</t>
  </si>
  <si>
    <t>Menifee County</t>
  </si>
  <si>
    <t>Mercer County</t>
  </si>
  <si>
    <t>Metcalfe County</t>
  </si>
  <si>
    <t>Morgan County</t>
  </si>
  <si>
    <t>Muhlenberg County</t>
  </si>
  <si>
    <t>Nelson County</t>
  </si>
  <si>
    <t>Nicholas County</t>
  </si>
  <si>
    <t>Ohio County</t>
  </si>
  <si>
    <t>Oldham County</t>
  </si>
  <si>
    <t>Owen County</t>
  </si>
  <si>
    <t>Owsley County</t>
  </si>
  <si>
    <t>Pendleton County</t>
  </si>
  <si>
    <t>Perry County</t>
  </si>
  <si>
    <t>Pike County</t>
  </si>
  <si>
    <t>Powell County</t>
  </si>
  <si>
    <t>Pulaski County</t>
  </si>
  <si>
    <t>Robertson County</t>
  </si>
  <si>
    <t>Rockcastle County</t>
  </si>
  <si>
    <t>Rowan County</t>
  </si>
  <si>
    <t>Russell County</t>
  </si>
  <si>
    <t>Simpson County</t>
  </si>
  <si>
    <t>Spencer County</t>
  </si>
  <si>
    <t>Todd County</t>
  </si>
  <si>
    <t>Trigg County</t>
  </si>
  <si>
    <t>Trimble County</t>
  </si>
  <si>
    <t>Whitley County</t>
  </si>
  <si>
    <t>Wolfe County</t>
  </si>
  <si>
    <t>Woodford County</t>
  </si>
  <si>
    <t>Estimated renter median income</t>
  </si>
  <si>
    <t>Rent affordable at renter median income</t>
  </si>
  <si>
    <t>Percent of median renter income needed to afford 2 bdrm FMR</t>
  </si>
  <si>
    <t>2013 Renter Median Household Income</t>
  </si>
  <si>
    <r>
      <t xml:space="preserve">Estimated Median </t>
    </r>
    <r>
      <rPr>
        <vertAlign val="superscript"/>
        <sz val="10"/>
        <rFont val="Chaparral Pro"/>
        <family val="1"/>
      </rPr>
      <t>5</t>
    </r>
  </si>
  <si>
    <t>The renter median household income in the U.S. is $32,895</t>
  </si>
  <si>
    <t>Represents renter median income from ACS 5 Year Data (2007-2011) projected to 2012 using HUD's income adjustment factor and through 2013 based on 2013 AMIs.</t>
  </si>
  <si>
    <t>Percent Needed for Two-Bedroom FMR</t>
  </si>
  <si>
    <t>The income needed to afford a two-bedroom unit at the Fair Market Rent represents 119% of the renter median household income.</t>
  </si>
  <si>
    <t>Divide the annual income needed to afford the two-bedroom FMR by the renter median household income, and then multiply by 100 ($39,080 / $32,895 x 100 = 119%).</t>
  </si>
  <si>
    <t>Rent Affordable at Median</t>
  </si>
  <si>
    <t>For a household earning the renter median income, monthly rent of $822 or less is affordable.</t>
  </si>
  <si>
    <t>Multiply renter median household income by .3 to get maximum amount that can be spent on housing for it to be affordable ($32,895 x .3 = $9,868).  Divide by 12 to obtain monthly amount ($9,868/ 12 = $822).</t>
  </si>
  <si>
    <t>The estimated mean (average) renter wage in the U.S. is estimated to be $14.32 in 2013.</t>
  </si>
  <si>
    <t>If one wage-earner holds a job paying the mean renter wage, a household can afford to spend as much as $745 in monthly rent.</t>
  </si>
  <si>
    <t>Multiply mean renter wage by 40 (hours per work week) and 52 (weeks per year) to calculate annual income ($14.32 x 40 x 52 = $29,786).  Multiply by .3 to determine maximum amount that can be spent on rent, and then divide by 12 to obtain monthly amount ($29,786* .3 / 12 = $745).</t>
  </si>
  <si>
    <t>Nationally, the Housing Wage for a two-bedroom rental unit represents 131% of the mean renter wage.</t>
  </si>
  <si>
    <t>Divide the Housing Wage for a particular unit size (2BR: $18.79) by the estimated national mean renter wage ($14.32), and then multiply by 100 ($18.79/ $14.32 x 100 = 131%).</t>
  </si>
  <si>
    <t>A renter earning the mean renter wage must work 52 hours per week to afford a two-bedroom rental unit at the Fair Market Rent.</t>
  </si>
  <si>
    <t>Divide income needed to afford the FMR for a particular unit size (2BR: $37,960) by 52 (weeks per year), and then divide by the mean renter wage ($39,080 / 52 / $14.32 = 52 hours).</t>
  </si>
  <si>
    <t>Divide the number of work hours/week necessary at the mean renter wage to afford the FMR for a particular unit size (2BR: 52 hours) by 40 (hours per work week) (52 / 40 = 1.3 full-time jobs).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</si>
</sst>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0.0"/>
    <numFmt numFmtId="169" formatCode="&quot;$&quot;#,##0.0"/>
  </numFmts>
  <fonts count="5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10"/>
      <name val="Arial"/>
      <family val="2"/>
    </font>
    <font>
      <sz val="10"/>
      <name val="Chaparral Pro"/>
      <family val="1"/>
    </font>
    <font>
      <b/>
      <sz val="10"/>
      <name val="Chaparral Pro"/>
      <family val="1"/>
    </font>
    <font>
      <b/>
      <sz val="10"/>
      <name val="Corbel"/>
      <family val="2"/>
    </font>
    <font>
      <sz val="10"/>
      <name val="Corbel"/>
      <family val="2"/>
    </font>
    <font>
      <sz val="9"/>
      <name val="Garamond"/>
      <family val="1"/>
    </font>
    <font>
      <b/>
      <u val="single"/>
      <sz val="10"/>
      <name val="Arial"/>
      <family val="2"/>
    </font>
    <font>
      <b/>
      <sz val="12"/>
      <name val="Corbel"/>
      <family val="2"/>
    </font>
    <font>
      <b/>
      <sz val="10"/>
      <name val="Arial"/>
      <family val="2"/>
    </font>
    <font>
      <b/>
      <vertAlign val="superscript"/>
      <sz val="10"/>
      <name val="Corbel"/>
      <family val="2"/>
    </font>
    <font>
      <vertAlign val="superscript"/>
      <sz val="10"/>
      <name val="Chaparral Pro"/>
      <family val="1"/>
    </font>
    <font>
      <sz val="10"/>
      <color indexed="10"/>
      <name val="Chaparral Pro"/>
      <family val="1"/>
    </font>
    <font>
      <b/>
      <sz val="11"/>
      <name val="Corbe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6" fillId="0" borderId="0">
      <alignment/>
      <protection/>
    </xf>
    <xf numFmtId="0" fontId="11"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9">
    <xf numFmtId="0" fontId="0" fillId="0" borderId="0" xfId="0" applyAlignment="1">
      <alignment/>
    </xf>
    <xf numFmtId="0" fontId="0" fillId="0" borderId="0" xfId="0" applyFont="1" applyAlignment="1">
      <alignment/>
    </xf>
    <xf numFmtId="0" fontId="8" fillId="0" borderId="0" xfId="0" applyFont="1" applyAlignment="1">
      <alignment/>
    </xf>
    <xf numFmtId="0" fontId="7" fillId="0" borderId="0" xfId="0" applyFont="1" applyAlignment="1">
      <alignment/>
    </xf>
    <xf numFmtId="3" fontId="10" fillId="0" borderId="0" xfId="42" applyNumberFormat="1" applyFont="1" applyFill="1" applyBorder="1" applyAlignment="1">
      <alignment horizontal="center" wrapText="1"/>
    </xf>
    <xf numFmtId="9" fontId="10" fillId="0" borderId="0" xfId="42" applyNumberFormat="1" applyFont="1" applyFill="1" applyBorder="1" applyAlignment="1">
      <alignment horizontal="center" wrapText="1"/>
    </xf>
    <xf numFmtId="0" fontId="9" fillId="0" borderId="10" xfId="0" applyFont="1" applyBorder="1" applyAlignment="1">
      <alignment/>
    </xf>
    <xf numFmtId="3" fontId="7" fillId="0" borderId="0" xfId="0" applyNumberFormat="1" applyFont="1" applyAlignment="1">
      <alignment horizontal="center"/>
    </xf>
    <xf numFmtId="9" fontId="7" fillId="0" borderId="0" xfId="0" applyNumberFormat="1" applyFont="1" applyAlignment="1">
      <alignment horizontal="center"/>
    </xf>
    <xf numFmtId="164" fontId="7" fillId="0" borderId="0" xfId="0" applyNumberFormat="1" applyFont="1" applyAlignment="1">
      <alignment horizontal="center"/>
    </xf>
    <xf numFmtId="1" fontId="7" fillId="0" borderId="0" xfId="0" applyNumberFormat="1" applyFont="1" applyAlignment="1">
      <alignment horizontal="center"/>
    </xf>
    <xf numFmtId="167" fontId="7" fillId="0" borderId="0" xfId="0" applyNumberFormat="1" applyFont="1" applyAlignment="1">
      <alignment horizontal="center"/>
    </xf>
    <xf numFmtId="165" fontId="7" fillId="0" borderId="0" xfId="0" applyNumberFormat="1" applyFont="1" applyAlignment="1">
      <alignment horizontal="center"/>
    </xf>
    <xf numFmtId="7" fontId="7" fillId="0" borderId="0" xfId="0" applyNumberFormat="1" applyFont="1" applyAlignment="1">
      <alignment horizontal="center" wrapText="1"/>
    </xf>
    <xf numFmtId="0" fontId="9" fillId="0" borderId="10" xfId="0" applyFont="1" applyBorder="1" applyAlignment="1">
      <alignment wrapText="1"/>
    </xf>
    <xf numFmtId="0" fontId="10" fillId="0" borderId="10" xfId="0" applyFont="1" applyBorder="1" applyAlignment="1">
      <alignment wrapText="1"/>
    </xf>
    <xf numFmtId="3" fontId="7" fillId="0" borderId="0" xfId="0" applyNumberFormat="1" applyFont="1" applyAlignment="1">
      <alignment/>
    </xf>
    <xf numFmtId="9" fontId="7" fillId="0" borderId="0" xfId="0" applyNumberFormat="1" applyFont="1" applyAlignment="1">
      <alignment/>
    </xf>
    <xf numFmtId="164" fontId="7" fillId="0" borderId="0" xfId="0" applyNumberFormat="1" applyFont="1" applyAlignment="1">
      <alignment/>
    </xf>
    <xf numFmtId="165" fontId="7" fillId="0" borderId="0" xfId="0" applyNumberFormat="1" applyFont="1" applyAlignment="1">
      <alignment/>
    </xf>
    <xf numFmtId="1" fontId="7" fillId="0" borderId="0" xfId="0" applyNumberFormat="1" applyFont="1" applyAlignment="1">
      <alignment/>
    </xf>
    <xf numFmtId="167" fontId="7" fillId="0" borderId="0" xfId="0" applyNumberFormat="1" applyFont="1" applyAlignment="1">
      <alignment/>
    </xf>
    <xf numFmtId="7" fontId="10" fillId="0" borderId="11" xfId="59" applyNumberFormat="1" applyFont="1" applyFill="1" applyBorder="1" applyAlignment="1">
      <alignment horizontal="center" wrapText="1"/>
      <protection/>
    </xf>
    <xf numFmtId="9" fontId="10" fillId="0" borderId="11" xfId="59" applyNumberFormat="1" applyFont="1" applyFill="1" applyBorder="1" applyAlignment="1">
      <alignment horizontal="center" wrapText="1"/>
      <protection/>
    </xf>
    <xf numFmtId="0" fontId="0" fillId="0" borderId="11" xfId="0" applyBorder="1" applyAlignment="1">
      <alignment/>
    </xf>
    <xf numFmtId="165" fontId="10" fillId="0" borderId="11" xfId="0" applyNumberFormat="1" applyFont="1" applyFill="1" applyBorder="1" applyAlignment="1">
      <alignment horizontal="center" wrapText="1"/>
    </xf>
    <xf numFmtId="165" fontId="10" fillId="0" borderId="11" xfId="44" applyNumberFormat="1" applyFont="1" applyFill="1" applyBorder="1" applyAlignment="1">
      <alignment horizontal="center" wrapText="1"/>
    </xf>
    <xf numFmtId="0" fontId="0" fillId="0" borderId="11" xfId="0" applyFont="1" applyBorder="1" applyAlignment="1">
      <alignment/>
    </xf>
    <xf numFmtId="3" fontId="10" fillId="0" borderId="11" xfId="42" applyNumberFormat="1" applyFont="1" applyFill="1" applyBorder="1" applyAlignment="1">
      <alignment horizontal="center" wrapText="1"/>
    </xf>
    <xf numFmtId="9" fontId="10" fillId="0" borderId="11" xfId="42" applyNumberFormat="1" applyFont="1" applyFill="1" applyBorder="1" applyAlignment="1">
      <alignment horizontal="center" wrapText="1"/>
    </xf>
    <xf numFmtId="164" fontId="10" fillId="0" borderId="11" xfId="44" applyNumberFormat="1" applyFont="1" applyFill="1" applyBorder="1" applyAlignment="1">
      <alignment horizontal="center" wrapText="1"/>
    </xf>
    <xf numFmtId="165" fontId="10" fillId="0" borderId="11" xfId="44" applyNumberFormat="1" applyFont="1" applyFill="1" applyBorder="1" applyAlignment="1">
      <alignment horizontal="left" wrapText="1"/>
    </xf>
    <xf numFmtId="165" fontId="10" fillId="0" borderId="11" xfId="0" applyNumberFormat="1" applyFont="1" applyFill="1" applyBorder="1" applyAlignment="1">
      <alignment horizontal="left" wrapText="1"/>
    </xf>
    <xf numFmtId="9" fontId="10" fillId="0" borderId="11" xfId="59" applyNumberFormat="1" applyFont="1" applyFill="1" applyBorder="1" applyAlignment="1">
      <alignment horizontal="left" wrapText="1"/>
      <protection/>
    </xf>
    <xf numFmtId="165" fontId="10" fillId="0" borderId="11" xfId="59" applyNumberFormat="1" applyFont="1" applyFill="1" applyBorder="1" applyAlignment="1">
      <alignment horizontal="left" wrapText="1"/>
      <protection/>
    </xf>
    <xf numFmtId="164" fontId="10" fillId="0" borderId="11" xfId="0" applyNumberFormat="1" applyFont="1" applyFill="1" applyBorder="1" applyAlignment="1">
      <alignment horizontal="center" wrapText="1"/>
    </xf>
    <xf numFmtId="164" fontId="10" fillId="0" borderId="11" xfId="59" applyNumberFormat="1" applyFont="1" applyFill="1" applyBorder="1" applyAlignment="1">
      <alignment horizontal="left" wrapText="1"/>
      <protection/>
    </xf>
    <xf numFmtId="1" fontId="10" fillId="0" borderId="11" xfId="59" applyNumberFormat="1" applyFont="1" applyFill="1" applyBorder="1" applyAlignment="1">
      <alignment horizontal="left" wrapText="1"/>
      <protection/>
    </xf>
    <xf numFmtId="167" fontId="10" fillId="0" borderId="11" xfId="59" applyNumberFormat="1" applyFont="1" applyFill="1" applyBorder="1" applyAlignment="1">
      <alignment horizontal="left" wrapText="1"/>
      <protection/>
    </xf>
    <xf numFmtId="0" fontId="10" fillId="0" borderId="11" xfId="0" applyFont="1" applyFill="1" applyBorder="1" applyAlignment="1">
      <alignment horizontal="left" wrapText="1"/>
    </xf>
    <xf numFmtId="1" fontId="10" fillId="0" borderId="11" xfId="59" applyNumberFormat="1" applyFont="1" applyFill="1" applyBorder="1" applyAlignment="1">
      <alignment horizontal="center" wrapText="1"/>
      <protection/>
    </xf>
    <xf numFmtId="167" fontId="10" fillId="0" borderId="11" xfId="59" applyNumberFormat="1" applyFont="1" applyFill="1" applyBorder="1" applyAlignment="1">
      <alignment horizontal="center" wrapText="1"/>
      <protection/>
    </xf>
    <xf numFmtId="0" fontId="12" fillId="0" borderId="0" xfId="58" applyFont="1" applyFill="1" applyBorder="1">
      <alignment/>
      <protection/>
    </xf>
    <xf numFmtId="0" fontId="12" fillId="0" borderId="0" xfId="58" applyFont="1" applyFill="1" applyBorder="1" applyAlignment="1">
      <alignment horizontal="left" vertical="center" wrapText="1"/>
      <protection/>
    </xf>
    <xf numFmtId="3" fontId="12" fillId="0" borderId="0" xfId="58" applyNumberFormat="1" applyFont="1" applyFill="1" applyBorder="1" applyAlignment="1">
      <alignment horizontal="right" vertical="center"/>
      <protection/>
    </xf>
    <xf numFmtId="0" fontId="13" fillId="0" borderId="0" xfId="58" applyFont="1" applyFill="1" applyBorder="1" applyAlignment="1">
      <alignment horizontal="center" vertical="center" wrapText="1"/>
      <protection/>
    </xf>
    <xf numFmtId="0" fontId="13" fillId="0" borderId="0" xfId="58" applyFont="1" applyFill="1" applyBorder="1" applyAlignment="1">
      <alignment horizontal="center" wrapText="1"/>
      <protection/>
    </xf>
    <xf numFmtId="0" fontId="12" fillId="0" borderId="0" xfId="58" applyFont="1" applyFill="1" applyBorder="1" applyAlignment="1">
      <alignment horizontal="center"/>
      <protection/>
    </xf>
    <xf numFmtId="0" fontId="9" fillId="0" borderId="0" xfId="58" applyFont="1" applyFill="1" applyBorder="1">
      <alignment/>
      <protection/>
    </xf>
    <xf numFmtId="0" fontId="6" fillId="0" borderId="0" xfId="58" applyFont="1" applyFill="1" applyBorder="1" applyAlignment="1">
      <alignment horizontal="left" vertical="center" wrapText="1"/>
      <protection/>
    </xf>
    <xf numFmtId="3" fontId="6" fillId="0" borderId="0" xfId="58" applyNumberFormat="1" applyFont="1" applyFill="1" applyBorder="1" applyAlignment="1">
      <alignment horizontal="right" vertical="center"/>
      <protection/>
    </xf>
    <xf numFmtId="0" fontId="6" fillId="0" borderId="0" xfId="58" applyFont="1" applyFill="1" applyBorder="1" applyAlignment="1">
      <alignment horizontal="left" wrapText="1"/>
      <protection/>
    </xf>
    <xf numFmtId="0" fontId="6" fillId="0" borderId="0" xfId="58" applyFont="1" applyFill="1" applyBorder="1" applyAlignment="1">
      <alignment horizontal="center"/>
      <protection/>
    </xf>
    <xf numFmtId="0" fontId="6" fillId="0" borderId="0" xfId="58" applyFont="1" applyFill="1" applyBorder="1">
      <alignment/>
      <protection/>
    </xf>
    <xf numFmtId="0" fontId="14" fillId="0" borderId="0" xfId="58" applyFont="1" applyFill="1" applyBorder="1">
      <alignment/>
      <protection/>
    </xf>
    <xf numFmtId="0" fontId="7" fillId="0" borderId="0" xfId="58" applyFont="1" applyFill="1" applyBorder="1" applyAlignment="1">
      <alignment horizontal="left" vertical="center" wrapText="1"/>
      <protection/>
    </xf>
    <xf numFmtId="3" fontId="7" fillId="0" borderId="0" xfId="58" applyNumberFormat="1" applyFont="1" applyFill="1" applyBorder="1" applyAlignment="1">
      <alignment horizontal="right" vertical="center"/>
      <protection/>
    </xf>
    <xf numFmtId="0" fontId="7" fillId="0" borderId="12" xfId="58" applyFont="1" applyFill="1" applyBorder="1" applyAlignment="1">
      <alignment horizontal="left" vertical="center" wrapText="1" indent="1"/>
      <protection/>
    </xf>
    <xf numFmtId="0" fontId="7" fillId="0" borderId="12" xfId="58" applyFont="1" applyFill="1" applyBorder="1" applyAlignment="1">
      <alignment horizontal="left" wrapText="1" indent="1"/>
      <protection/>
    </xf>
    <xf numFmtId="0" fontId="6" fillId="0" borderId="0" xfId="58" applyFont="1" applyFill="1" applyBorder="1" applyAlignment="1">
      <alignment horizontal="left" vertical="center" wrapText="1" indent="1"/>
      <protection/>
    </xf>
    <xf numFmtId="0" fontId="6" fillId="0" borderId="0" xfId="58" applyFont="1" applyFill="1" applyBorder="1" applyAlignment="1">
      <alignment horizontal="left" wrapText="1" indent="1"/>
      <protection/>
    </xf>
    <xf numFmtId="0" fontId="57" fillId="0" borderId="0" xfId="58" applyFont="1" applyFill="1" applyBorder="1">
      <alignment/>
      <protection/>
    </xf>
    <xf numFmtId="165" fontId="7" fillId="0" borderId="0" xfId="58" applyNumberFormat="1" applyFont="1" applyFill="1" applyBorder="1" applyAlignment="1">
      <alignment horizontal="right" vertical="center"/>
      <protection/>
    </xf>
    <xf numFmtId="0" fontId="58" fillId="0" borderId="0" xfId="58" applyFont="1" applyFill="1" applyBorder="1" applyAlignment="1">
      <alignment horizontal="center"/>
      <protection/>
    </xf>
    <xf numFmtId="0" fontId="58" fillId="0" borderId="0" xfId="58" applyFont="1" applyFill="1" applyBorder="1">
      <alignment/>
      <protection/>
    </xf>
    <xf numFmtId="165" fontId="6" fillId="0" borderId="0" xfId="58" applyNumberFormat="1" applyFont="1" applyFill="1" applyBorder="1" applyAlignment="1">
      <alignment horizontal="right" vertical="center"/>
      <protection/>
    </xf>
    <xf numFmtId="9" fontId="7" fillId="0" borderId="0" xfId="58" applyNumberFormat="1" applyFont="1" applyFill="1" applyBorder="1" applyAlignment="1">
      <alignment horizontal="left" vertical="center" wrapText="1"/>
      <protection/>
    </xf>
    <xf numFmtId="0" fontId="58" fillId="0" borderId="0" xfId="58" applyFont="1" applyFill="1" applyBorder="1" applyAlignment="1">
      <alignment horizontal="left" wrapText="1" indent="1"/>
      <protection/>
    </xf>
    <xf numFmtId="0" fontId="18" fillId="0" borderId="0" xfId="58" applyFont="1" applyFill="1" applyBorder="1">
      <alignment/>
      <protection/>
    </xf>
    <xf numFmtId="164" fontId="7" fillId="0" borderId="0" xfId="58" applyNumberFormat="1" applyFont="1" applyFill="1" applyBorder="1" applyAlignment="1">
      <alignment horizontal="right" vertical="center"/>
      <protection/>
    </xf>
    <xf numFmtId="0" fontId="10" fillId="0" borderId="0" xfId="58" applyFont="1" applyFill="1" applyBorder="1" applyAlignment="1">
      <alignment horizontal="left" vertical="center" wrapText="1"/>
      <protection/>
    </xf>
    <xf numFmtId="0" fontId="8" fillId="0" borderId="0" xfId="58" applyFont="1" applyFill="1" applyBorder="1">
      <alignment/>
      <protection/>
    </xf>
    <xf numFmtId="168" fontId="7" fillId="0" borderId="0" xfId="58" applyNumberFormat="1" applyFont="1" applyFill="1" applyBorder="1" applyAlignment="1">
      <alignment horizontal="right" vertical="center"/>
      <protection/>
    </xf>
    <xf numFmtId="0" fontId="7" fillId="0" borderId="0" xfId="58" applyFont="1" applyFill="1" applyBorder="1" applyAlignment="1">
      <alignment horizontal="left" vertical="center" wrapText="1" indent="1"/>
      <protection/>
    </xf>
    <xf numFmtId="0" fontId="7" fillId="0" borderId="0" xfId="58" applyFont="1" applyFill="1" applyBorder="1" applyAlignment="1">
      <alignment horizontal="left" wrapText="1" indent="1"/>
      <protection/>
    </xf>
    <xf numFmtId="0" fontId="6" fillId="0" borderId="0" xfId="58" applyFont="1" applyFill="1" applyBorder="1" applyAlignment="1">
      <alignment horizontal="left" vertical="center"/>
      <protection/>
    </xf>
    <xf numFmtId="0" fontId="14" fillId="0" borderId="0" xfId="58" applyFont="1" applyFill="1" applyBorder="1" applyAlignment="1">
      <alignment vertical="center"/>
      <protection/>
    </xf>
    <xf numFmtId="3" fontId="14" fillId="0" borderId="0" xfId="58" applyNumberFormat="1" applyFont="1" applyFill="1" applyBorder="1" applyAlignment="1">
      <alignment horizontal="right" vertical="center"/>
      <protection/>
    </xf>
    <xf numFmtId="0" fontId="20" fillId="0" borderId="0" xfId="58" applyFont="1" applyFill="1" applyBorder="1">
      <alignment/>
      <protection/>
    </xf>
    <xf numFmtId="0" fontId="19" fillId="0" borderId="0" xfId="58" applyFont="1" applyFill="1" applyBorder="1" applyAlignment="1">
      <alignment horizontal="left" vertical="center"/>
      <protection/>
    </xf>
    <xf numFmtId="3" fontId="19" fillId="0" borderId="0" xfId="58" applyNumberFormat="1" applyFont="1" applyFill="1" applyBorder="1" applyAlignment="1">
      <alignment horizontal="right" vertical="center"/>
      <protection/>
    </xf>
    <xf numFmtId="0" fontId="19" fillId="0" borderId="0" xfId="58" applyFont="1" applyFill="1" applyBorder="1" applyAlignment="1">
      <alignment horizontal="left" vertical="center" wrapText="1"/>
      <protection/>
    </xf>
    <xf numFmtId="0" fontId="19" fillId="0" borderId="0" xfId="58" applyFont="1" applyFill="1" applyBorder="1" applyAlignment="1">
      <alignment horizontal="left" wrapText="1"/>
      <protection/>
    </xf>
    <xf numFmtId="0" fontId="19" fillId="0" borderId="0" xfId="58" applyFont="1" applyFill="1" applyBorder="1" applyAlignment="1">
      <alignment horizontal="center"/>
      <protection/>
    </xf>
    <xf numFmtId="0" fontId="19" fillId="0" borderId="0" xfId="58" applyFont="1" applyFill="1" applyBorder="1">
      <alignment/>
      <protection/>
    </xf>
    <xf numFmtId="3" fontId="7" fillId="0" borderId="0" xfId="0" applyNumberFormat="1" applyFont="1" applyFill="1" applyAlignment="1">
      <alignment/>
    </xf>
    <xf numFmtId="0" fontId="6"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6" fillId="0" borderId="0" xfId="0" applyFont="1" applyFill="1" applyBorder="1" applyAlignment="1">
      <alignment/>
    </xf>
    <xf numFmtId="0" fontId="19" fillId="0" borderId="0" xfId="0" applyFont="1" applyFill="1" applyBorder="1" applyAlignment="1">
      <alignment horizontal="right"/>
    </xf>
    <xf numFmtId="0" fontId="19" fillId="0" borderId="0" xfId="0" applyFont="1" applyFill="1" applyBorder="1" applyAlignment="1">
      <alignment horizontal="left" vertical="center"/>
    </xf>
    <xf numFmtId="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wrapText="1"/>
    </xf>
    <xf numFmtId="0" fontId="19" fillId="0" borderId="0" xfId="0" applyFont="1" applyFill="1" applyBorder="1" applyAlignment="1">
      <alignment horizontal="left" wrapText="1"/>
    </xf>
    <xf numFmtId="0" fontId="19" fillId="0" borderId="0" xfId="0" applyFont="1" applyFill="1" applyBorder="1" applyAlignment="1">
      <alignment/>
    </xf>
    <xf numFmtId="0" fontId="19" fillId="0" borderId="0" xfId="0" applyFont="1" applyFill="1" applyBorder="1" applyAlignment="1">
      <alignment vertical="center"/>
    </xf>
    <xf numFmtId="165" fontId="7" fillId="0" borderId="0" xfId="0" applyNumberFormat="1" applyFont="1" applyFill="1" applyAlignment="1">
      <alignment horizontal="center"/>
    </xf>
    <xf numFmtId="9" fontId="7" fillId="0" borderId="0" xfId="0" applyNumberFormat="1" applyFont="1" applyFill="1" applyAlignment="1">
      <alignment horizontal="center"/>
    </xf>
    <xf numFmtId="0" fontId="7" fillId="33" borderId="12" xfId="58" applyFont="1" applyFill="1" applyBorder="1" applyAlignment="1">
      <alignment horizontal="left" vertical="center" wrapText="1" indent="1"/>
      <protection/>
    </xf>
    <xf numFmtId="168" fontId="7" fillId="0" borderId="12" xfId="58" applyNumberFormat="1" applyFont="1" applyFill="1" applyBorder="1" applyAlignment="1">
      <alignment horizontal="left" vertical="center" wrapText="1" indent="1"/>
      <protection/>
    </xf>
    <xf numFmtId="0" fontId="7" fillId="0" borderId="12" xfId="58" applyFont="1" applyFill="1" applyBorder="1" applyAlignment="1">
      <alignment horizontal="left" vertical="center" wrapText="1" indent="1"/>
      <protection/>
    </xf>
    <xf numFmtId="0" fontId="7" fillId="0" borderId="13" xfId="58" applyFont="1" applyFill="1" applyBorder="1" applyAlignment="1">
      <alignment horizontal="left" vertical="center" wrapText="1" indent="1"/>
      <protection/>
    </xf>
    <xf numFmtId="0" fontId="7" fillId="0" borderId="14" xfId="0" applyFont="1" applyBorder="1" applyAlignment="1">
      <alignment/>
    </xf>
    <xf numFmtId="0" fontId="7" fillId="0" borderId="15" xfId="0" applyFont="1" applyBorder="1" applyAlignment="1">
      <alignment/>
    </xf>
    <xf numFmtId="0" fontId="7" fillId="0" borderId="14" xfId="58" applyFont="1" applyFill="1" applyBorder="1" applyAlignment="1">
      <alignment horizontal="left" vertical="center" wrapText="1" indent="1"/>
      <protection/>
    </xf>
    <xf numFmtId="0" fontId="7" fillId="0" borderId="15" xfId="58" applyFont="1" applyFill="1" applyBorder="1" applyAlignment="1">
      <alignment horizontal="left" vertical="center" wrapText="1" indent="1"/>
      <protection/>
    </xf>
    <xf numFmtId="167" fontId="7" fillId="0" borderId="0" xfId="0" applyNumberFormat="1" applyFont="1" applyFill="1" applyAlignment="1">
      <alignment/>
    </xf>
    <xf numFmtId="0" fontId="9" fillId="0" borderId="10" xfId="0" applyFont="1" applyFill="1" applyBorder="1" applyAlignment="1">
      <alignment/>
    </xf>
    <xf numFmtId="0" fontId="0" fillId="0" borderId="11" xfId="0" applyFont="1" applyFill="1" applyBorder="1" applyAlignment="1">
      <alignment/>
    </xf>
    <xf numFmtId="0" fontId="8" fillId="0" borderId="0" xfId="0" applyFont="1" applyFill="1" applyAlignment="1">
      <alignment/>
    </xf>
    <xf numFmtId="164" fontId="7" fillId="0" borderId="0" xfId="0" applyNumberFormat="1" applyFont="1" applyFill="1" applyAlignment="1">
      <alignment/>
    </xf>
    <xf numFmtId="165" fontId="7" fillId="0" borderId="0" xfId="0" applyNumberFormat="1" applyFont="1" applyFill="1" applyAlignment="1">
      <alignment/>
    </xf>
    <xf numFmtId="0" fontId="0" fillId="0" borderId="0" xfId="0" applyFill="1" applyAlignment="1">
      <alignment/>
    </xf>
    <xf numFmtId="164" fontId="7" fillId="0" borderId="0" xfId="0" applyNumberFormat="1" applyFont="1" applyFill="1" applyAlignment="1">
      <alignment horizontal="center"/>
    </xf>
    <xf numFmtId="1" fontId="7" fillId="0" borderId="0" xfId="0" applyNumberFormat="1" applyFont="1" applyFill="1" applyAlignment="1">
      <alignment horizontal="center"/>
    </xf>
    <xf numFmtId="167" fontId="7" fillId="0" borderId="0" xfId="0" applyNumberFormat="1" applyFont="1" applyFill="1" applyAlignment="1">
      <alignment horizontal="center"/>
    </xf>
    <xf numFmtId="9" fontId="7" fillId="0" borderId="0" xfId="62" applyFont="1" applyFill="1" applyAlignment="1">
      <alignment/>
    </xf>
    <xf numFmtId="9" fontId="7" fillId="0" borderId="0" xfId="62" applyFont="1" applyFill="1" applyBorder="1" applyAlignment="1">
      <alignment horizontal="right" vertical="center"/>
    </xf>
    <xf numFmtId="9" fontId="7" fillId="0" borderId="12" xfId="62" applyFont="1" applyFill="1" applyBorder="1" applyAlignment="1">
      <alignment horizontal="left" vertical="center" wrapText="1" inden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5" xfId="58"/>
    <cellStyle name="Normal_state"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136"/>
  <sheetViews>
    <sheetView tabSelected="1"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9" width="15.28125" style="13" customWidth="1"/>
    <col min="10" max="19" width="15.28125" style="8" customWidth="1"/>
  </cols>
  <sheetData>
    <row r="1" spans="1:19" s="24" customFormat="1" ht="38.25">
      <c r="A1" s="6" t="s">
        <v>3</v>
      </c>
      <c r="B1" s="6" t="s">
        <v>0</v>
      </c>
      <c r="C1" s="6" t="s">
        <v>1</v>
      </c>
      <c r="D1" s="6" t="s">
        <v>4</v>
      </c>
      <c r="E1" s="22" t="s">
        <v>33</v>
      </c>
      <c r="F1" s="22" t="s">
        <v>34</v>
      </c>
      <c r="G1" s="22" t="s">
        <v>35</v>
      </c>
      <c r="H1" s="22" t="s">
        <v>36</v>
      </c>
      <c r="I1" s="22" t="s">
        <v>37</v>
      </c>
      <c r="J1" s="23" t="s">
        <v>38</v>
      </c>
      <c r="K1" s="23" t="s">
        <v>39</v>
      </c>
      <c r="L1" s="23" t="s">
        <v>40</v>
      </c>
      <c r="M1" s="23" t="s">
        <v>41</v>
      </c>
      <c r="N1" s="23" t="s">
        <v>42</v>
      </c>
      <c r="O1" s="23" t="s">
        <v>43</v>
      </c>
      <c r="P1" s="23" t="s">
        <v>44</v>
      </c>
      <c r="Q1" s="23" t="s">
        <v>45</v>
      </c>
      <c r="R1" s="23" t="s">
        <v>46</v>
      </c>
      <c r="S1" s="23" t="s">
        <v>47</v>
      </c>
    </row>
    <row r="2" spans="1:19" ht="14.25">
      <c r="A2" s="2" t="s">
        <v>69</v>
      </c>
      <c r="B2" s="2" t="s">
        <v>196</v>
      </c>
      <c r="C2" s="2" t="s">
        <v>197</v>
      </c>
      <c r="E2" s="18">
        <v>8.80025043473983</v>
      </c>
      <c r="F2" s="18">
        <v>9.91269431303008</v>
      </c>
      <c r="G2" s="18">
        <v>12.709093659323</v>
      </c>
      <c r="H2" s="18">
        <v>17.4447889415746</v>
      </c>
      <c r="I2" s="18">
        <v>19.6750639623254</v>
      </c>
      <c r="J2" s="17">
        <v>1.21382764617101</v>
      </c>
      <c r="K2" s="17">
        <v>1.3672681811076</v>
      </c>
      <c r="L2" s="17">
        <v>1.75297843576868</v>
      </c>
      <c r="M2" s="17">
        <v>2.40617778504478</v>
      </c>
      <c r="N2" s="17">
        <v>2.71380192583799</v>
      </c>
      <c r="O2" s="116">
        <v>0.811846058842992</v>
      </c>
      <c r="P2" s="116">
        <v>0.914471908524354</v>
      </c>
      <c r="Q2" s="116">
        <v>1.17244704287701</v>
      </c>
      <c r="R2" s="116">
        <v>1.60932728614829</v>
      </c>
      <c r="S2" s="116">
        <v>1.81507597468389</v>
      </c>
    </row>
    <row r="3" spans="1:19" ht="14.25">
      <c r="A3" s="2" t="s">
        <v>164</v>
      </c>
      <c r="B3" s="2" t="s">
        <v>196</v>
      </c>
      <c r="C3" s="2" t="s">
        <v>197</v>
      </c>
      <c r="E3" s="18">
        <v>8.19158603387586</v>
      </c>
      <c r="F3" s="18">
        <v>8.75993145708196</v>
      </c>
      <c r="G3" s="18">
        <v>11.1598855397856</v>
      </c>
      <c r="H3" s="18">
        <v>15.1214158270361</v>
      </c>
      <c r="I3" s="18">
        <v>17.0684735879675</v>
      </c>
      <c r="J3" s="17">
        <v>1.12987393570702</v>
      </c>
      <c r="K3" s="17">
        <v>1.20826640787337</v>
      </c>
      <c r="L3" s="17">
        <v>1.5392945572118</v>
      </c>
      <c r="M3" s="17">
        <v>2.08571252786705</v>
      </c>
      <c r="N3" s="17">
        <v>2.35427221902999</v>
      </c>
      <c r="O3" s="116">
        <v>0.868502492356368</v>
      </c>
      <c r="P3" s="116">
        <v>0.928760593111525</v>
      </c>
      <c r="Q3" s="116">
        <v>1.18321267281247</v>
      </c>
      <c r="R3" s="116">
        <v>1.60322888381165</v>
      </c>
      <c r="S3" s="116">
        <v>1.80966320692533</v>
      </c>
    </row>
    <row r="4" spans="1:19" ht="14.25">
      <c r="A4" s="2" t="s">
        <v>70</v>
      </c>
      <c r="B4" s="2" t="s">
        <v>196</v>
      </c>
      <c r="C4" s="2" t="s">
        <v>197</v>
      </c>
      <c r="D4" s="2" t="s">
        <v>198</v>
      </c>
      <c r="E4" s="18">
        <v>9.53846153846154</v>
      </c>
      <c r="F4" s="18">
        <v>9.82692307692308</v>
      </c>
      <c r="G4" s="18">
        <v>12.9807692307692</v>
      </c>
      <c r="H4" s="18">
        <v>16.5</v>
      </c>
      <c r="I4" s="18">
        <v>19.9423076923077</v>
      </c>
      <c r="J4" s="17">
        <v>1.31564986737401</v>
      </c>
      <c r="K4" s="17">
        <v>1.35543766578249</v>
      </c>
      <c r="L4" s="17">
        <v>1.79045092838196</v>
      </c>
      <c r="M4" s="17">
        <v>2.27586206896552</v>
      </c>
      <c r="N4" s="17">
        <v>2.75066312997348</v>
      </c>
      <c r="O4" s="116">
        <v>0.997506090799762</v>
      </c>
      <c r="P4" s="116">
        <v>1.0276726056425</v>
      </c>
      <c r="Q4" s="116">
        <v>1.35749316792306</v>
      </c>
      <c r="R4" s="116">
        <v>1.72552464900443</v>
      </c>
      <c r="S4" s="116">
        <v>2.08551172612773</v>
      </c>
    </row>
    <row r="5" spans="1:19" ht="14.25">
      <c r="A5" s="2" t="s">
        <v>70</v>
      </c>
      <c r="B5" s="2" t="s">
        <v>196</v>
      </c>
      <c r="C5" s="2" t="s">
        <v>197</v>
      </c>
      <c r="D5" s="2" t="s">
        <v>199</v>
      </c>
      <c r="E5" s="18">
        <v>8.55769230769231</v>
      </c>
      <c r="F5" s="18">
        <v>10.7115384615385</v>
      </c>
      <c r="G5" s="18">
        <v>14.2307692307692</v>
      </c>
      <c r="H5" s="18">
        <v>19.7115384615385</v>
      </c>
      <c r="I5" s="18">
        <v>21.7115384615385</v>
      </c>
      <c r="J5" s="17">
        <v>1.18037135278515</v>
      </c>
      <c r="K5" s="17">
        <v>1.47745358090186</v>
      </c>
      <c r="L5" s="17">
        <v>1.96286472148541</v>
      </c>
      <c r="M5" s="17">
        <v>2.71883289124668</v>
      </c>
      <c r="N5" s="17">
        <v>2.9946949602122</v>
      </c>
      <c r="O5" s="116">
        <v>0.759495190941814</v>
      </c>
      <c r="P5" s="116">
        <v>0.950649036751889</v>
      </c>
      <c r="Q5" s="116">
        <v>1.26298076695942</v>
      </c>
      <c r="R5" s="116">
        <v>1.74939903531541</v>
      </c>
      <c r="S5" s="116">
        <v>1.9268990349962</v>
      </c>
    </row>
    <row r="6" spans="1:19" ht="14.25">
      <c r="A6" s="2" t="s">
        <v>70</v>
      </c>
      <c r="B6" s="2" t="s">
        <v>196</v>
      </c>
      <c r="C6" s="2" t="s">
        <v>197</v>
      </c>
      <c r="D6" s="2" t="s">
        <v>200</v>
      </c>
      <c r="E6" s="18">
        <v>9.09615384615385</v>
      </c>
      <c r="F6" s="18">
        <v>10.3846153846154</v>
      </c>
      <c r="G6" s="18">
        <v>13.5384615384615</v>
      </c>
      <c r="H6" s="18">
        <v>17.9423076923077</v>
      </c>
      <c r="I6" s="18">
        <v>19.4423076923077</v>
      </c>
      <c r="J6" s="17">
        <v>1.25464190981432</v>
      </c>
      <c r="K6" s="17">
        <v>1.43236074270557</v>
      </c>
      <c r="L6" s="17">
        <v>1.86737400530504</v>
      </c>
      <c r="M6" s="17">
        <v>2.47480106100796</v>
      </c>
      <c r="N6" s="17">
        <v>2.6816976127321</v>
      </c>
      <c r="O6" s="116">
        <v>0.761103077425086</v>
      </c>
      <c r="P6" s="116">
        <v>0.868912604248512</v>
      </c>
      <c r="Q6" s="116">
        <v>1.13280458035362</v>
      </c>
      <c r="R6" s="116">
        <v>1.5012878884516</v>
      </c>
      <c r="S6" s="116">
        <v>1.62679748684305</v>
      </c>
    </row>
    <row r="7" spans="1:19" ht="14.25">
      <c r="A7" s="2" t="s">
        <v>70</v>
      </c>
      <c r="B7" s="2" t="s">
        <v>196</v>
      </c>
      <c r="C7" s="2" t="s">
        <v>197</v>
      </c>
      <c r="D7" s="2" t="s">
        <v>201</v>
      </c>
      <c r="E7" s="18">
        <v>9.34615384615385</v>
      </c>
      <c r="F7" s="18">
        <v>9.40384615384615</v>
      </c>
      <c r="G7" s="18">
        <v>12.4038461538462</v>
      </c>
      <c r="H7" s="18">
        <v>18.2692307692308</v>
      </c>
      <c r="I7" s="18">
        <v>21.9615384615385</v>
      </c>
      <c r="J7" s="17">
        <v>1.28912466843501</v>
      </c>
      <c r="K7" s="17">
        <v>1.29708222811671</v>
      </c>
      <c r="L7" s="17">
        <v>1.71087533156499</v>
      </c>
      <c r="M7" s="17">
        <v>2.51989389920424</v>
      </c>
      <c r="N7" s="17">
        <v>3.02917771883289</v>
      </c>
      <c r="O7" s="116">
        <v>0.858345570591157</v>
      </c>
      <c r="P7" s="116">
        <v>0.863644000039251</v>
      </c>
      <c r="Q7" s="116">
        <v>1.13916233134012</v>
      </c>
      <c r="R7" s="116">
        <v>1.67783599189629</v>
      </c>
      <c r="S7" s="116">
        <v>2.01693547657428</v>
      </c>
    </row>
    <row r="8" spans="1:19" ht="14.25">
      <c r="A8" s="2" t="s">
        <v>70</v>
      </c>
      <c r="B8" s="2" t="s">
        <v>196</v>
      </c>
      <c r="C8" s="2" t="s">
        <v>197</v>
      </c>
      <c r="D8" s="2" t="s">
        <v>202</v>
      </c>
      <c r="E8" s="18">
        <v>10.4615384615385</v>
      </c>
      <c r="F8" s="18">
        <v>11.2115384615385</v>
      </c>
      <c r="G8" s="18">
        <v>14.5</v>
      </c>
      <c r="H8" s="18">
        <v>18.4615384615385</v>
      </c>
      <c r="I8" s="18">
        <v>20.1730769230769</v>
      </c>
      <c r="J8" s="17">
        <v>1.44297082228117</v>
      </c>
      <c r="K8" s="17">
        <v>1.54641909814324</v>
      </c>
      <c r="L8" s="17">
        <v>2</v>
      </c>
      <c r="M8" s="17">
        <v>2.54641909814324</v>
      </c>
      <c r="N8" s="17">
        <v>2.78249336870027</v>
      </c>
      <c r="O8" s="116">
        <v>1.04050673598308</v>
      </c>
      <c r="P8" s="116">
        <v>1.11510188801128</v>
      </c>
      <c r="Q8" s="116">
        <v>1.44217293921184</v>
      </c>
      <c r="R8" s="116">
        <v>1.8361883576172</v>
      </c>
      <c r="S8" s="116">
        <v>2.00641831993796</v>
      </c>
    </row>
    <row r="9" spans="1:19" ht="14.25">
      <c r="A9" s="2" t="s">
        <v>70</v>
      </c>
      <c r="B9" s="2" t="s">
        <v>196</v>
      </c>
      <c r="C9" s="2" t="s">
        <v>197</v>
      </c>
      <c r="D9" s="2" t="s">
        <v>203</v>
      </c>
      <c r="E9" s="18">
        <v>8.17307692307692</v>
      </c>
      <c r="F9" s="18">
        <v>10.0384615384615</v>
      </c>
      <c r="G9" s="18">
        <v>13.5769230769231</v>
      </c>
      <c r="H9" s="18">
        <v>16.9038461538462</v>
      </c>
      <c r="I9" s="18">
        <v>18.1346153846154</v>
      </c>
      <c r="J9" s="17">
        <v>1.12732095490716</v>
      </c>
      <c r="K9" s="17">
        <v>1.38461538461538</v>
      </c>
      <c r="L9" s="17">
        <v>1.87267904509284</v>
      </c>
      <c r="M9" s="17">
        <v>2.3315649867374</v>
      </c>
      <c r="N9" s="17">
        <v>2.50132625994695</v>
      </c>
      <c r="O9" s="116">
        <v>0.786643335940238</v>
      </c>
      <c r="P9" s="116">
        <v>0.966183109084245</v>
      </c>
      <c r="Q9" s="116">
        <v>1.30675340040896</v>
      </c>
      <c r="R9" s="116">
        <v>1.62696351127405</v>
      </c>
      <c r="S9" s="116">
        <v>1.74542274303916</v>
      </c>
    </row>
    <row r="10" spans="1:19" ht="14.25">
      <c r="A10" s="2" t="s">
        <v>70</v>
      </c>
      <c r="B10" s="2" t="s">
        <v>196</v>
      </c>
      <c r="C10" s="2" t="s">
        <v>197</v>
      </c>
      <c r="D10" s="2" t="s">
        <v>204</v>
      </c>
      <c r="E10" s="18">
        <v>7.17307692307692</v>
      </c>
      <c r="F10" s="18">
        <v>9.80769230769231</v>
      </c>
      <c r="G10" s="18">
        <v>12.0576923076923</v>
      </c>
      <c r="H10" s="18">
        <v>15.9230769230769</v>
      </c>
      <c r="I10" s="18">
        <v>19.5576923076923</v>
      </c>
      <c r="J10" s="17">
        <v>0.989389920424403</v>
      </c>
      <c r="K10" s="17">
        <v>1.35278514588859</v>
      </c>
      <c r="L10" s="17">
        <v>1.6631299734748</v>
      </c>
      <c r="M10" s="17">
        <v>2.19628647214854</v>
      </c>
      <c r="N10" s="17">
        <v>2.69761273209549</v>
      </c>
      <c r="O10" s="116">
        <v>0.660134429091485</v>
      </c>
      <c r="P10" s="116">
        <v>0.902596672484336</v>
      </c>
      <c r="Q10" s="116">
        <v>1.10966296793663</v>
      </c>
      <c r="R10" s="116">
        <v>1.46539224473928</v>
      </c>
      <c r="S10" s="116">
        <v>1.79988395277759</v>
      </c>
    </row>
    <row r="11" spans="1:19" ht="14.25">
      <c r="A11" s="2" t="s">
        <v>70</v>
      </c>
      <c r="B11" s="2" t="s">
        <v>196</v>
      </c>
      <c r="C11" s="2" t="s">
        <v>197</v>
      </c>
      <c r="D11" s="2" t="s">
        <v>205</v>
      </c>
      <c r="E11" s="18">
        <v>8.80769230769231</v>
      </c>
      <c r="F11" s="18">
        <v>10.2884615384615</v>
      </c>
      <c r="G11" s="18">
        <v>13.4615384615385</v>
      </c>
      <c r="H11" s="18">
        <v>19.1730769230769</v>
      </c>
      <c r="I11" s="18">
        <v>21.4615384615385</v>
      </c>
      <c r="J11" s="17">
        <v>1.21485411140584</v>
      </c>
      <c r="K11" s="17">
        <v>1.41909814323607</v>
      </c>
      <c r="L11" s="17">
        <v>1.85676392572944</v>
      </c>
      <c r="M11" s="17">
        <v>2.64456233421751</v>
      </c>
      <c r="N11" s="17">
        <v>2.96021220159151</v>
      </c>
      <c r="O11" s="116">
        <v>0.800424945757809</v>
      </c>
      <c r="P11" s="116">
        <v>0.934994205197441</v>
      </c>
      <c r="Q11" s="116">
        <v>1.22335690399665</v>
      </c>
      <c r="R11" s="116">
        <v>1.74240976183523</v>
      </c>
      <c r="S11" s="116">
        <v>1.95038043551466</v>
      </c>
    </row>
    <row r="12" spans="1:19" ht="14.25">
      <c r="A12" s="2" t="s">
        <v>70</v>
      </c>
      <c r="B12" s="2" t="s">
        <v>196</v>
      </c>
      <c r="C12" s="2" t="s">
        <v>197</v>
      </c>
      <c r="D12" s="2" t="s">
        <v>206</v>
      </c>
      <c r="E12" s="18">
        <v>9.67307692307692</v>
      </c>
      <c r="F12" s="18">
        <v>11.3076923076923</v>
      </c>
      <c r="G12" s="18">
        <v>14.0576923076923</v>
      </c>
      <c r="H12" s="18">
        <v>19.4615384615385</v>
      </c>
      <c r="I12" s="18">
        <v>22</v>
      </c>
      <c r="J12" s="17">
        <v>1.3342175066313</v>
      </c>
      <c r="K12" s="17">
        <v>1.55968169761273</v>
      </c>
      <c r="L12" s="17">
        <v>1.93899204244032</v>
      </c>
      <c r="M12" s="17">
        <v>2.68435013262599</v>
      </c>
      <c r="N12" s="17">
        <v>3.03448275862069</v>
      </c>
      <c r="O12" s="116">
        <v>0.768882856045243</v>
      </c>
      <c r="P12" s="116">
        <v>0.898813358557859</v>
      </c>
      <c r="Q12" s="116">
        <v>1.11740232160849</v>
      </c>
      <c r="R12" s="116">
        <v>1.54693727697373</v>
      </c>
      <c r="S12" s="116">
        <v>1.74871170440509</v>
      </c>
    </row>
    <row r="13" spans="1:19" ht="14.25">
      <c r="A13" s="2" t="s">
        <v>70</v>
      </c>
      <c r="B13" s="2" t="s">
        <v>196</v>
      </c>
      <c r="C13" s="2" t="s">
        <v>197</v>
      </c>
      <c r="D13" s="2" t="s">
        <v>207</v>
      </c>
      <c r="E13" s="18">
        <v>8.67307692307692</v>
      </c>
      <c r="F13" s="18">
        <v>9.32692307692308</v>
      </c>
      <c r="G13" s="18">
        <v>12.6153846153846</v>
      </c>
      <c r="H13" s="18">
        <v>17.8846153846154</v>
      </c>
      <c r="I13" s="18">
        <v>17.9423076923077</v>
      </c>
      <c r="J13" s="17">
        <v>1.19628647214854</v>
      </c>
      <c r="K13" s="17">
        <v>1.28647214854111</v>
      </c>
      <c r="L13" s="17">
        <v>1.74005305039788</v>
      </c>
      <c r="M13" s="17">
        <v>2.46684350132626</v>
      </c>
      <c r="N13" s="17">
        <v>2.47480106100796</v>
      </c>
      <c r="O13" s="116">
        <v>0.630935855725073</v>
      </c>
      <c r="P13" s="116">
        <v>0.678500864804125</v>
      </c>
      <c r="Q13" s="116">
        <v>0.917724881054652</v>
      </c>
      <c r="R13" s="116">
        <v>1.3010428953976</v>
      </c>
      <c r="S13" s="116">
        <v>1.3052398079634</v>
      </c>
    </row>
    <row r="14" spans="1:19" ht="14.25">
      <c r="A14" s="2" t="s">
        <v>70</v>
      </c>
      <c r="B14" s="2" t="s">
        <v>196</v>
      </c>
      <c r="C14" s="2" t="s">
        <v>197</v>
      </c>
      <c r="D14" s="2" t="s">
        <v>208</v>
      </c>
      <c r="E14" s="18">
        <v>8.09615384615385</v>
      </c>
      <c r="F14" s="18">
        <v>9.34615384615385</v>
      </c>
      <c r="G14" s="18">
        <v>11.7884615384615</v>
      </c>
      <c r="H14" s="18">
        <v>17.3653846153846</v>
      </c>
      <c r="I14" s="18">
        <v>17.6923076923077</v>
      </c>
      <c r="J14" s="17">
        <v>1.11671087533157</v>
      </c>
      <c r="K14" s="17">
        <v>1.28912466843501</v>
      </c>
      <c r="L14" s="17">
        <v>1.62599469496021</v>
      </c>
      <c r="M14" s="17">
        <v>2.39522546419098</v>
      </c>
      <c r="N14" s="17">
        <v>2.44031830238727</v>
      </c>
      <c r="O14" s="116">
        <v>0.926038438508595</v>
      </c>
      <c r="P14" s="116">
        <v>1.06901349433534</v>
      </c>
      <c r="Q14" s="116">
        <v>1.34836475725836</v>
      </c>
      <c r="R14" s="116">
        <v>1.98625346786998</v>
      </c>
      <c r="S14" s="116">
        <v>2.02364694400928</v>
      </c>
    </row>
    <row r="15" spans="1:19" ht="14.25">
      <c r="A15" s="2" t="s">
        <v>70</v>
      </c>
      <c r="B15" s="2" t="s">
        <v>196</v>
      </c>
      <c r="C15" s="2" t="s">
        <v>197</v>
      </c>
      <c r="D15" s="2" t="s">
        <v>209</v>
      </c>
      <c r="E15" s="18">
        <v>8.80769230769231</v>
      </c>
      <c r="F15" s="18">
        <v>9.13461538461538</v>
      </c>
      <c r="G15" s="18">
        <v>12.3653846153846</v>
      </c>
      <c r="H15" s="18">
        <v>16</v>
      </c>
      <c r="I15" s="18">
        <v>17.5961538461538</v>
      </c>
      <c r="J15" s="17">
        <v>1.21485411140584</v>
      </c>
      <c r="K15" s="17">
        <v>1.25994694960212</v>
      </c>
      <c r="L15" s="17">
        <v>1.70557029177719</v>
      </c>
      <c r="M15" s="17">
        <v>2.20689655172414</v>
      </c>
      <c r="N15" s="17">
        <v>2.42705570291777</v>
      </c>
      <c r="O15" s="116">
        <v>0.969236035848344</v>
      </c>
      <c r="P15" s="116">
        <v>1.00521204591258</v>
      </c>
      <c r="Q15" s="116">
        <v>1.36073967478272</v>
      </c>
      <c r="R15" s="116">
        <v>1.76070825726162</v>
      </c>
      <c r="S15" s="116">
        <v>1.93635583581056</v>
      </c>
    </row>
    <row r="16" spans="1:19" ht="14.25">
      <c r="A16" s="2" t="s">
        <v>70</v>
      </c>
      <c r="B16" s="2" t="s">
        <v>196</v>
      </c>
      <c r="C16" s="2" t="s">
        <v>197</v>
      </c>
      <c r="D16" s="2" t="s">
        <v>210</v>
      </c>
      <c r="E16" s="18">
        <v>9.96153846153846</v>
      </c>
      <c r="F16" s="18">
        <v>10.0384615384615</v>
      </c>
      <c r="G16" s="18">
        <v>13.5769230769231</v>
      </c>
      <c r="H16" s="18">
        <v>18.2307692307692</v>
      </c>
      <c r="I16" s="18">
        <v>21.4230769230769</v>
      </c>
      <c r="J16" s="17">
        <v>1.37400530503979</v>
      </c>
      <c r="K16" s="17">
        <v>1.38461538461538</v>
      </c>
      <c r="L16" s="17">
        <v>1.87267904509284</v>
      </c>
      <c r="M16" s="17">
        <v>2.51458885941645</v>
      </c>
      <c r="N16" s="17">
        <v>2.95490716180371</v>
      </c>
      <c r="O16" s="116">
        <v>1.03750461955302</v>
      </c>
      <c r="P16" s="116">
        <v>1.04551623823683</v>
      </c>
      <c r="Q16" s="116">
        <v>1.41405069769196</v>
      </c>
      <c r="R16" s="116">
        <v>1.89875362806229</v>
      </c>
      <c r="S16" s="116">
        <v>2.23123580344028</v>
      </c>
    </row>
    <row r="17" spans="1:19" ht="14.25">
      <c r="A17" s="2" t="s">
        <v>2</v>
      </c>
      <c r="B17" s="2" t="s">
        <v>196</v>
      </c>
      <c r="C17" s="2" t="s">
        <v>197</v>
      </c>
      <c r="D17" s="2" t="s">
        <v>165</v>
      </c>
      <c r="E17" s="18">
        <v>7.82692307692308</v>
      </c>
      <c r="F17" s="18">
        <v>7.88461538461538</v>
      </c>
      <c r="G17" s="18">
        <v>10.6730769230769</v>
      </c>
      <c r="H17" s="18">
        <v>15.7307692307692</v>
      </c>
      <c r="I17" s="18">
        <v>15.7884615384615</v>
      </c>
      <c r="J17" s="17">
        <v>1.07957559681698</v>
      </c>
      <c r="K17" s="17">
        <v>1.08753315649867</v>
      </c>
      <c r="L17" s="17">
        <v>1.47214854111406</v>
      </c>
      <c r="M17" s="17">
        <v>2.16976127320955</v>
      </c>
      <c r="N17" s="17">
        <v>2.17771883289125</v>
      </c>
      <c r="O17" s="116">
        <v>1.22883640782135</v>
      </c>
      <c r="P17" s="116">
        <v>1.23789417004116</v>
      </c>
      <c r="Q17" s="116">
        <v>1.67568601066548</v>
      </c>
      <c r="R17" s="116">
        <v>2.46974983193578</v>
      </c>
      <c r="S17" s="116">
        <v>2.4788075941556</v>
      </c>
    </row>
    <row r="18" spans="1:19" ht="14.25">
      <c r="A18" s="2" t="s">
        <v>2</v>
      </c>
      <c r="B18" s="2" t="s">
        <v>196</v>
      </c>
      <c r="C18" s="2" t="s">
        <v>197</v>
      </c>
      <c r="D18" s="2" t="s">
        <v>211</v>
      </c>
      <c r="E18" s="18">
        <v>8.01923076923077</v>
      </c>
      <c r="F18" s="18">
        <v>9</v>
      </c>
      <c r="G18" s="18">
        <v>10.6730769230769</v>
      </c>
      <c r="H18" s="18">
        <v>15.7307692307692</v>
      </c>
      <c r="I18" s="18">
        <v>15.7884615384615</v>
      </c>
      <c r="J18" s="17">
        <v>1.10610079575597</v>
      </c>
      <c r="K18" s="17">
        <v>1.24137931034483</v>
      </c>
      <c r="L18" s="17">
        <v>1.47214854111406</v>
      </c>
      <c r="M18" s="17">
        <v>2.16976127320955</v>
      </c>
      <c r="N18" s="17">
        <v>2.17771883289125</v>
      </c>
      <c r="O18" s="116">
        <v>0.878964163078124</v>
      </c>
      <c r="P18" s="116">
        <v>0.986463377267534</v>
      </c>
      <c r="Q18" s="116">
        <v>1.16984438970829</v>
      </c>
      <c r="R18" s="116">
        <v>1.72420308248898</v>
      </c>
      <c r="S18" s="116">
        <v>1.73052656567659</v>
      </c>
    </row>
    <row r="19" spans="1:19" ht="14.25">
      <c r="A19" s="2" t="s">
        <v>2</v>
      </c>
      <c r="B19" s="2" t="s">
        <v>196</v>
      </c>
      <c r="C19" s="2" t="s">
        <v>197</v>
      </c>
      <c r="D19" s="2" t="s">
        <v>212</v>
      </c>
      <c r="E19" s="18">
        <v>10.7115384615385</v>
      </c>
      <c r="F19" s="18">
        <v>10.7692307692308</v>
      </c>
      <c r="G19" s="18">
        <v>13.5384615384615</v>
      </c>
      <c r="H19" s="18">
        <v>16.8653846153846</v>
      </c>
      <c r="I19" s="18">
        <v>19.6153846153846</v>
      </c>
      <c r="J19" s="17">
        <v>1.47745358090186</v>
      </c>
      <c r="K19" s="17">
        <v>1.48541114058355</v>
      </c>
      <c r="L19" s="17">
        <v>1.86737400530504</v>
      </c>
      <c r="M19" s="17">
        <v>2.3262599469496</v>
      </c>
      <c r="N19" s="17">
        <v>2.70557029177719</v>
      </c>
      <c r="O19" s="116">
        <v>1.0420247697479</v>
      </c>
      <c r="P19" s="116">
        <v>1.0476371114162</v>
      </c>
      <c r="Q19" s="116">
        <v>1.31702951149465</v>
      </c>
      <c r="R19" s="116">
        <v>1.64067454770001</v>
      </c>
      <c r="S19" s="116">
        <v>1.90819616722236</v>
      </c>
    </row>
    <row r="20" spans="1:19" ht="14.25">
      <c r="A20" s="2" t="s">
        <v>2</v>
      </c>
      <c r="B20" s="2" t="s">
        <v>196</v>
      </c>
      <c r="C20" s="2" t="s">
        <v>197</v>
      </c>
      <c r="D20" s="2" t="s">
        <v>213</v>
      </c>
      <c r="E20" s="18">
        <v>8.05769230769231</v>
      </c>
      <c r="F20" s="18">
        <v>8.11538461538462</v>
      </c>
      <c r="G20" s="18">
        <v>10.9807692307692</v>
      </c>
      <c r="H20" s="18">
        <v>15.0576923076923</v>
      </c>
      <c r="I20" s="18">
        <v>17.9615384615385</v>
      </c>
      <c r="J20" s="17">
        <v>1.11140583554377</v>
      </c>
      <c r="K20" s="17">
        <v>1.11936339522546</v>
      </c>
      <c r="L20" s="17">
        <v>1.51458885941645</v>
      </c>
      <c r="M20" s="17">
        <v>2.07692307692308</v>
      </c>
      <c r="N20" s="17">
        <v>2.47745358090186</v>
      </c>
      <c r="O20" s="116">
        <v>0.698747577473497</v>
      </c>
      <c r="P20" s="116">
        <v>0.703750543421995</v>
      </c>
      <c r="Q20" s="116">
        <v>0.952231185530709</v>
      </c>
      <c r="R20" s="116">
        <v>1.30577411255787</v>
      </c>
      <c r="S20" s="116">
        <v>1.55759006529892</v>
      </c>
    </row>
    <row r="21" spans="1:19" ht="14.25">
      <c r="A21" s="2" t="s">
        <v>2</v>
      </c>
      <c r="B21" s="2" t="s">
        <v>196</v>
      </c>
      <c r="C21" s="2" t="s">
        <v>197</v>
      </c>
      <c r="D21" s="2" t="s">
        <v>214</v>
      </c>
      <c r="E21" s="18">
        <v>8.11538461538462</v>
      </c>
      <c r="F21" s="18">
        <v>8.17307692307692</v>
      </c>
      <c r="G21" s="18">
        <v>11.0576923076923</v>
      </c>
      <c r="H21" s="18">
        <v>15.5</v>
      </c>
      <c r="I21" s="18">
        <v>17.4807692307692</v>
      </c>
      <c r="J21" s="17">
        <v>1.11936339522546</v>
      </c>
      <c r="K21" s="17">
        <v>1.12732095490716</v>
      </c>
      <c r="L21" s="17">
        <v>1.52519893899204</v>
      </c>
      <c r="M21" s="17">
        <v>2.13793103448276</v>
      </c>
      <c r="N21" s="17">
        <v>2.41114058355438</v>
      </c>
      <c r="O21" s="116">
        <v>0.979159993816709</v>
      </c>
      <c r="P21" s="116">
        <v>0.98612084685332</v>
      </c>
      <c r="Q21" s="116">
        <v>1.3341634986839</v>
      </c>
      <c r="R21" s="116">
        <v>1.870149182503</v>
      </c>
      <c r="S21" s="116">
        <v>2.10913847009334</v>
      </c>
    </row>
    <row r="22" spans="1:19" ht="14.25">
      <c r="A22" s="2" t="s">
        <v>2</v>
      </c>
      <c r="B22" s="2" t="s">
        <v>196</v>
      </c>
      <c r="C22" s="2" t="s">
        <v>197</v>
      </c>
      <c r="D22" s="2" t="s">
        <v>215</v>
      </c>
      <c r="E22" s="18">
        <v>8.01923076923077</v>
      </c>
      <c r="F22" s="18">
        <v>8.98076923076923</v>
      </c>
      <c r="G22" s="18">
        <v>10.6730769230769</v>
      </c>
      <c r="H22" s="18">
        <v>15.7307692307692</v>
      </c>
      <c r="I22" s="18">
        <v>15.7884615384615</v>
      </c>
      <c r="J22" s="17">
        <v>1.10610079575597</v>
      </c>
      <c r="K22" s="17">
        <v>1.23872679045093</v>
      </c>
      <c r="L22" s="17">
        <v>1.47214854111406</v>
      </c>
      <c r="M22" s="17">
        <v>2.16976127320955</v>
      </c>
      <c r="N22" s="17">
        <v>2.17771883289125</v>
      </c>
      <c r="O22" s="116">
        <v>1.38279386462119</v>
      </c>
      <c r="P22" s="116">
        <v>1.54859648627841</v>
      </c>
      <c r="Q22" s="116">
        <v>1.84040910039511</v>
      </c>
      <c r="R22" s="116">
        <v>2.71253089031207</v>
      </c>
      <c r="S22" s="116">
        <v>2.7224790476115</v>
      </c>
    </row>
    <row r="23" spans="1:19" ht="14.25">
      <c r="A23" s="2" t="s">
        <v>2</v>
      </c>
      <c r="B23" s="2" t="s">
        <v>196</v>
      </c>
      <c r="C23" s="2" t="s">
        <v>197</v>
      </c>
      <c r="D23" s="2" t="s">
        <v>216</v>
      </c>
      <c r="E23" s="18">
        <v>6.57692307692308</v>
      </c>
      <c r="F23" s="18">
        <v>8.55769230769231</v>
      </c>
      <c r="G23" s="18">
        <v>10.6730769230769</v>
      </c>
      <c r="H23" s="18">
        <v>14.9807692307692</v>
      </c>
      <c r="I23" s="18">
        <v>15.0384615384615</v>
      </c>
      <c r="J23" s="17">
        <v>0.907161803713528</v>
      </c>
      <c r="K23" s="17">
        <v>1.18037135278515</v>
      </c>
      <c r="L23" s="17">
        <v>1.47214854111406</v>
      </c>
      <c r="M23" s="17">
        <v>2.06631299734748</v>
      </c>
      <c r="N23" s="17">
        <v>2.07427055702918</v>
      </c>
      <c r="O23" s="116">
        <v>0.78435952730102</v>
      </c>
      <c r="P23" s="116">
        <v>1.02058476505542</v>
      </c>
      <c r="Q23" s="116">
        <v>1.27286414518148</v>
      </c>
      <c r="R23" s="116">
        <v>1.78659670107455</v>
      </c>
      <c r="S23" s="116">
        <v>1.79347704780526</v>
      </c>
    </row>
    <row r="24" spans="1:19" ht="14.25">
      <c r="A24" s="2" t="s">
        <v>2</v>
      </c>
      <c r="B24" s="2" t="s">
        <v>196</v>
      </c>
      <c r="C24" s="2" t="s">
        <v>197</v>
      </c>
      <c r="D24" s="2" t="s">
        <v>166</v>
      </c>
      <c r="E24" s="18">
        <v>8.55769230769231</v>
      </c>
      <c r="F24" s="18">
        <v>10.7115384615385</v>
      </c>
      <c r="G24" s="18">
        <v>14.2307692307692</v>
      </c>
      <c r="H24" s="18">
        <v>19.7115384615385</v>
      </c>
      <c r="I24" s="18">
        <v>21.7115384615385</v>
      </c>
      <c r="J24" s="17">
        <v>1.18037135278515</v>
      </c>
      <c r="K24" s="17">
        <v>1.47745358090186</v>
      </c>
      <c r="L24" s="17">
        <v>1.96286472148541</v>
      </c>
      <c r="M24" s="17">
        <v>2.71883289124668</v>
      </c>
      <c r="N24" s="17">
        <v>2.9946949602122</v>
      </c>
      <c r="O24" s="116">
        <v>0.75923581570179</v>
      </c>
      <c r="P24" s="116">
        <v>0.950324380552578</v>
      </c>
      <c r="Q24" s="116">
        <v>1.26254944633556</v>
      </c>
      <c r="R24" s="116">
        <v>1.7488015979648</v>
      </c>
      <c r="S24" s="116">
        <v>1.92624097961196</v>
      </c>
    </row>
    <row r="25" spans="1:19" ht="14.25">
      <c r="A25" s="2" t="s">
        <v>2</v>
      </c>
      <c r="B25" s="2" t="s">
        <v>196</v>
      </c>
      <c r="C25" s="2" t="s">
        <v>197</v>
      </c>
      <c r="D25" s="2" t="s">
        <v>217</v>
      </c>
      <c r="E25" s="18">
        <v>8.80769230769231</v>
      </c>
      <c r="F25" s="18">
        <v>10.2884615384615</v>
      </c>
      <c r="G25" s="18">
        <v>13.4615384615385</v>
      </c>
      <c r="H25" s="18">
        <v>19.1730769230769</v>
      </c>
      <c r="I25" s="18">
        <v>21.4615384615385</v>
      </c>
      <c r="J25" s="17">
        <v>1.21485411140584</v>
      </c>
      <c r="K25" s="17">
        <v>1.41909814323607</v>
      </c>
      <c r="L25" s="17">
        <v>1.85676392572944</v>
      </c>
      <c r="M25" s="17">
        <v>2.64456233421751</v>
      </c>
      <c r="N25" s="17">
        <v>2.96021220159151</v>
      </c>
      <c r="O25" s="116">
        <v>0.834558102005203</v>
      </c>
      <c r="P25" s="116">
        <v>0.97486590518075</v>
      </c>
      <c r="Q25" s="116">
        <v>1.27552548341407</v>
      </c>
      <c r="R25" s="116">
        <v>1.81671272423403</v>
      </c>
      <c r="S25" s="116">
        <v>2.03355205641442</v>
      </c>
    </row>
    <row r="26" spans="1:19" ht="14.25">
      <c r="A26" s="2" t="s">
        <v>2</v>
      </c>
      <c r="B26" s="2" t="s">
        <v>196</v>
      </c>
      <c r="C26" s="2" t="s">
        <v>197</v>
      </c>
      <c r="D26" s="2" t="s">
        <v>218</v>
      </c>
      <c r="E26" s="18">
        <v>7.17307692307692</v>
      </c>
      <c r="F26" s="18">
        <v>9.80769230769231</v>
      </c>
      <c r="G26" s="18">
        <v>12.0576923076923</v>
      </c>
      <c r="H26" s="18">
        <v>15.9230769230769</v>
      </c>
      <c r="I26" s="18">
        <v>19.5576923076923</v>
      </c>
      <c r="J26" s="17">
        <v>0.989389920424403</v>
      </c>
      <c r="K26" s="17">
        <v>1.35278514588859</v>
      </c>
      <c r="L26" s="17">
        <v>1.6631299734748</v>
      </c>
      <c r="M26" s="17">
        <v>2.19628647214854</v>
      </c>
      <c r="N26" s="17">
        <v>2.69761273209549</v>
      </c>
      <c r="O26" s="116">
        <v>0.617231873640477</v>
      </c>
      <c r="P26" s="116">
        <v>0.843936341974915</v>
      </c>
      <c r="Q26" s="116">
        <v>1.03754526748681</v>
      </c>
      <c r="R26" s="116">
        <v>1.37015547285339</v>
      </c>
      <c r="S26" s="116">
        <v>1.68290835252645</v>
      </c>
    </row>
    <row r="27" spans="1:19" ht="14.25">
      <c r="A27" s="2" t="s">
        <v>2</v>
      </c>
      <c r="B27" s="2" t="s">
        <v>196</v>
      </c>
      <c r="C27" s="2" t="s">
        <v>197</v>
      </c>
      <c r="D27" s="2" t="s">
        <v>219</v>
      </c>
      <c r="E27" s="18">
        <v>8.73076923076923</v>
      </c>
      <c r="F27" s="18">
        <v>8.80769230769231</v>
      </c>
      <c r="G27" s="18">
        <v>11.9038461538462</v>
      </c>
      <c r="H27" s="18">
        <v>16.5384615384615</v>
      </c>
      <c r="I27" s="18">
        <v>21.0769230769231</v>
      </c>
      <c r="J27" s="17">
        <v>1.20424403183024</v>
      </c>
      <c r="K27" s="17">
        <v>1.21485411140584</v>
      </c>
      <c r="L27" s="17">
        <v>1.64190981432361</v>
      </c>
      <c r="M27" s="17">
        <v>2.28116710875332</v>
      </c>
      <c r="N27" s="17">
        <v>2.90716180371353</v>
      </c>
      <c r="O27" s="116">
        <v>0.884474386970065</v>
      </c>
      <c r="P27" s="116">
        <v>0.892267112846454</v>
      </c>
      <c r="Q27" s="116">
        <v>1.20592432937108</v>
      </c>
      <c r="R27" s="116">
        <v>1.67543606342347</v>
      </c>
      <c r="S27" s="116">
        <v>2.13520689013038</v>
      </c>
    </row>
    <row r="28" spans="1:19" ht="14.25">
      <c r="A28" s="2" t="s">
        <v>2</v>
      </c>
      <c r="B28" s="2" t="s">
        <v>196</v>
      </c>
      <c r="C28" s="2" t="s">
        <v>197</v>
      </c>
      <c r="D28" s="2" t="s">
        <v>220</v>
      </c>
      <c r="E28" s="18">
        <v>8.55769230769231</v>
      </c>
      <c r="F28" s="18">
        <v>10.7115384615385</v>
      </c>
      <c r="G28" s="18">
        <v>14.2307692307692</v>
      </c>
      <c r="H28" s="18">
        <v>19.7115384615385</v>
      </c>
      <c r="I28" s="18">
        <v>21.7115384615385</v>
      </c>
      <c r="J28" s="17">
        <v>1.18037135278515</v>
      </c>
      <c r="K28" s="17">
        <v>1.47745358090186</v>
      </c>
      <c r="L28" s="17">
        <v>1.96286472148541</v>
      </c>
      <c r="M28" s="17">
        <v>2.71883289124668</v>
      </c>
      <c r="N28" s="17">
        <v>2.9946949602122</v>
      </c>
      <c r="O28" s="116">
        <v>0.829357279550682</v>
      </c>
      <c r="P28" s="116">
        <v>1.03809439260613</v>
      </c>
      <c r="Q28" s="116">
        <v>1.37915592554495</v>
      </c>
      <c r="R28" s="116">
        <v>1.91031732930213</v>
      </c>
      <c r="S28" s="116">
        <v>2.10414464856791</v>
      </c>
    </row>
    <row r="29" spans="1:19" ht="14.25">
      <c r="A29" s="2" t="s">
        <v>2</v>
      </c>
      <c r="B29" s="2" t="s">
        <v>196</v>
      </c>
      <c r="C29" s="2" t="s">
        <v>197</v>
      </c>
      <c r="D29" s="2" t="s">
        <v>221</v>
      </c>
      <c r="E29" s="18">
        <v>8.01923076923077</v>
      </c>
      <c r="F29" s="18">
        <v>9</v>
      </c>
      <c r="G29" s="18">
        <v>10.6730769230769</v>
      </c>
      <c r="H29" s="18">
        <v>13.2884615384615</v>
      </c>
      <c r="I29" s="18">
        <v>14.8269230769231</v>
      </c>
      <c r="J29" s="17">
        <v>1.10610079575597</v>
      </c>
      <c r="K29" s="17">
        <v>1.24137931034483</v>
      </c>
      <c r="L29" s="17">
        <v>1.47214854111406</v>
      </c>
      <c r="M29" s="17">
        <v>1.83289124668435</v>
      </c>
      <c r="N29" s="17">
        <v>2.04509283819629</v>
      </c>
      <c r="O29" s="116">
        <v>0.708011361934579</v>
      </c>
      <c r="P29" s="116">
        <v>0.794602679581254</v>
      </c>
      <c r="Q29" s="116">
        <v>0.942317280272641</v>
      </c>
      <c r="R29" s="116">
        <v>1.17322746066377</v>
      </c>
      <c r="S29" s="116">
        <v>1.30905697854091</v>
      </c>
    </row>
    <row r="30" spans="1:19" ht="14.25">
      <c r="A30" s="2" t="s">
        <v>2</v>
      </c>
      <c r="B30" s="2" t="s">
        <v>196</v>
      </c>
      <c r="C30" s="2" t="s">
        <v>197</v>
      </c>
      <c r="D30" s="2" t="s">
        <v>222</v>
      </c>
      <c r="E30" s="18">
        <v>8.01923076923077</v>
      </c>
      <c r="F30" s="18">
        <v>8.69230769230769</v>
      </c>
      <c r="G30" s="18">
        <v>10.6730769230769</v>
      </c>
      <c r="H30" s="18">
        <v>15.7307692307692</v>
      </c>
      <c r="I30" s="18">
        <v>15.7884615384615</v>
      </c>
      <c r="J30" s="17">
        <v>1.10610079575597</v>
      </c>
      <c r="K30" s="17">
        <v>1.19893899204244</v>
      </c>
      <c r="L30" s="17">
        <v>1.47214854111406</v>
      </c>
      <c r="M30" s="17">
        <v>2.16976127320955</v>
      </c>
      <c r="N30" s="17">
        <v>2.17771883289125</v>
      </c>
      <c r="O30" s="116">
        <v>1.01000324111351</v>
      </c>
      <c r="P30" s="116">
        <v>1.09477569540361</v>
      </c>
      <c r="Q30" s="116">
        <v>1.34424891802877</v>
      </c>
      <c r="R30" s="116">
        <v>1.98125336026582</v>
      </c>
      <c r="S30" s="116">
        <v>1.98851957063355</v>
      </c>
    </row>
    <row r="31" spans="1:19" ht="14.25">
      <c r="A31" s="2" t="s">
        <v>2</v>
      </c>
      <c r="B31" s="2" t="s">
        <v>196</v>
      </c>
      <c r="C31" s="2" t="s">
        <v>197</v>
      </c>
      <c r="D31" s="2" t="s">
        <v>223</v>
      </c>
      <c r="E31" s="18">
        <v>9.67307692307692</v>
      </c>
      <c r="F31" s="18">
        <v>11.3076923076923</v>
      </c>
      <c r="G31" s="18">
        <v>14.0576923076923</v>
      </c>
      <c r="H31" s="18">
        <v>19.4615384615385</v>
      </c>
      <c r="I31" s="18">
        <v>22</v>
      </c>
      <c r="J31" s="17">
        <v>1.3342175066313</v>
      </c>
      <c r="K31" s="17">
        <v>1.55968169761273</v>
      </c>
      <c r="L31" s="17">
        <v>1.93899204244032</v>
      </c>
      <c r="M31" s="17">
        <v>2.68435013262599</v>
      </c>
      <c r="N31" s="17">
        <v>3.03448275862069</v>
      </c>
      <c r="O31" s="116">
        <v>1.02973221050713</v>
      </c>
      <c r="P31" s="116">
        <v>1.2037426238135</v>
      </c>
      <c r="Q31" s="116">
        <v>1.49648955443481</v>
      </c>
      <c r="R31" s="116">
        <v>2.07174750901235</v>
      </c>
      <c r="S31" s="116">
        <v>2.34197544497048</v>
      </c>
    </row>
    <row r="32" spans="1:19" ht="14.25">
      <c r="A32" s="2" t="s">
        <v>2</v>
      </c>
      <c r="B32" s="2" t="s">
        <v>196</v>
      </c>
      <c r="C32" s="2" t="s">
        <v>197</v>
      </c>
      <c r="D32" s="2" t="s">
        <v>167</v>
      </c>
      <c r="E32" s="18">
        <v>8.01923076923077</v>
      </c>
      <c r="F32" s="18">
        <v>9</v>
      </c>
      <c r="G32" s="18">
        <v>10.6730769230769</v>
      </c>
      <c r="H32" s="18">
        <v>15.7307692307692</v>
      </c>
      <c r="I32" s="18">
        <v>18.9038461538462</v>
      </c>
      <c r="J32" s="17">
        <v>1.10610079575597</v>
      </c>
      <c r="K32" s="17">
        <v>1.24137931034483</v>
      </c>
      <c r="L32" s="17">
        <v>1.47214854111406</v>
      </c>
      <c r="M32" s="17">
        <v>2.16976127320955</v>
      </c>
      <c r="N32" s="17">
        <v>2.60742705570292</v>
      </c>
      <c r="O32" s="116">
        <v>1.43023813012665</v>
      </c>
      <c r="P32" s="116">
        <v>1.60515934028602</v>
      </c>
      <c r="Q32" s="116">
        <v>1.90355434585201</v>
      </c>
      <c r="R32" s="116">
        <v>2.80559901785035</v>
      </c>
      <c r="S32" s="116">
        <v>3.37152058013068</v>
      </c>
    </row>
    <row r="33" spans="1:19" ht="14.25">
      <c r="A33" s="2" t="s">
        <v>2</v>
      </c>
      <c r="B33" s="2" t="s">
        <v>196</v>
      </c>
      <c r="C33" s="2" t="s">
        <v>197</v>
      </c>
      <c r="D33" s="2" t="s">
        <v>224</v>
      </c>
      <c r="E33" s="18">
        <v>8.01923076923077</v>
      </c>
      <c r="F33" s="18">
        <v>9</v>
      </c>
      <c r="G33" s="18">
        <v>10.6730769230769</v>
      </c>
      <c r="H33" s="18">
        <v>15.0576923076923</v>
      </c>
      <c r="I33" s="18">
        <v>15.1153846153846</v>
      </c>
      <c r="J33" s="17">
        <v>1.10610079575597</v>
      </c>
      <c r="K33" s="17">
        <v>1.24137931034483</v>
      </c>
      <c r="L33" s="17">
        <v>1.47214854111406</v>
      </c>
      <c r="M33" s="17">
        <v>2.07692307692308</v>
      </c>
      <c r="N33" s="17">
        <v>2.08488063660477</v>
      </c>
      <c r="O33" s="116">
        <v>1.10157481819927</v>
      </c>
      <c r="P33" s="116">
        <v>1.23629979596465</v>
      </c>
      <c r="Q33" s="116">
        <v>1.466124758035</v>
      </c>
      <c r="R33" s="116">
        <v>2.06842465863316</v>
      </c>
      <c r="S33" s="116">
        <v>2.07634965732524</v>
      </c>
    </row>
    <row r="34" spans="1:19" ht="14.25">
      <c r="A34" s="2" t="s">
        <v>2</v>
      </c>
      <c r="B34" s="2" t="s">
        <v>196</v>
      </c>
      <c r="C34" s="2" t="s">
        <v>197</v>
      </c>
      <c r="D34" s="2" t="s">
        <v>225</v>
      </c>
      <c r="E34" s="18">
        <v>8.78846153846154</v>
      </c>
      <c r="F34" s="18">
        <v>9.88461538461538</v>
      </c>
      <c r="G34" s="18">
        <v>11.8846153846154</v>
      </c>
      <c r="H34" s="18">
        <v>16.9615384615385</v>
      </c>
      <c r="I34" s="18">
        <v>17.0384615384615</v>
      </c>
      <c r="J34" s="17">
        <v>1.21220159151194</v>
      </c>
      <c r="K34" s="17">
        <v>1.36339522546419</v>
      </c>
      <c r="L34" s="17">
        <v>1.63925729442971</v>
      </c>
      <c r="M34" s="17">
        <v>2.3395225464191</v>
      </c>
      <c r="N34" s="17">
        <v>2.3501326259947</v>
      </c>
      <c r="O34" s="116">
        <v>1.2906345434143</v>
      </c>
      <c r="P34" s="116">
        <v>1.45161084313993</v>
      </c>
      <c r="Q34" s="116">
        <v>1.74532198649899</v>
      </c>
      <c r="R34" s="116">
        <v>2.49089642733351</v>
      </c>
      <c r="S34" s="116">
        <v>2.50219300977039</v>
      </c>
    </row>
    <row r="35" spans="1:19" ht="14.25">
      <c r="A35" s="2" t="s">
        <v>2</v>
      </c>
      <c r="B35" s="2" t="s">
        <v>196</v>
      </c>
      <c r="C35" s="2" t="s">
        <v>197</v>
      </c>
      <c r="D35" s="2" t="s">
        <v>226</v>
      </c>
      <c r="E35" s="18">
        <v>8.55769230769231</v>
      </c>
      <c r="F35" s="18">
        <v>10.7115384615385</v>
      </c>
      <c r="G35" s="18">
        <v>14.2307692307692</v>
      </c>
      <c r="H35" s="18">
        <v>19.7115384615385</v>
      </c>
      <c r="I35" s="18">
        <v>21.7115384615385</v>
      </c>
      <c r="J35" s="17">
        <v>1.18037135278515</v>
      </c>
      <c r="K35" s="17">
        <v>1.47745358090186</v>
      </c>
      <c r="L35" s="17">
        <v>1.96286472148541</v>
      </c>
      <c r="M35" s="17">
        <v>2.71883289124668</v>
      </c>
      <c r="N35" s="17">
        <v>2.9946949602122</v>
      </c>
      <c r="O35" s="116">
        <v>1.04591735729871</v>
      </c>
      <c r="P35" s="116">
        <v>1.30915947868626</v>
      </c>
      <c r="Q35" s="116">
        <v>1.73927830202483</v>
      </c>
      <c r="R35" s="116">
        <v>2.40913548591277</v>
      </c>
      <c r="S35" s="116">
        <v>2.65357459862977</v>
      </c>
    </row>
    <row r="36" spans="1:19" ht="14.25">
      <c r="A36" s="2" t="s">
        <v>2</v>
      </c>
      <c r="B36" s="2" t="s">
        <v>196</v>
      </c>
      <c r="C36" s="2" t="s">
        <v>197</v>
      </c>
      <c r="D36" s="2" t="s">
        <v>227</v>
      </c>
      <c r="E36" s="18">
        <v>8.09615384615385</v>
      </c>
      <c r="F36" s="18">
        <v>9.07692307692308</v>
      </c>
      <c r="G36" s="18">
        <v>10.7692307692308</v>
      </c>
      <c r="H36" s="18">
        <v>13.4038461538462</v>
      </c>
      <c r="I36" s="18">
        <v>14.3846153846154</v>
      </c>
      <c r="J36" s="17">
        <v>1.11671087533157</v>
      </c>
      <c r="K36" s="17">
        <v>1.25198938992042</v>
      </c>
      <c r="L36" s="17">
        <v>1.48541114058355</v>
      </c>
      <c r="M36" s="17">
        <v>1.84880636604775</v>
      </c>
      <c r="N36" s="17">
        <v>1.9840848806366</v>
      </c>
      <c r="O36" s="116">
        <v>1.14937593829813</v>
      </c>
      <c r="P36" s="116">
        <v>1.28861150327011</v>
      </c>
      <c r="Q36" s="116">
        <v>1.52886110557471</v>
      </c>
      <c r="R36" s="116">
        <v>1.90288605461709</v>
      </c>
      <c r="S36" s="116">
        <v>2.04212161958907</v>
      </c>
    </row>
    <row r="37" spans="1:19" ht="14.25">
      <c r="A37" s="2" t="s">
        <v>2</v>
      </c>
      <c r="B37" s="2" t="s">
        <v>196</v>
      </c>
      <c r="C37" s="2" t="s">
        <v>197</v>
      </c>
      <c r="D37" s="2" t="s">
        <v>168</v>
      </c>
      <c r="E37" s="18">
        <v>8.36538461538462</v>
      </c>
      <c r="F37" s="18">
        <v>9.38461538461538</v>
      </c>
      <c r="G37" s="18">
        <v>11.1346153846154</v>
      </c>
      <c r="H37" s="18">
        <v>16.4038461538462</v>
      </c>
      <c r="I37" s="18">
        <v>18.7884615384615</v>
      </c>
      <c r="J37" s="17">
        <v>1.15384615384615</v>
      </c>
      <c r="K37" s="17">
        <v>1.29442970822281</v>
      </c>
      <c r="L37" s="17">
        <v>1.53580901856764</v>
      </c>
      <c r="M37" s="17">
        <v>2.26259946949602</v>
      </c>
      <c r="N37" s="17">
        <v>2.59151193633952</v>
      </c>
      <c r="O37" s="116">
        <v>0.676245168863445</v>
      </c>
      <c r="P37" s="116">
        <v>0.758638258403129</v>
      </c>
      <c r="Q37" s="116">
        <v>0.900105638556171</v>
      </c>
      <c r="R37" s="116">
        <v>1.32606236561039</v>
      </c>
      <c r="S37" s="116">
        <v>1.51883110340135</v>
      </c>
    </row>
    <row r="38" spans="1:19" ht="14.25">
      <c r="A38" s="2" t="s">
        <v>2</v>
      </c>
      <c r="B38" s="2" t="s">
        <v>196</v>
      </c>
      <c r="C38" s="2" t="s">
        <v>197</v>
      </c>
      <c r="D38" s="2" t="s">
        <v>228</v>
      </c>
      <c r="E38" s="18">
        <v>8.01923076923077</v>
      </c>
      <c r="F38" s="18">
        <v>9</v>
      </c>
      <c r="G38" s="18">
        <v>10.6730769230769</v>
      </c>
      <c r="H38" s="18">
        <v>14.9230769230769</v>
      </c>
      <c r="I38" s="18">
        <v>18.9038461538462</v>
      </c>
      <c r="J38" s="17">
        <v>1.10610079575597</v>
      </c>
      <c r="K38" s="17">
        <v>1.24137931034483</v>
      </c>
      <c r="L38" s="17">
        <v>1.47214854111406</v>
      </c>
      <c r="M38" s="17">
        <v>2.05835543766578</v>
      </c>
      <c r="N38" s="17">
        <v>2.60742705570292</v>
      </c>
      <c r="O38" s="116">
        <v>1.00954075334999</v>
      </c>
      <c r="P38" s="116">
        <v>1.13300976634963</v>
      </c>
      <c r="Q38" s="116">
        <v>1.34363337676078</v>
      </c>
      <c r="R38" s="116">
        <v>1.87866576642588</v>
      </c>
      <c r="S38" s="116">
        <v>2.37980470154206</v>
      </c>
    </row>
    <row r="39" spans="1:19" ht="14.25">
      <c r="A39" s="2" t="s">
        <v>2</v>
      </c>
      <c r="B39" s="2" t="s">
        <v>196</v>
      </c>
      <c r="C39" s="2" t="s">
        <v>197</v>
      </c>
      <c r="D39" s="2" t="s">
        <v>229</v>
      </c>
      <c r="E39" s="18">
        <v>7.82692307692308</v>
      </c>
      <c r="F39" s="18">
        <v>7.88461538461538</v>
      </c>
      <c r="G39" s="18">
        <v>10.6730769230769</v>
      </c>
      <c r="H39" s="18">
        <v>14.5384615384615</v>
      </c>
      <c r="I39" s="18">
        <v>14.9615384615385</v>
      </c>
      <c r="J39" s="17">
        <v>1.07957559681698</v>
      </c>
      <c r="K39" s="17">
        <v>1.08753315649867</v>
      </c>
      <c r="L39" s="17">
        <v>1.47214854111406</v>
      </c>
      <c r="M39" s="17">
        <v>2.0053050397878</v>
      </c>
      <c r="N39" s="17">
        <v>2.06366047745358</v>
      </c>
      <c r="O39" s="116">
        <v>1.15718302104578</v>
      </c>
      <c r="P39" s="116">
        <v>1.16571262562351</v>
      </c>
      <c r="Q39" s="116">
        <v>1.57797684688061</v>
      </c>
      <c r="R39" s="116">
        <v>2.14946035358872</v>
      </c>
      <c r="S39" s="116">
        <v>2.21201078715877</v>
      </c>
    </row>
    <row r="40" spans="1:19" ht="14.25">
      <c r="A40" s="2" t="s">
        <v>2</v>
      </c>
      <c r="B40" s="2" t="s">
        <v>196</v>
      </c>
      <c r="C40" s="2" t="s">
        <v>197</v>
      </c>
      <c r="D40" s="2" t="s">
        <v>230</v>
      </c>
      <c r="E40" s="18">
        <v>9.09615384615385</v>
      </c>
      <c r="F40" s="18">
        <v>10.3846153846154</v>
      </c>
      <c r="G40" s="18">
        <v>13.5384615384615</v>
      </c>
      <c r="H40" s="18">
        <v>17.9423076923077</v>
      </c>
      <c r="I40" s="18">
        <v>19.4423076923077</v>
      </c>
      <c r="J40" s="17">
        <v>1.25464190981432</v>
      </c>
      <c r="K40" s="17">
        <v>1.43236074270557</v>
      </c>
      <c r="L40" s="17">
        <v>1.86737400530504</v>
      </c>
      <c r="M40" s="17">
        <v>2.47480106100796</v>
      </c>
      <c r="N40" s="17">
        <v>2.6816976127321</v>
      </c>
      <c r="O40" s="116">
        <v>0.721271565433632</v>
      </c>
      <c r="P40" s="116">
        <v>0.823438996478143</v>
      </c>
      <c r="Q40" s="116">
        <v>1.07352046948262</v>
      </c>
      <c r="R40" s="116">
        <v>1.42271959947057</v>
      </c>
      <c r="S40" s="116">
        <v>1.54166078785075</v>
      </c>
    </row>
    <row r="41" spans="1:19" ht="14.25">
      <c r="A41" s="2" t="s">
        <v>2</v>
      </c>
      <c r="B41" s="2" t="s">
        <v>196</v>
      </c>
      <c r="C41" s="2" t="s">
        <v>197</v>
      </c>
      <c r="D41" s="2" t="s">
        <v>231</v>
      </c>
      <c r="E41" s="18">
        <v>8.80769230769231</v>
      </c>
      <c r="F41" s="18">
        <v>10.2884615384615</v>
      </c>
      <c r="G41" s="18">
        <v>13.4615384615385</v>
      </c>
      <c r="H41" s="18">
        <v>19.1730769230769</v>
      </c>
      <c r="I41" s="18">
        <v>21.4615384615385</v>
      </c>
      <c r="J41" s="17">
        <v>1.21485411140584</v>
      </c>
      <c r="K41" s="17">
        <v>1.41909814323607</v>
      </c>
      <c r="L41" s="17">
        <v>1.85676392572944</v>
      </c>
      <c r="M41" s="17">
        <v>2.64456233421751</v>
      </c>
      <c r="N41" s="17">
        <v>2.96021220159151</v>
      </c>
      <c r="O41" s="116">
        <v>0.984163757692843</v>
      </c>
      <c r="P41" s="116">
        <v>1.1496236034185</v>
      </c>
      <c r="Q41" s="116">
        <v>1.50418041568775</v>
      </c>
      <c r="R41" s="116">
        <v>2.14238267777241</v>
      </c>
      <c r="S41" s="116">
        <v>2.39809334843933</v>
      </c>
    </row>
    <row r="42" spans="1:19" ht="14.25">
      <c r="A42" s="2" t="s">
        <v>2</v>
      </c>
      <c r="B42" s="2" t="s">
        <v>196</v>
      </c>
      <c r="C42" s="2" t="s">
        <v>197</v>
      </c>
      <c r="D42" s="2" t="s">
        <v>169</v>
      </c>
      <c r="E42" s="18">
        <v>8.01923076923077</v>
      </c>
      <c r="F42" s="18">
        <v>9</v>
      </c>
      <c r="G42" s="18">
        <v>10.6730769230769</v>
      </c>
      <c r="H42" s="18">
        <v>15.7307692307692</v>
      </c>
      <c r="I42" s="18">
        <v>18.9038461538462</v>
      </c>
      <c r="J42" s="17">
        <v>1.10610079575597</v>
      </c>
      <c r="K42" s="17">
        <v>1.24137931034483</v>
      </c>
      <c r="L42" s="17">
        <v>1.47214854111406</v>
      </c>
      <c r="M42" s="17">
        <v>2.16976127320955</v>
      </c>
      <c r="N42" s="17">
        <v>2.60742705570292</v>
      </c>
      <c r="O42" s="116">
        <v>0.795197646615391</v>
      </c>
      <c r="P42" s="116">
        <v>0.892452035050367</v>
      </c>
      <c r="Q42" s="116">
        <v>1.05835658002768</v>
      </c>
      <c r="R42" s="116">
        <v>1.5598841125453</v>
      </c>
      <c r="S42" s="116">
        <v>1.87453066336434</v>
      </c>
    </row>
    <row r="43" spans="1:19" ht="14.25">
      <c r="A43" s="2" t="s">
        <v>2</v>
      </c>
      <c r="B43" s="2" t="s">
        <v>196</v>
      </c>
      <c r="C43" s="2" t="s">
        <v>197</v>
      </c>
      <c r="D43" s="2" t="s">
        <v>170</v>
      </c>
      <c r="E43" s="18">
        <v>7.03846153846154</v>
      </c>
      <c r="F43" s="18">
        <v>8.46153846153846</v>
      </c>
      <c r="G43" s="18">
        <v>10.6730769230769</v>
      </c>
      <c r="H43" s="18">
        <v>15.0384615384615</v>
      </c>
      <c r="I43" s="18">
        <v>18.9038461538462</v>
      </c>
      <c r="J43" s="17">
        <v>0.970822281167109</v>
      </c>
      <c r="K43" s="17">
        <v>1.16710875331565</v>
      </c>
      <c r="L43" s="17">
        <v>1.47214854111406</v>
      </c>
      <c r="M43" s="17">
        <v>2.07427055702918</v>
      </c>
      <c r="N43" s="17">
        <v>2.60742705570292</v>
      </c>
      <c r="O43" s="116">
        <v>0.889186334825664</v>
      </c>
      <c r="P43" s="116">
        <v>1.06896717847894</v>
      </c>
      <c r="Q43" s="116">
        <v>1.34835632739957</v>
      </c>
      <c r="R43" s="116">
        <v>1.8998462126603</v>
      </c>
      <c r="S43" s="116">
        <v>2.38816985555636</v>
      </c>
    </row>
    <row r="44" spans="1:19" ht="14.25">
      <c r="A44" s="2" t="s">
        <v>2</v>
      </c>
      <c r="B44" s="2" t="s">
        <v>196</v>
      </c>
      <c r="C44" s="2" t="s">
        <v>197</v>
      </c>
      <c r="D44" s="2" t="s">
        <v>232</v>
      </c>
      <c r="E44" s="18">
        <v>8.01923076923077</v>
      </c>
      <c r="F44" s="18">
        <v>9</v>
      </c>
      <c r="G44" s="18">
        <v>10.6730769230769</v>
      </c>
      <c r="H44" s="18">
        <v>15.2692307692308</v>
      </c>
      <c r="I44" s="18">
        <v>15.3269230769231</v>
      </c>
      <c r="J44" s="17">
        <v>1.10610079575597</v>
      </c>
      <c r="K44" s="17">
        <v>1.24137931034483</v>
      </c>
      <c r="L44" s="17">
        <v>1.47214854111406</v>
      </c>
      <c r="M44" s="17">
        <v>2.10610079575597</v>
      </c>
      <c r="N44" s="17">
        <v>2.11405835543767</v>
      </c>
      <c r="O44" s="116">
        <v>0.900974946478431</v>
      </c>
      <c r="P44" s="116">
        <v>1.01116612698299</v>
      </c>
      <c r="Q44" s="116">
        <v>1.19913931725547</v>
      </c>
      <c r="R44" s="116">
        <v>1.71552543765917</v>
      </c>
      <c r="S44" s="116">
        <v>1.7220072718065</v>
      </c>
    </row>
    <row r="45" spans="1:19" ht="14.25">
      <c r="A45" s="2" t="s">
        <v>2</v>
      </c>
      <c r="B45" s="2" t="s">
        <v>196</v>
      </c>
      <c r="C45" s="2" t="s">
        <v>197</v>
      </c>
      <c r="D45" s="2" t="s">
        <v>233</v>
      </c>
      <c r="E45" s="18">
        <v>8.01923076923077</v>
      </c>
      <c r="F45" s="18">
        <v>8.59615384615385</v>
      </c>
      <c r="G45" s="18">
        <v>10.6730769230769</v>
      </c>
      <c r="H45" s="18">
        <v>15.7307692307692</v>
      </c>
      <c r="I45" s="18">
        <v>15.7884615384615</v>
      </c>
      <c r="J45" s="17">
        <v>1.10610079575597</v>
      </c>
      <c r="K45" s="17">
        <v>1.18567639257294</v>
      </c>
      <c r="L45" s="17">
        <v>1.47214854111406</v>
      </c>
      <c r="M45" s="17">
        <v>2.16976127320955</v>
      </c>
      <c r="N45" s="17">
        <v>2.17771883289125</v>
      </c>
      <c r="O45" s="116">
        <v>0.982962656868338</v>
      </c>
      <c r="P45" s="116">
        <v>1.05367939477254</v>
      </c>
      <c r="Q45" s="116">
        <v>1.30825965122764</v>
      </c>
      <c r="R45" s="116">
        <v>1.92820972018777</v>
      </c>
      <c r="S45" s="116">
        <v>1.93528139397819</v>
      </c>
    </row>
    <row r="46" spans="1:19" ht="14.25">
      <c r="A46" s="2" t="s">
        <v>2</v>
      </c>
      <c r="B46" s="2" t="s">
        <v>196</v>
      </c>
      <c r="C46" s="2" t="s">
        <v>197</v>
      </c>
      <c r="D46" s="2" t="s">
        <v>234</v>
      </c>
      <c r="E46" s="18">
        <v>8.80769230769231</v>
      </c>
      <c r="F46" s="18">
        <v>9.13461538461538</v>
      </c>
      <c r="G46" s="18">
        <v>12.3653846153846</v>
      </c>
      <c r="H46" s="18">
        <v>16</v>
      </c>
      <c r="I46" s="18">
        <v>17.5961538461538</v>
      </c>
      <c r="J46" s="17">
        <v>1.21485411140584</v>
      </c>
      <c r="K46" s="17">
        <v>1.25994694960212</v>
      </c>
      <c r="L46" s="17">
        <v>1.70557029177719</v>
      </c>
      <c r="M46" s="17">
        <v>2.20689655172414</v>
      </c>
      <c r="N46" s="17">
        <v>2.42705570291777</v>
      </c>
      <c r="O46" s="116">
        <v>1.00654863203769</v>
      </c>
      <c r="P46" s="116">
        <v>1.04390960746267</v>
      </c>
      <c r="Q46" s="116">
        <v>1.41312395283894</v>
      </c>
      <c r="R46" s="116">
        <v>1.82849009138724</v>
      </c>
      <c r="S46" s="116">
        <v>2.01089955963861</v>
      </c>
    </row>
    <row r="47" spans="1:19" ht="14.25">
      <c r="A47" s="2" t="s">
        <v>2</v>
      </c>
      <c r="B47" s="2" t="s">
        <v>196</v>
      </c>
      <c r="C47" s="2" t="s">
        <v>197</v>
      </c>
      <c r="D47" s="2" t="s">
        <v>235</v>
      </c>
      <c r="E47" s="18">
        <v>9.53846153846154</v>
      </c>
      <c r="F47" s="18">
        <v>9.82692307692308</v>
      </c>
      <c r="G47" s="18">
        <v>12.9807692307692</v>
      </c>
      <c r="H47" s="18">
        <v>16.5</v>
      </c>
      <c r="I47" s="18">
        <v>19.9423076923077</v>
      </c>
      <c r="J47" s="17">
        <v>1.31564986737401</v>
      </c>
      <c r="K47" s="17">
        <v>1.35543766578249</v>
      </c>
      <c r="L47" s="17">
        <v>1.79045092838196</v>
      </c>
      <c r="M47" s="17">
        <v>2.27586206896552</v>
      </c>
      <c r="N47" s="17">
        <v>2.75066312997348</v>
      </c>
      <c r="O47" s="116">
        <v>1.36552174528538</v>
      </c>
      <c r="P47" s="116">
        <v>1.40681776580812</v>
      </c>
      <c r="Q47" s="116">
        <v>1.85832092352345</v>
      </c>
      <c r="R47" s="116">
        <v>2.36213237390092</v>
      </c>
      <c r="S47" s="116">
        <v>2.85493155213899</v>
      </c>
    </row>
    <row r="48" spans="1:19" ht="14.25">
      <c r="A48" s="2" t="s">
        <v>2</v>
      </c>
      <c r="B48" s="2" t="s">
        <v>196</v>
      </c>
      <c r="C48" s="2" t="s">
        <v>197</v>
      </c>
      <c r="D48" s="2" t="s">
        <v>236</v>
      </c>
      <c r="E48" s="18">
        <v>8.01923076923077</v>
      </c>
      <c r="F48" s="18">
        <v>8.46153846153846</v>
      </c>
      <c r="G48" s="18">
        <v>10.6730769230769</v>
      </c>
      <c r="H48" s="18">
        <v>13.2884615384615</v>
      </c>
      <c r="I48" s="18">
        <v>14.9615384615385</v>
      </c>
      <c r="J48" s="17">
        <v>1.10610079575597</v>
      </c>
      <c r="K48" s="17">
        <v>1.16710875331565</v>
      </c>
      <c r="L48" s="17">
        <v>1.47214854111406</v>
      </c>
      <c r="M48" s="17">
        <v>1.83289124668435</v>
      </c>
      <c r="N48" s="17">
        <v>2.06366047745358</v>
      </c>
      <c r="O48" s="116">
        <v>1.73680520527419</v>
      </c>
      <c r="P48" s="116">
        <v>1.83260021659627</v>
      </c>
      <c r="Q48" s="116">
        <v>2.31157527320666</v>
      </c>
      <c r="R48" s="116">
        <v>2.8780153401546</v>
      </c>
      <c r="S48" s="116">
        <v>3.24037038298159</v>
      </c>
    </row>
    <row r="49" spans="1:19" ht="14.25">
      <c r="A49" s="2" t="s">
        <v>2</v>
      </c>
      <c r="B49" s="2" t="s">
        <v>196</v>
      </c>
      <c r="C49" s="2" t="s">
        <v>197</v>
      </c>
      <c r="D49" s="2" t="s">
        <v>237</v>
      </c>
      <c r="E49" s="18">
        <v>8.01923076923077</v>
      </c>
      <c r="F49" s="18">
        <v>8.34615384615385</v>
      </c>
      <c r="G49" s="18">
        <v>10.6730769230769</v>
      </c>
      <c r="H49" s="18">
        <v>13.2884615384615</v>
      </c>
      <c r="I49" s="18">
        <v>18.0961538461538</v>
      </c>
      <c r="J49" s="17">
        <v>1.10610079575597</v>
      </c>
      <c r="K49" s="17">
        <v>1.15119363395225</v>
      </c>
      <c r="L49" s="17">
        <v>1.47214854111406</v>
      </c>
      <c r="M49" s="17">
        <v>1.83289124668435</v>
      </c>
      <c r="N49" s="17">
        <v>2.49602122015915</v>
      </c>
      <c r="O49" s="116">
        <v>1.06501417888377</v>
      </c>
      <c r="P49" s="116">
        <v>1.10843202310685</v>
      </c>
      <c r="Q49" s="116">
        <v>1.4174649143417</v>
      </c>
      <c r="R49" s="116">
        <v>1.76480766812634</v>
      </c>
      <c r="S49" s="116">
        <v>2.40330537728927</v>
      </c>
    </row>
    <row r="50" spans="1:19" ht="14.25">
      <c r="A50" s="2" t="s">
        <v>2</v>
      </c>
      <c r="B50" s="2" t="s">
        <v>196</v>
      </c>
      <c r="C50" s="2" t="s">
        <v>197</v>
      </c>
      <c r="D50" s="2" t="s">
        <v>171</v>
      </c>
      <c r="E50" s="18">
        <v>8.80769230769231</v>
      </c>
      <c r="F50" s="18">
        <v>10.2884615384615</v>
      </c>
      <c r="G50" s="18">
        <v>13.4615384615385</v>
      </c>
      <c r="H50" s="18">
        <v>19.1730769230769</v>
      </c>
      <c r="I50" s="18">
        <v>21.4615384615385</v>
      </c>
      <c r="J50" s="17">
        <v>1.21485411140584</v>
      </c>
      <c r="K50" s="17">
        <v>1.41909814323607</v>
      </c>
      <c r="L50" s="17">
        <v>1.85676392572944</v>
      </c>
      <c r="M50" s="17">
        <v>2.64456233421751</v>
      </c>
      <c r="N50" s="17">
        <v>2.96021220159151</v>
      </c>
      <c r="O50" s="116">
        <v>0.787832800758426</v>
      </c>
      <c r="P50" s="116">
        <v>0.920285040187244</v>
      </c>
      <c r="Q50" s="116">
        <v>1.20411126753471</v>
      </c>
      <c r="R50" s="116">
        <v>1.71499847676015</v>
      </c>
      <c r="S50" s="116">
        <v>1.91969739224106</v>
      </c>
    </row>
    <row r="51" spans="1:19" ht="14.25">
      <c r="A51" s="2" t="s">
        <v>2</v>
      </c>
      <c r="B51" s="2" t="s">
        <v>196</v>
      </c>
      <c r="C51" s="2" t="s">
        <v>197</v>
      </c>
      <c r="D51" s="2" t="s">
        <v>238</v>
      </c>
      <c r="E51" s="18">
        <v>8.01923076923077</v>
      </c>
      <c r="F51" s="18">
        <v>9</v>
      </c>
      <c r="G51" s="18">
        <v>10.6730769230769</v>
      </c>
      <c r="H51" s="18">
        <v>15.7307692307692</v>
      </c>
      <c r="I51" s="18">
        <v>15.7884615384615</v>
      </c>
      <c r="J51" s="17">
        <v>1.10610079575597</v>
      </c>
      <c r="K51" s="17">
        <v>1.24137931034483</v>
      </c>
      <c r="L51" s="17">
        <v>1.47214854111406</v>
      </c>
      <c r="M51" s="17">
        <v>2.16976127320955</v>
      </c>
      <c r="N51" s="17">
        <v>2.17771883289125</v>
      </c>
      <c r="O51" s="116">
        <v>0.841633225791328</v>
      </c>
      <c r="P51" s="116">
        <v>0.944566785780196</v>
      </c>
      <c r="Q51" s="116">
        <v>1.12015932929062</v>
      </c>
      <c r="R51" s="116">
        <v>1.65097357001752</v>
      </c>
      <c r="S51" s="116">
        <v>1.65702848531098</v>
      </c>
    </row>
    <row r="52" spans="1:19" ht="14.25">
      <c r="A52" s="2" t="s">
        <v>2</v>
      </c>
      <c r="B52" s="2" t="s">
        <v>196</v>
      </c>
      <c r="C52" s="2" t="s">
        <v>197</v>
      </c>
      <c r="D52" s="2" t="s">
        <v>172</v>
      </c>
      <c r="E52" s="18">
        <v>8.01923076923077</v>
      </c>
      <c r="F52" s="18">
        <v>8.90384615384615</v>
      </c>
      <c r="G52" s="18">
        <v>10.6730769230769</v>
      </c>
      <c r="H52" s="18">
        <v>13.4615384615385</v>
      </c>
      <c r="I52" s="18">
        <v>18.9038461538462</v>
      </c>
      <c r="J52" s="17">
        <v>1.10610079575597</v>
      </c>
      <c r="K52" s="17">
        <v>1.22811671087533</v>
      </c>
      <c r="L52" s="17">
        <v>1.47214854111406</v>
      </c>
      <c r="M52" s="17">
        <v>1.85676392572944</v>
      </c>
      <c r="N52" s="17">
        <v>2.60742705570292</v>
      </c>
      <c r="O52" s="116">
        <v>0.671298772629959</v>
      </c>
      <c r="P52" s="116">
        <v>0.745350915414079</v>
      </c>
      <c r="Q52" s="116">
        <v>0.89345520098232</v>
      </c>
      <c r="R52" s="116">
        <v>1.12688043367139</v>
      </c>
      <c r="S52" s="116">
        <v>1.58246209471283</v>
      </c>
    </row>
    <row r="53" spans="1:19" ht="14.25">
      <c r="A53" s="2" t="s">
        <v>2</v>
      </c>
      <c r="B53" s="2" t="s">
        <v>196</v>
      </c>
      <c r="C53" s="2" t="s">
        <v>197</v>
      </c>
      <c r="D53" s="2" t="s">
        <v>173</v>
      </c>
      <c r="E53" s="18">
        <v>7.92307692307692</v>
      </c>
      <c r="F53" s="18">
        <v>10.5192307692308</v>
      </c>
      <c r="G53" s="18">
        <v>12.8846153846154</v>
      </c>
      <c r="H53" s="18">
        <v>18.9807692307692</v>
      </c>
      <c r="I53" s="18">
        <v>19.0576923076923</v>
      </c>
      <c r="J53" s="17">
        <v>1.09283819628647</v>
      </c>
      <c r="K53" s="17">
        <v>1.45092838196286</v>
      </c>
      <c r="L53" s="17">
        <v>1.77718832891247</v>
      </c>
      <c r="M53" s="17">
        <v>2.61803713527851</v>
      </c>
      <c r="N53" s="17">
        <v>2.62864721485411</v>
      </c>
      <c r="O53" s="116">
        <v>0.782882030480379</v>
      </c>
      <c r="P53" s="116">
        <v>1.03940890939992</v>
      </c>
      <c r="Q53" s="116">
        <v>1.27313339908217</v>
      </c>
      <c r="R53" s="116">
        <v>1.87549651476732</v>
      </c>
      <c r="S53" s="116">
        <v>1.88309731117975</v>
      </c>
    </row>
    <row r="54" spans="1:19" ht="14.25">
      <c r="A54" s="2" t="s">
        <v>2</v>
      </c>
      <c r="B54" s="2" t="s">
        <v>196</v>
      </c>
      <c r="C54" s="2" t="s">
        <v>197</v>
      </c>
      <c r="D54" s="2" t="s">
        <v>239</v>
      </c>
      <c r="E54" s="18">
        <v>8.01923076923077</v>
      </c>
      <c r="F54" s="18">
        <v>9</v>
      </c>
      <c r="G54" s="18">
        <v>10.6730769230769</v>
      </c>
      <c r="H54" s="18">
        <v>15.7307692307692</v>
      </c>
      <c r="I54" s="18">
        <v>15.7884615384615</v>
      </c>
      <c r="J54" s="17">
        <v>1.10610079575597</v>
      </c>
      <c r="K54" s="17">
        <v>1.24137931034483</v>
      </c>
      <c r="L54" s="17">
        <v>1.47214854111406</v>
      </c>
      <c r="M54" s="17">
        <v>2.16976127320955</v>
      </c>
      <c r="N54" s="17">
        <v>2.17771883289125</v>
      </c>
      <c r="O54" s="116">
        <v>0.954313704756653</v>
      </c>
      <c r="P54" s="116">
        <v>1.07102833051826</v>
      </c>
      <c r="Q54" s="116">
        <v>1.27012975093511</v>
      </c>
      <c r="R54" s="116">
        <v>1.87201105633319</v>
      </c>
      <c r="S54" s="116">
        <v>1.87887662255446</v>
      </c>
    </row>
    <row r="55" spans="1:19" ht="14.25">
      <c r="A55" s="2" t="s">
        <v>2</v>
      </c>
      <c r="B55" s="2" t="s">
        <v>196</v>
      </c>
      <c r="C55" s="2" t="s">
        <v>197</v>
      </c>
      <c r="D55" s="2" t="s">
        <v>240</v>
      </c>
      <c r="E55" s="18">
        <v>8.55769230769231</v>
      </c>
      <c r="F55" s="18">
        <v>10.7115384615385</v>
      </c>
      <c r="G55" s="18">
        <v>14.2307692307692</v>
      </c>
      <c r="H55" s="18">
        <v>19.7115384615385</v>
      </c>
      <c r="I55" s="18">
        <v>21.7115384615385</v>
      </c>
      <c r="J55" s="17">
        <v>1.18037135278515</v>
      </c>
      <c r="K55" s="17">
        <v>1.47745358090186</v>
      </c>
      <c r="L55" s="17">
        <v>1.96286472148541</v>
      </c>
      <c r="M55" s="17">
        <v>2.71883289124668</v>
      </c>
      <c r="N55" s="17">
        <v>2.9946949602122</v>
      </c>
      <c r="O55" s="116">
        <v>0.956230866736434</v>
      </c>
      <c r="P55" s="116">
        <v>1.19690020847684</v>
      </c>
      <c r="Q55" s="116">
        <v>1.5901367222134</v>
      </c>
      <c r="R55" s="116">
        <v>2.20255424360639</v>
      </c>
      <c r="S55" s="116">
        <v>2.42603291807963</v>
      </c>
    </row>
    <row r="56" spans="1:19" ht="14.25">
      <c r="A56" s="2" t="s">
        <v>2</v>
      </c>
      <c r="B56" s="2" t="s">
        <v>196</v>
      </c>
      <c r="C56" s="2" t="s">
        <v>197</v>
      </c>
      <c r="D56" s="2" t="s">
        <v>241</v>
      </c>
      <c r="E56" s="18">
        <v>8.42307692307692</v>
      </c>
      <c r="F56" s="18">
        <v>9.46153846153846</v>
      </c>
      <c r="G56" s="18">
        <v>11.2115384615385</v>
      </c>
      <c r="H56" s="18">
        <v>15.6538461538462</v>
      </c>
      <c r="I56" s="18">
        <v>15.7115384615385</v>
      </c>
      <c r="J56" s="17">
        <v>1.16180371352785</v>
      </c>
      <c r="K56" s="17">
        <v>1.30503978779841</v>
      </c>
      <c r="L56" s="17">
        <v>1.54641909814324</v>
      </c>
      <c r="M56" s="17">
        <v>2.15915119363395</v>
      </c>
      <c r="N56" s="17">
        <v>2.16710875331565</v>
      </c>
      <c r="O56" s="116">
        <v>1.3642973347411</v>
      </c>
      <c r="P56" s="116">
        <v>1.53249837601055</v>
      </c>
      <c r="Q56" s="116">
        <v>1.81594827889055</v>
      </c>
      <c r="R56" s="116">
        <v>2.53547495543209</v>
      </c>
      <c r="S56" s="116">
        <v>2.54481945772484</v>
      </c>
    </row>
    <row r="57" spans="1:19" ht="14.25">
      <c r="A57" s="2" t="s">
        <v>2</v>
      </c>
      <c r="B57" s="2" t="s">
        <v>196</v>
      </c>
      <c r="C57" s="2" t="s">
        <v>197</v>
      </c>
      <c r="D57" s="2" t="s">
        <v>242</v>
      </c>
      <c r="E57" s="18">
        <v>8.17307692307692</v>
      </c>
      <c r="F57" s="18">
        <v>10.0384615384615</v>
      </c>
      <c r="G57" s="18">
        <v>13.5769230769231</v>
      </c>
      <c r="H57" s="18">
        <v>16.9038461538462</v>
      </c>
      <c r="I57" s="18">
        <v>18.1346153846154</v>
      </c>
      <c r="J57" s="17">
        <v>1.12732095490716</v>
      </c>
      <c r="K57" s="17">
        <v>1.38461538461538</v>
      </c>
      <c r="L57" s="17">
        <v>1.87267904509284</v>
      </c>
      <c r="M57" s="17">
        <v>2.3315649867374</v>
      </c>
      <c r="N57" s="17">
        <v>2.50132625994695</v>
      </c>
      <c r="O57" s="116">
        <v>0.786643335940238</v>
      </c>
      <c r="P57" s="116">
        <v>0.966183109084245</v>
      </c>
      <c r="Q57" s="116">
        <v>1.30675340040896</v>
      </c>
      <c r="R57" s="116">
        <v>1.62696351127405</v>
      </c>
      <c r="S57" s="116">
        <v>1.74542274303916</v>
      </c>
    </row>
    <row r="58" spans="1:19" ht="14.25">
      <c r="A58" s="2" t="s">
        <v>2</v>
      </c>
      <c r="B58" s="2" t="s">
        <v>196</v>
      </c>
      <c r="C58" s="2" t="s">
        <v>197</v>
      </c>
      <c r="D58" s="2" t="s">
        <v>243</v>
      </c>
      <c r="E58" s="18">
        <v>8.80769230769231</v>
      </c>
      <c r="F58" s="18">
        <v>8.86538461538462</v>
      </c>
      <c r="G58" s="18">
        <v>11.7307692307692</v>
      </c>
      <c r="H58" s="18">
        <v>14.6153846153846</v>
      </c>
      <c r="I58" s="18">
        <v>17.2307692307692</v>
      </c>
      <c r="J58" s="17">
        <v>1.21485411140584</v>
      </c>
      <c r="K58" s="17">
        <v>1.22281167108753</v>
      </c>
      <c r="L58" s="17">
        <v>1.61803713527851</v>
      </c>
      <c r="M58" s="17">
        <v>2.0159151193634</v>
      </c>
      <c r="N58" s="17">
        <v>2.37665782493369</v>
      </c>
      <c r="O58" s="116">
        <v>0.986040116030749</v>
      </c>
      <c r="P58" s="116">
        <v>0.992498894083352</v>
      </c>
      <c r="Q58" s="116">
        <v>1.31328487069598</v>
      </c>
      <c r="R58" s="116">
        <v>1.63622377332613</v>
      </c>
      <c r="S58" s="116">
        <v>1.92902171171081</v>
      </c>
    </row>
    <row r="59" spans="1:19" ht="14.25">
      <c r="A59" s="2" t="s">
        <v>2</v>
      </c>
      <c r="B59" s="2" t="s">
        <v>196</v>
      </c>
      <c r="C59" s="2" t="s">
        <v>197</v>
      </c>
      <c r="D59" s="2" t="s">
        <v>244</v>
      </c>
      <c r="E59" s="18">
        <v>8.01923076923077</v>
      </c>
      <c r="F59" s="18">
        <v>8.17307692307692</v>
      </c>
      <c r="G59" s="18">
        <v>10.6730769230769</v>
      </c>
      <c r="H59" s="18">
        <v>15.0192307692308</v>
      </c>
      <c r="I59" s="18">
        <v>16.3461538461538</v>
      </c>
      <c r="J59" s="17">
        <v>1.10610079575597</v>
      </c>
      <c r="K59" s="17">
        <v>1.12732095490716</v>
      </c>
      <c r="L59" s="17">
        <v>1.47214854111406</v>
      </c>
      <c r="M59" s="17">
        <v>2.07161803713528</v>
      </c>
      <c r="N59" s="17">
        <v>2.25464190981432</v>
      </c>
      <c r="O59" s="116">
        <v>0.979828597142007</v>
      </c>
      <c r="P59" s="116">
        <v>0.998626268070391</v>
      </c>
      <c r="Q59" s="116">
        <v>1.30408842065663</v>
      </c>
      <c r="R59" s="116">
        <v>1.83512262438347</v>
      </c>
      <c r="S59" s="116">
        <v>1.99725253614078</v>
      </c>
    </row>
    <row r="60" spans="1:19" ht="14.25">
      <c r="A60" s="2" t="s">
        <v>2</v>
      </c>
      <c r="B60" s="2" t="s">
        <v>196</v>
      </c>
      <c r="C60" s="2" t="s">
        <v>197</v>
      </c>
      <c r="D60" s="2" t="s">
        <v>245</v>
      </c>
      <c r="E60" s="18">
        <v>8.01923076923077</v>
      </c>
      <c r="F60" s="18">
        <v>9</v>
      </c>
      <c r="G60" s="18">
        <v>10.6730769230769</v>
      </c>
      <c r="H60" s="18">
        <v>14.6538461538462</v>
      </c>
      <c r="I60" s="18">
        <v>14.6923076923077</v>
      </c>
      <c r="J60" s="17">
        <v>1.10610079575597</v>
      </c>
      <c r="K60" s="17">
        <v>1.24137931034483</v>
      </c>
      <c r="L60" s="17">
        <v>1.47214854111406</v>
      </c>
      <c r="M60" s="17">
        <v>2.02122015915119</v>
      </c>
      <c r="N60" s="17">
        <v>2.02652519893899</v>
      </c>
      <c r="O60" s="116">
        <v>1.3849099570785</v>
      </c>
      <c r="P60" s="116">
        <v>1.5542874338435</v>
      </c>
      <c r="Q60" s="116">
        <v>1.84322548244261</v>
      </c>
      <c r="R60" s="116">
        <v>2.53069877048877</v>
      </c>
      <c r="S60" s="116">
        <v>2.53734102447956</v>
      </c>
    </row>
    <row r="61" spans="1:19" ht="14.25">
      <c r="A61" s="2" t="s">
        <v>2</v>
      </c>
      <c r="B61" s="2" t="s">
        <v>196</v>
      </c>
      <c r="C61" s="2" t="s">
        <v>197</v>
      </c>
      <c r="D61" s="2" t="s">
        <v>246</v>
      </c>
      <c r="E61" s="18">
        <v>7.17307692307692</v>
      </c>
      <c r="F61" s="18">
        <v>9.80769230769231</v>
      </c>
      <c r="G61" s="18">
        <v>12.0576923076923</v>
      </c>
      <c r="H61" s="18">
        <v>15.9230769230769</v>
      </c>
      <c r="I61" s="18">
        <v>19.5576923076923</v>
      </c>
      <c r="J61" s="17">
        <v>0.989389920424403</v>
      </c>
      <c r="K61" s="17">
        <v>1.35278514588859</v>
      </c>
      <c r="L61" s="17">
        <v>1.6631299734748</v>
      </c>
      <c r="M61" s="17">
        <v>2.19628647214854</v>
      </c>
      <c r="N61" s="17">
        <v>2.69761273209549</v>
      </c>
      <c r="O61" s="116">
        <v>0.896246325741666</v>
      </c>
      <c r="P61" s="116">
        <v>1.22543063305161</v>
      </c>
      <c r="Q61" s="116">
        <v>1.50655883710462</v>
      </c>
      <c r="R61" s="116">
        <v>1.98952267483673</v>
      </c>
      <c r="S61" s="116">
        <v>2.44365285061468</v>
      </c>
    </row>
    <row r="62" spans="1:19" ht="14.25">
      <c r="A62" s="2" t="s">
        <v>2</v>
      </c>
      <c r="B62" s="2" t="s">
        <v>196</v>
      </c>
      <c r="C62" s="2" t="s">
        <v>197</v>
      </c>
      <c r="D62" s="2" t="s">
        <v>174</v>
      </c>
      <c r="E62" s="18">
        <v>8.80769230769231</v>
      </c>
      <c r="F62" s="18">
        <v>9.13461538461538</v>
      </c>
      <c r="G62" s="18">
        <v>12.3653846153846</v>
      </c>
      <c r="H62" s="18">
        <v>16</v>
      </c>
      <c r="I62" s="18">
        <v>17.5961538461538</v>
      </c>
      <c r="J62" s="17">
        <v>1.21485411140584</v>
      </c>
      <c r="K62" s="17">
        <v>1.25994694960212</v>
      </c>
      <c r="L62" s="17">
        <v>1.70557029177719</v>
      </c>
      <c r="M62" s="17">
        <v>2.20689655172414</v>
      </c>
      <c r="N62" s="17">
        <v>2.42705570291777</v>
      </c>
      <c r="O62" s="116">
        <v>0.729246734523076</v>
      </c>
      <c r="P62" s="116">
        <v>0.756314844756465</v>
      </c>
      <c r="Q62" s="116">
        <v>1.02381146353349</v>
      </c>
      <c r="R62" s="116">
        <v>1.32474515965764</v>
      </c>
      <c r="S62" s="116">
        <v>1.45690122726772</v>
      </c>
    </row>
    <row r="63" spans="1:19" ht="14.25">
      <c r="A63" s="2" t="s">
        <v>2</v>
      </c>
      <c r="B63" s="2" t="s">
        <v>196</v>
      </c>
      <c r="C63" s="2" t="s">
        <v>197</v>
      </c>
      <c r="D63" s="2" t="s">
        <v>175</v>
      </c>
      <c r="E63" s="18">
        <v>9.34615384615385</v>
      </c>
      <c r="F63" s="18">
        <v>9.40384615384615</v>
      </c>
      <c r="G63" s="18">
        <v>12.4038461538462</v>
      </c>
      <c r="H63" s="18">
        <v>18.2692307692308</v>
      </c>
      <c r="I63" s="18">
        <v>21.9615384615385</v>
      </c>
      <c r="J63" s="17">
        <v>1.28912466843501</v>
      </c>
      <c r="K63" s="17">
        <v>1.29708222811671</v>
      </c>
      <c r="L63" s="17">
        <v>1.71087533156499</v>
      </c>
      <c r="M63" s="17">
        <v>2.51989389920424</v>
      </c>
      <c r="N63" s="17">
        <v>3.02917771883289</v>
      </c>
      <c r="O63" s="116">
        <v>0.835323777528131</v>
      </c>
      <c r="P63" s="116">
        <v>0.840480097142502</v>
      </c>
      <c r="Q63" s="116">
        <v>1.1086087170898</v>
      </c>
      <c r="R63" s="116">
        <v>1.63283454455087</v>
      </c>
      <c r="S63" s="116">
        <v>1.96283899987063</v>
      </c>
    </row>
    <row r="64" spans="1:19" ht="14.25">
      <c r="A64" s="2" t="s">
        <v>2</v>
      </c>
      <c r="B64" s="2" t="s">
        <v>196</v>
      </c>
      <c r="C64" s="2" t="s">
        <v>197</v>
      </c>
      <c r="D64" s="2" t="s">
        <v>247</v>
      </c>
      <c r="E64" s="18">
        <v>8.61538461538462</v>
      </c>
      <c r="F64" s="18">
        <v>9</v>
      </c>
      <c r="G64" s="18">
        <v>10.6730769230769</v>
      </c>
      <c r="H64" s="18">
        <v>14.5192307692308</v>
      </c>
      <c r="I64" s="18">
        <v>15.9038461538462</v>
      </c>
      <c r="J64" s="17">
        <v>1.18832891246684</v>
      </c>
      <c r="K64" s="17">
        <v>1.24137931034483</v>
      </c>
      <c r="L64" s="17">
        <v>1.47214854111406</v>
      </c>
      <c r="M64" s="17">
        <v>2.0026525198939</v>
      </c>
      <c r="N64" s="17">
        <v>2.19363395225464</v>
      </c>
      <c r="O64" s="116">
        <v>0.707953108139004</v>
      </c>
      <c r="P64" s="116">
        <v>0.739558157609496</v>
      </c>
      <c r="Q64" s="116">
        <v>0.877040122806133</v>
      </c>
      <c r="R64" s="116">
        <v>1.19309061751105</v>
      </c>
      <c r="S64" s="116">
        <v>1.30686879560481</v>
      </c>
    </row>
    <row r="65" spans="1:19" ht="14.25">
      <c r="A65" s="2" t="s">
        <v>2</v>
      </c>
      <c r="B65" s="2" t="s">
        <v>196</v>
      </c>
      <c r="C65" s="2" t="s">
        <v>197</v>
      </c>
      <c r="D65" s="2" t="s">
        <v>176</v>
      </c>
      <c r="E65" s="18">
        <v>6.90384615384615</v>
      </c>
      <c r="F65" s="18">
        <v>8.57692307692308</v>
      </c>
      <c r="G65" s="18">
        <v>11.5961538461538</v>
      </c>
      <c r="H65" s="18">
        <v>14.4423076923077</v>
      </c>
      <c r="I65" s="18">
        <v>17.5</v>
      </c>
      <c r="J65" s="17">
        <v>0.952254641909814</v>
      </c>
      <c r="K65" s="17">
        <v>1.18302387267904</v>
      </c>
      <c r="L65" s="17">
        <v>1.59946949602122</v>
      </c>
      <c r="M65" s="17">
        <v>1.9920424403183</v>
      </c>
      <c r="N65" s="17">
        <v>2.41379310344828</v>
      </c>
      <c r="O65" s="116">
        <v>0.736273645336705</v>
      </c>
      <c r="P65" s="116">
        <v>0.914702077493511</v>
      </c>
      <c r="Q65" s="116">
        <v>1.23669361598338</v>
      </c>
      <c r="R65" s="116">
        <v>1.54022704080185</v>
      </c>
      <c r="S65" s="116">
        <v>1.86632038232981</v>
      </c>
    </row>
    <row r="66" spans="1:19" ht="14.25">
      <c r="A66" s="2" t="s">
        <v>2</v>
      </c>
      <c r="B66" s="2" t="s">
        <v>196</v>
      </c>
      <c r="C66" s="2" t="s">
        <v>197</v>
      </c>
      <c r="D66" s="2" t="s">
        <v>248</v>
      </c>
      <c r="E66" s="18">
        <v>7.82692307692308</v>
      </c>
      <c r="F66" s="18">
        <v>7.88461538461538</v>
      </c>
      <c r="G66" s="18">
        <v>10.6730769230769</v>
      </c>
      <c r="H66" s="18">
        <v>13.2884615384615</v>
      </c>
      <c r="I66" s="18">
        <v>14.2692307692308</v>
      </c>
      <c r="J66" s="17">
        <v>1.07957559681698</v>
      </c>
      <c r="K66" s="17">
        <v>1.08753315649867</v>
      </c>
      <c r="L66" s="17">
        <v>1.47214854111406</v>
      </c>
      <c r="M66" s="17">
        <v>1.83289124668435</v>
      </c>
      <c r="N66" s="17">
        <v>1.96816976127321</v>
      </c>
      <c r="O66" s="116">
        <v>1.2707223271686</v>
      </c>
      <c r="P66" s="116">
        <v>1.28008883080866</v>
      </c>
      <c r="Q66" s="116">
        <v>1.73280317341173</v>
      </c>
      <c r="R66" s="116">
        <v>2.1574180050946</v>
      </c>
      <c r="S66" s="116">
        <v>2.31664856697568</v>
      </c>
    </row>
    <row r="67" spans="1:19" ht="14.25">
      <c r="A67" s="2" t="s">
        <v>2</v>
      </c>
      <c r="B67" s="2" t="s">
        <v>196</v>
      </c>
      <c r="C67" s="2" t="s">
        <v>197</v>
      </c>
      <c r="D67" s="2" t="s">
        <v>249</v>
      </c>
      <c r="E67" s="18">
        <v>10.4615384615385</v>
      </c>
      <c r="F67" s="18">
        <v>11.2115384615385</v>
      </c>
      <c r="G67" s="18">
        <v>14.5</v>
      </c>
      <c r="H67" s="18">
        <v>18.4615384615385</v>
      </c>
      <c r="I67" s="18">
        <v>20.1730769230769</v>
      </c>
      <c r="J67" s="17">
        <v>1.44297082228117</v>
      </c>
      <c r="K67" s="17">
        <v>1.54641909814324</v>
      </c>
      <c r="L67" s="17">
        <v>2</v>
      </c>
      <c r="M67" s="17">
        <v>2.54641909814324</v>
      </c>
      <c r="N67" s="17">
        <v>2.78249336870027</v>
      </c>
      <c r="O67" s="116">
        <v>1.07677451674036</v>
      </c>
      <c r="P67" s="116">
        <v>1.15396974863902</v>
      </c>
      <c r="Q67" s="116">
        <v>1.49244115004086</v>
      </c>
      <c r="R67" s="116">
        <v>1.90019032365945</v>
      </c>
      <c r="S67" s="116">
        <v>2.07635380158205</v>
      </c>
    </row>
    <row r="68" spans="1:19" ht="14.25">
      <c r="A68" s="2" t="s">
        <v>2</v>
      </c>
      <c r="B68" s="2" t="s">
        <v>196</v>
      </c>
      <c r="C68" s="2" t="s">
        <v>197</v>
      </c>
      <c r="D68" s="2" t="s">
        <v>177</v>
      </c>
      <c r="E68" s="18">
        <v>9.67307692307692</v>
      </c>
      <c r="F68" s="18">
        <v>11.3076923076923</v>
      </c>
      <c r="G68" s="18">
        <v>14.0576923076923</v>
      </c>
      <c r="H68" s="18">
        <v>19.4615384615385</v>
      </c>
      <c r="I68" s="18">
        <v>22</v>
      </c>
      <c r="J68" s="17">
        <v>1.3342175066313</v>
      </c>
      <c r="K68" s="17">
        <v>1.55968169761273</v>
      </c>
      <c r="L68" s="17">
        <v>1.93899204244032</v>
      </c>
      <c r="M68" s="17">
        <v>2.68435013262599</v>
      </c>
      <c r="N68" s="17">
        <v>3.03448275862069</v>
      </c>
      <c r="O68" s="116">
        <v>1.22353368388466</v>
      </c>
      <c r="P68" s="116">
        <v>1.43029384915344</v>
      </c>
      <c r="Q68" s="116">
        <v>1.7781374213115</v>
      </c>
      <c r="R68" s="116">
        <v>2.46166220296476</v>
      </c>
      <c r="S68" s="116">
        <v>2.78274857726451</v>
      </c>
    </row>
    <row r="69" spans="1:19" ht="14.25">
      <c r="A69" s="2" t="s">
        <v>2</v>
      </c>
      <c r="B69" s="2" t="s">
        <v>196</v>
      </c>
      <c r="C69" s="2" t="s">
        <v>197</v>
      </c>
      <c r="D69" s="2" t="s">
        <v>250</v>
      </c>
      <c r="E69" s="18">
        <v>8.01923076923077</v>
      </c>
      <c r="F69" s="18">
        <v>8.46153846153846</v>
      </c>
      <c r="G69" s="18">
        <v>10.6730769230769</v>
      </c>
      <c r="H69" s="18">
        <v>13.2884615384615</v>
      </c>
      <c r="I69" s="18">
        <v>14.2692307692308</v>
      </c>
      <c r="J69" s="17">
        <v>1.10610079575597</v>
      </c>
      <c r="K69" s="17">
        <v>1.16710875331565</v>
      </c>
      <c r="L69" s="17">
        <v>1.47214854111406</v>
      </c>
      <c r="M69" s="17">
        <v>1.83289124668435</v>
      </c>
      <c r="N69" s="17">
        <v>1.96816976127321</v>
      </c>
      <c r="O69" s="116">
        <v>1.10946269834443</v>
      </c>
      <c r="P69" s="116">
        <v>1.17065608458405</v>
      </c>
      <c r="Q69" s="116">
        <v>1.47662301578215</v>
      </c>
      <c r="R69" s="116">
        <v>1.83846216919904</v>
      </c>
      <c r="S69" s="116">
        <v>1.97415185173038</v>
      </c>
    </row>
    <row r="70" spans="1:19" ht="14.25">
      <c r="A70" s="2" t="s">
        <v>2</v>
      </c>
      <c r="B70" s="2" t="s">
        <v>196</v>
      </c>
      <c r="C70" s="2" t="s">
        <v>197</v>
      </c>
      <c r="D70" s="2" t="s">
        <v>251</v>
      </c>
      <c r="E70" s="18">
        <v>8.42307692307692</v>
      </c>
      <c r="F70" s="18">
        <v>8.46153846153846</v>
      </c>
      <c r="G70" s="18">
        <v>10.6730769230769</v>
      </c>
      <c r="H70" s="18">
        <v>15.7307692307692</v>
      </c>
      <c r="I70" s="18">
        <v>18.2884615384615</v>
      </c>
      <c r="J70" s="17">
        <v>1.16180371352785</v>
      </c>
      <c r="K70" s="17">
        <v>1.16710875331565</v>
      </c>
      <c r="L70" s="17">
        <v>1.47214854111406</v>
      </c>
      <c r="M70" s="17">
        <v>2.16976127320955</v>
      </c>
      <c r="N70" s="17">
        <v>2.52254641909814</v>
      </c>
      <c r="O70" s="116">
        <v>0.6552004944845</v>
      </c>
      <c r="P70" s="116">
        <v>0.658192277564338</v>
      </c>
      <c r="Q70" s="116">
        <v>0.830219804655017</v>
      </c>
      <c r="R70" s="116">
        <v>1.2236392796537</v>
      </c>
      <c r="S70" s="116">
        <v>1.42259285446292</v>
      </c>
    </row>
    <row r="71" spans="1:19" ht="14.25">
      <c r="A71" s="2" t="s">
        <v>2</v>
      </c>
      <c r="B71" s="2" t="s">
        <v>196</v>
      </c>
      <c r="C71" s="2" t="s">
        <v>197</v>
      </c>
      <c r="D71" s="2" t="s">
        <v>178</v>
      </c>
      <c r="E71" s="18">
        <v>8.86538461538462</v>
      </c>
      <c r="F71" s="18">
        <v>9.94230769230769</v>
      </c>
      <c r="G71" s="18">
        <v>11.7884615384615</v>
      </c>
      <c r="H71" s="18">
        <v>15.0769230769231</v>
      </c>
      <c r="I71" s="18">
        <v>16.5192307692308</v>
      </c>
      <c r="J71" s="17">
        <v>1.22281167108753</v>
      </c>
      <c r="K71" s="17">
        <v>1.37135278514589</v>
      </c>
      <c r="L71" s="17">
        <v>1.62599469496021</v>
      </c>
      <c r="M71" s="17">
        <v>2.07957559681698</v>
      </c>
      <c r="N71" s="17">
        <v>2.27851458885942</v>
      </c>
      <c r="O71" s="116">
        <v>1.09698580482648</v>
      </c>
      <c r="P71" s="116">
        <v>1.23024221495725</v>
      </c>
      <c r="Q71" s="116">
        <v>1.45868177518142</v>
      </c>
      <c r="R71" s="116">
        <v>1.86558974183072</v>
      </c>
      <c r="S71" s="116">
        <v>2.04405814825586</v>
      </c>
    </row>
    <row r="72" spans="1:19" ht="14.25">
      <c r="A72" s="2" t="s">
        <v>2</v>
      </c>
      <c r="B72" s="2" t="s">
        <v>196</v>
      </c>
      <c r="C72" s="2" t="s">
        <v>197</v>
      </c>
      <c r="D72" s="2" t="s">
        <v>179</v>
      </c>
      <c r="E72" s="18">
        <v>9.67307692307692</v>
      </c>
      <c r="F72" s="18">
        <v>11.3076923076923</v>
      </c>
      <c r="G72" s="18">
        <v>14.0576923076923</v>
      </c>
      <c r="H72" s="18">
        <v>19.4615384615385</v>
      </c>
      <c r="I72" s="18">
        <v>22</v>
      </c>
      <c r="J72" s="17">
        <v>1.3342175066313</v>
      </c>
      <c r="K72" s="17">
        <v>1.55968169761273</v>
      </c>
      <c r="L72" s="17">
        <v>1.93899204244032</v>
      </c>
      <c r="M72" s="17">
        <v>2.68435013262599</v>
      </c>
      <c r="N72" s="17">
        <v>3.03448275862069</v>
      </c>
      <c r="O72" s="116">
        <v>0.748303675614889</v>
      </c>
      <c r="P72" s="116">
        <v>0.87475658302496</v>
      </c>
      <c r="Q72" s="116">
        <v>1.08749500372661</v>
      </c>
      <c r="R72" s="116">
        <v>1.50553343881167</v>
      </c>
      <c r="S72" s="116">
        <v>1.70190736561319</v>
      </c>
    </row>
    <row r="73" spans="1:19" ht="14.25">
      <c r="A73" s="2" t="s">
        <v>2</v>
      </c>
      <c r="B73" s="2" t="s">
        <v>196</v>
      </c>
      <c r="C73" s="2" t="s">
        <v>197</v>
      </c>
      <c r="D73" s="2" t="s">
        <v>252</v>
      </c>
      <c r="E73" s="18">
        <v>8.80769230769231</v>
      </c>
      <c r="F73" s="18">
        <v>10.2884615384615</v>
      </c>
      <c r="G73" s="18">
        <v>13.4615384615385</v>
      </c>
      <c r="H73" s="18">
        <v>19.1730769230769</v>
      </c>
      <c r="I73" s="18">
        <v>21.4615384615385</v>
      </c>
      <c r="J73" s="17">
        <v>1.21485411140584</v>
      </c>
      <c r="K73" s="17">
        <v>1.41909814323607</v>
      </c>
      <c r="L73" s="17">
        <v>1.85676392572944</v>
      </c>
      <c r="M73" s="17">
        <v>2.64456233421751</v>
      </c>
      <c r="N73" s="17">
        <v>2.96021220159151</v>
      </c>
      <c r="O73" s="116">
        <v>0.93054667119828</v>
      </c>
      <c r="P73" s="116">
        <v>1.08699229059188</v>
      </c>
      <c r="Q73" s="116">
        <v>1.42223290357816</v>
      </c>
      <c r="R73" s="116">
        <v>2.02566600695346</v>
      </c>
      <c r="S73" s="116">
        <v>2.26744560056175</v>
      </c>
    </row>
    <row r="74" spans="1:19" ht="14.25">
      <c r="A74" s="2" t="s">
        <v>2</v>
      </c>
      <c r="B74" s="2" t="s">
        <v>196</v>
      </c>
      <c r="C74" s="2" t="s">
        <v>197</v>
      </c>
      <c r="D74" s="2" t="s">
        <v>180</v>
      </c>
      <c r="E74" s="18">
        <v>7.82692307692308</v>
      </c>
      <c r="F74" s="18">
        <v>7.88461538461538</v>
      </c>
      <c r="G74" s="18">
        <v>10.6730769230769</v>
      </c>
      <c r="H74" s="18">
        <v>13.8269230769231</v>
      </c>
      <c r="I74" s="18">
        <v>14.2692307692308</v>
      </c>
      <c r="J74" s="17">
        <v>1.07957559681698</v>
      </c>
      <c r="K74" s="17">
        <v>1.08753315649867</v>
      </c>
      <c r="L74" s="17">
        <v>1.47214854111406</v>
      </c>
      <c r="M74" s="17">
        <v>1.90716180371353</v>
      </c>
      <c r="N74" s="17">
        <v>1.96816976127321</v>
      </c>
      <c r="O74" s="116">
        <v>0.84337497066631</v>
      </c>
      <c r="P74" s="116">
        <v>0.849591493791614</v>
      </c>
      <c r="Q74" s="116">
        <v>1.15005677818133</v>
      </c>
      <c r="R74" s="116">
        <v>1.48989337569798</v>
      </c>
      <c r="S74" s="116">
        <v>1.53755338632531</v>
      </c>
    </row>
    <row r="75" spans="1:19" ht="14.25">
      <c r="A75" s="2" t="s">
        <v>2</v>
      </c>
      <c r="B75" s="2" t="s">
        <v>196</v>
      </c>
      <c r="C75" s="2" t="s">
        <v>197</v>
      </c>
      <c r="D75" s="2" t="s">
        <v>253</v>
      </c>
      <c r="E75" s="18">
        <v>8.55769230769231</v>
      </c>
      <c r="F75" s="18">
        <v>10.7115384615385</v>
      </c>
      <c r="G75" s="18">
        <v>14.2307692307692</v>
      </c>
      <c r="H75" s="18">
        <v>19.7115384615385</v>
      </c>
      <c r="I75" s="18">
        <v>21.7115384615385</v>
      </c>
      <c r="J75" s="17">
        <v>1.18037135278515</v>
      </c>
      <c r="K75" s="17">
        <v>1.47745358090186</v>
      </c>
      <c r="L75" s="17">
        <v>1.96286472148541</v>
      </c>
      <c r="M75" s="17">
        <v>2.71883289124668</v>
      </c>
      <c r="N75" s="17">
        <v>2.9946949602122</v>
      </c>
      <c r="O75" s="116">
        <v>0.671586223175557</v>
      </c>
      <c r="P75" s="116">
        <v>0.840614665862439</v>
      </c>
      <c r="Q75" s="116">
        <v>1.11679506775261</v>
      </c>
      <c r="R75" s="116">
        <v>1.54691208708977</v>
      </c>
      <c r="S75" s="116">
        <v>1.70386706958473</v>
      </c>
    </row>
    <row r="76" spans="1:19" ht="14.25">
      <c r="A76" s="2" t="s">
        <v>2</v>
      </c>
      <c r="B76" s="2" t="s">
        <v>196</v>
      </c>
      <c r="C76" s="2" t="s">
        <v>197</v>
      </c>
      <c r="D76" s="2" t="s">
        <v>254</v>
      </c>
      <c r="E76" s="18">
        <v>7.82692307692308</v>
      </c>
      <c r="F76" s="18">
        <v>7.88461538461538</v>
      </c>
      <c r="G76" s="18">
        <v>10.6730769230769</v>
      </c>
      <c r="H76" s="18">
        <v>15.1923076923077</v>
      </c>
      <c r="I76" s="18">
        <v>15.25</v>
      </c>
      <c r="J76" s="17">
        <v>1.07957559681698</v>
      </c>
      <c r="K76" s="17">
        <v>1.08753315649867</v>
      </c>
      <c r="L76" s="17">
        <v>1.47214854111406</v>
      </c>
      <c r="M76" s="17">
        <v>2.09549071618037</v>
      </c>
      <c r="N76" s="17">
        <v>2.10344827586207</v>
      </c>
      <c r="O76" s="116">
        <v>0.463095535455364</v>
      </c>
      <c r="P76" s="116">
        <v>0.466509016060686</v>
      </c>
      <c r="Q76" s="116">
        <v>0.631493911984587</v>
      </c>
      <c r="R76" s="116">
        <v>0.898883226068151</v>
      </c>
      <c r="S76" s="116">
        <v>0.902296706673473</v>
      </c>
    </row>
    <row r="77" spans="1:19" ht="14.25">
      <c r="A77" s="2" t="s">
        <v>2</v>
      </c>
      <c r="B77" s="2" t="s">
        <v>196</v>
      </c>
      <c r="C77" s="2" t="s">
        <v>197</v>
      </c>
      <c r="D77" s="2" t="s">
        <v>255</v>
      </c>
      <c r="E77" s="18">
        <v>7.82692307692308</v>
      </c>
      <c r="F77" s="18">
        <v>7.88461538461538</v>
      </c>
      <c r="G77" s="18">
        <v>10.6730769230769</v>
      </c>
      <c r="H77" s="18">
        <v>15.3846153846154</v>
      </c>
      <c r="I77" s="18">
        <v>15.4230769230769</v>
      </c>
      <c r="J77" s="17">
        <v>1.07957559681698</v>
      </c>
      <c r="K77" s="17">
        <v>1.08753315649867</v>
      </c>
      <c r="L77" s="17">
        <v>1.47214854111406</v>
      </c>
      <c r="M77" s="17">
        <v>2.12201591511936</v>
      </c>
      <c r="N77" s="17">
        <v>2.12732095490716</v>
      </c>
      <c r="O77" s="116">
        <v>0.813295088815349</v>
      </c>
      <c r="P77" s="116">
        <v>0.819289892909811</v>
      </c>
      <c r="Q77" s="116">
        <v>1.10903875747548</v>
      </c>
      <c r="R77" s="116">
        <v>1.59861442518988</v>
      </c>
      <c r="S77" s="116">
        <v>1.60261096125285</v>
      </c>
    </row>
    <row r="78" spans="1:19" ht="14.25">
      <c r="A78" s="2" t="s">
        <v>2</v>
      </c>
      <c r="B78" s="2" t="s">
        <v>196</v>
      </c>
      <c r="C78" s="2" t="s">
        <v>197</v>
      </c>
      <c r="D78" s="2" t="s">
        <v>256</v>
      </c>
      <c r="E78" s="18">
        <v>9.34615384615385</v>
      </c>
      <c r="F78" s="18">
        <v>9.40384615384615</v>
      </c>
      <c r="G78" s="18">
        <v>12.4038461538462</v>
      </c>
      <c r="H78" s="18">
        <v>18.2692307692308</v>
      </c>
      <c r="I78" s="18">
        <v>21.9615384615385</v>
      </c>
      <c r="J78" s="17">
        <v>1.28912466843501</v>
      </c>
      <c r="K78" s="17">
        <v>1.29708222811671</v>
      </c>
      <c r="L78" s="17">
        <v>1.71087533156499</v>
      </c>
      <c r="M78" s="17">
        <v>2.51989389920424</v>
      </c>
      <c r="N78" s="17">
        <v>3.02917771883289</v>
      </c>
      <c r="O78" s="116">
        <v>1.48425749784255</v>
      </c>
      <c r="P78" s="116">
        <v>1.49341958116257</v>
      </c>
      <c r="Q78" s="116">
        <v>1.96984791380339</v>
      </c>
      <c r="R78" s="116">
        <v>2.90132638467166</v>
      </c>
      <c r="S78" s="116">
        <v>3.48769971715267</v>
      </c>
    </row>
    <row r="79" spans="1:19" ht="14.25">
      <c r="A79" s="2" t="s">
        <v>2</v>
      </c>
      <c r="B79" s="2" t="s">
        <v>196</v>
      </c>
      <c r="C79" s="2" t="s">
        <v>197</v>
      </c>
      <c r="D79" s="2" t="s">
        <v>257</v>
      </c>
      <c r="E79" s="18">
        <v>8.05769230769231</v>
      </c>
      <c r="F79" s="18">
        <v>9.05769230769231</v>
      </c>
      <c r="G79" s="18">
        <v>10.7307692307692</v>
      </c>
      <c r="H79" s="18">
        <v>14.1923076923077</v>
      </c>
      <c r="I79" s="18">
        <v>19</v>
      </c>
      <c r="J79" s="17">
        <v>1.11140583554377</v>
      </c>
      <c r="K79" s="17">
        <v>1.24933687002653</v>
      </c>
      <c r="L79" s="17">
        <v>1.48010610079576</v>
      </c>
      <c r="M79" s="17">
        <v>1.95755968169761</v>
      </c>
      <c r="N79" s="17">
        <v>2.62068965517241</v>
      </c>
      <c r="O79" s="116">
        <v>0.914929179224739</v>
      </c>
      <c r="P79" s="116">
        <v>1.02847647593043</v>
      </c>
      <c r="Q79" s="116">
        <v>1.2184498377265</v>
      </c>
      <c r="R79" s="116">
        <v>1.61149817247699</v>
      </c>
      <c r="S79" s="116">
        <v>2.15739863740821</v>
      </c>
    </row>
    <row r="80" spans="1:19" ht="14.25">
      <c r="A80" s="2" t="s">
        <v>2</v>
      </c>
      <c r="B80" s="2" t="s">
        <v>196</v>
      </c>
      <c r="C80" s="2" t="s">
        <v>197</v>
      </c>
      <c r="D80" s="2" t="s">
        <v>258</v>
      </c>
      <c r="E80" s="18">
        <v>8.01923076923077</v>
      </c>
      <c r="F80" s="18">
        <v>8.21153846153846</v>
      </c>
      <c r="G80" s="18">
        <v>10.6730769230769</v>
      </c>
      <c r="H80" s="18">
        <v>13.7884615384615</v>
      </c>
      <c r="I80" s="18">
        <v>18.4038461538462</v>
      </c>
      <c r="J80" s="17">
        <v>1.10610079575597</v>
      </c>
      <c r="K80" s="17">
        <v>1.13262599469496</v>
      </c>
      <c r="L80" s="17">
        <v>1.47214854111406</v>
      </c>
      <c r="M80" s="17">
        <v>1.90185676392573</v>
      </c>
      <c r="N80" s="17">
        <v>2.53846153846154</v>
      </c>
      <c r="O80" s="116">
        <v>0.875632153961211</v>
      </c>
      <c r="P80" s="116">
        <v>0.896630526957883</v>
      </c>
      <c r="Q80" s="116">
        <v>1.16540970131528</v>
      </c>
      <c r="R80" s="116">
        <v>1.50558334386136</v>
      </c>
      <c r="S80" s="116">
        <v>2.00954429578148</v>
      </c>
    </row>
    <row r="81" spans="1:19" ht="14.25">
      <c r="A81" s="2" t="s">
        <v>2</v>
      </c>
      <c r="B81" s="2" t="s">
        <v>196</v>
      </c>
      <c r="C81" s="2" t="s">
        <v>197</v>
      </c>
      <c r="D81" s="2" t="s">
        <v>181</v>
      </c>
      <c r="E81" s="18">
        <v>8.01923076923077</v>
      </c>
      <c r="F81" s="18">
        <v>9</v>
      </c>
      <c r="G81" s="18">
        <v>10.6730769230769</v>
      </c>
      <c r="H81" s="18">
        <v>15.6923076923077</v>
      </c>
      <c r="I81" s="18">
        <v>15.7307692307692</v>
      </c>
      <c r="J81" s="17">
        <v>1.10610079575597</v>
      </c>
      <c r="K81" s="17">
        <v>1.24137931034483</v>
      </c>
      <c r="L81" s="17">
        <v>1.47214854111406</v>
      </c>
      <c r="M81" s="17">
        <v>2.16445623342175</v>
      </c>
      <c r="N81" s="17">
        <v>2.16976127320955</v>
      </c>
      <c r="O81" s="116">
        <v>1.51967795427011</v>
      </c>
      <c r="P81" s="116">
        <v>1.70553784795782</v>
      </c>
      <c r="Q81" s="116">
        <v>2.02259296071921</v>
      </c>
      <c r="R81" s="116">
        <v>2.97375829900338</v>
      </c>
      <c r="S81" s="116">
        <v>2.98104692228525</v>
      </c>
    </row>
    <row r="82" spans="1:19" ht="14.25">
      <c r="A82" s="2" t="s">
        <v>2</v>
      </c>
      <c r="B82" s="2" t="s">
        <v>196</v>
      </c>
      <c r="C82" s="2" t="s">
        <v>197</v>
      </c>
      <c r="D82" s="2" t="s">
        <v>259</v>
      </c>
      <c r="E82" s="18">
        <v>9.05769230769231</v>
      </c>
      <c r="F82" s="18">
        <v>9.13461538461538</v>
      </c>
      <c r="G82" s="18">
        <v>12.3461538461538</v>
      </c>
      <c r="H82" s="18">
        <v>15.3846153846154</v>
      </c>
      <c r="I82" s="18">
        <v>16.5</v>
      </c>
      <c r="J82" s="17">
        <v>1.24933687002653</v>
      </c>
      <c r="K82" s="17">
        <v>1.25994694960212</v>
      </c>
      <c r="L82" s="17">
        <v>1.70291777188329</v>
      </c>
      <c r="M82" s="17">
        <v>2.12201591511936</v>
      </c>
      <c r="N82" s="17">
        <v>2.27586206896552</v>
      </c>
      <c r="O82" s="116">
        <v>0.608068561887247</v>
      </c>
      <c r="P82" s="116">
        <v>0.613232626107097</v>
      </c>
      <c r="Q82" s="116">
        <v>0.828832307285802</v>
      </c>
      <c r="R82" s="116">
        <v>1.03281284396985</v>
      </c>
      <c r="S82" s="116">
        <v>1.10769177515766</v>
      </c>
    </row>
    <row r="83" spans="1:19" ht="14.25">
      <c r="A83" s="2" t="s">
        <v>2</v>
      </c>
      <c r="B83" s="2" t="s">
        <v>196</v>
      </c>
      <c r="C83" s="2" t="s">
        <v>197</v>
      </c>
      <c r="D83" s="2" t="s">
        <v>260</v>
      </c>
      <c r="E83" s="18">
        <v>8.01923076923077</v>
      </c>
      <c r="F83" s="18">
        <v>8.71153846153846</v>
      </c>
      <c r="G83" s="18">
        <v>10.6730769230769</v>
      </c>
      <c r="H83" s="18">
        <v>13.2884615384615</v>
      </c>
      <c r="I83" s="18">
        <v>14.2692307692308</v>
      </c>
      <c r="J83" s="17">
        <v>1.10610079575597</v>
      </c>
      <c r="K83" s="17">
        <v>1.20159151193634</v>
      </c>
      <c r="L83" s="17">
        <v>1.47214854111406</v>
      </c>
      <c r="M83" s="17">
        <v>1.83289124668435</v>
      </c>
      <c r="N83" s="17">
        <v>1.96816976127321</v>
      </c>
      <c r="O83" s="116">
        <v>0.796354336120373</v>
      </c>
      <c r="P83" s="116">
        <v>0.86510435074947</v>
      </c>
      <c r="Q83" s="116">
        <v>1.05989605886525</v>
      </c>
      <c r="R83" s="116">
        <v>1.31961833635294</v>
      </c>
      <c r="S83" s="116">
        <v>1.41701419041083</v>
      </c>
    </row>
    <row r="84" spans="1:19" ht="14.25">
      <c r="A84" s="2" t="s">
        <v>2</v>
      </c>
      <c r="B84" s="2" t="s">
        <v>196</v>
      </c>
      <c r="C84" s="2" t="s">
        <v>197</v>
      </c>
      <c r="D84" s="2" t="s">
        <v>261</v>
      </c>
      <c r="E84" s="18">
        <v>7.82692307692308</v>
      </c>
      <c r="F84" s="18">
        <v>7.88461538461538</v>
      </c>
      <c r="G84" s="18">
        <v>10.6730769230769</v>
      </c>
      <c r="H84" s="18">
        <v>14.0769230769231</v>
      </c>
      <c r="I84" s="18">
        <v>14.2692307692308</v>
      </c>
      <c r="J84" s="17">
        <v>1.07957559681698</v>
      </c>
      <c r="K84" s="17">
        <v>1.08753315649867</v>
      </c>
      <c r="L84" s="17">
        <v>1.47214854111406</v>
      </c>
      <c r="M84" s="17">
        <v>1.94164456233422</v>
      </c>
      <c r="N84" s="17">
        <v>1.96816976127321</v>
      </c>
      <c r="O84" s="116">
        <v>1.1718132834444</v>
      </c>
      <c r="P84" s="116">
        <v>1.18045072779411</v>
      </c>
      <c r="Q84" s="116">
        <v>1.59792720469691</v>
      </c>
      <c r="R84" s="116">
        <v>2.10753642132998</v>
      </c>
      <c r="S84" s="116">
        <v>2.13632790249569</v>
      </c>
    </row>
    <row r="85" spans="1:19" ht="14.25">
      <c r="A85" s="2" t="s">
        <v>2</v>
      </c>
      <c r="B85" s="2" t="s">
        <v>196</v>
      </c>
      <c r="C85" s="2" t="s">
        <v>197</v>
      </c>
      <c r="D85" s="2" t="s">
        <v>262</v>
      </c>
      <c r="E85" s="18">
        <v>7.82692307692308</v>
      </c>
      <c r="F85" s="18">
        <v>7.88461538461538</v>
      </c>
      <c r="G85" s="18">
        <v>10.6730769230769</v>
      </c>
      <c r="H85" s="18">
        <v>13.8653846153846</v>
      </c>
      <c r="I85" s="18">
        <v>14.5</v>
      </c>
      <c r="J85" s="17">
        <v>1.07957559681698</v>
      </c>
      <c r="K85" s="17">
        <v>1.08753315649867</v>
      </c>
      <c r="L85" s="17">
        <v>1.47214854111406</v>
      </c>
      <c r="M85" s="17">
        <v>1.91246684350133</v>
      </c>
      <c r="N85" s="17">
        <v>2</v>
      </c>
      <c r="O85" s="116">
        <v>0.945853641683626</v>
      </c>
      <c r="P85" s="116">
        <v>0.95282553584837</v>
      </c>
      <c r="Q85" s="116">
        <v>1.28980042047767</v>
      </c>
      <c r="R85" s="116">
        <v>1.67557856426018</v>
      </c>
      <c r="S85" s="116">
        <v>1.75226940007237</v>
      </c>
    </row>
    <row r="86" spans="1:19" ht="14.25">
      <c r="A86" s="2" t="s">
        <v>2</v>
      </c>
      <c r="B86" s="2" t="s">
        <v>196</v>
      </c>
      <c r="C86" s="2" t="s">
        <v>197</v>
      </c>
      <c r="D86" s="2" t="s">
        <v>263</v>
      </c>
      <c r="E86" s="18">
        <v>8.01923076923077</v>
      </c>
      <c r="F86" s="18">
        <v>9</v>
      </c>
      <c r="G86" s="18">
        <v>10.6730769230769</v>
      </c>
      <c r="H86" s="18">
        <v>15.7307692307692</v>
      </c>
      <c r="I86" s="18">
        <v>15.7884615384615</v>
      </c>
      <c r="J86" s="17">
        <v>1.10610079575597</v>
      </c>
      <c r="K86" s="17">
        <v>1.24137931034483</v>
      </c>
      <c r="L86" s="17">
        <v>1.47214854111406</v>
      </c>
      <c r="M86" s="17">
        <v>2.16976127320955</v>
      </c>
      <c r="N86" s="17">
        <v>2.17771883289125</v>
      </c>
      <c r="O86" s="116">
        <v>0.722824747396553</v>
      </c>
      <c r="P86" s="116">
        <v>0.811227774056563</v>
      </c>
      <c r="Q86" s="116">
        <v>0.962032937182462</v>
      </c>
      <c r="R86" s="116">
        <v>1.41791521191938</v>
      </c>
      <c r="S86" s="116">
        <v>1.4231153899582</v>
      </c>
    </row>
    <row r="87" spans="1:19" ht="14.25">
      <c r="A87" s="2" t="s">
        <v>2</v>
      </c>
      <c r="B87" s="2" t="s">
        <v>196</v>
      </c>
      <c r="C87" s="2" t="s">
        <v>197</v>
      </c>
      <c r="D87" s="2" t="s">
        <v>264</v>
      </c>
      <c r="E87" s="18">
        <v>8.94230769230769</v>
      </c>
      <c r="F87" s="18">
        <v>9.09615384615385</v>
      </c>
      <c r="G87" s="18">
        <v>12.0769230769231</v>
      </c>
      <c r="H87" s="18">
        <v>15.0384615384615</v>
      </c>
      <c r="I87" s="18">
        <v>16.1346153846154</v>
      </c>
      <c r="J87" s="17">
        <v>1.23342175066313</v>
      </c>
      <c r="K87" s="17">
        <v>1.25464190981432</v>
      </c>
      <c r="L87" s="17">
        <v>1.6657824933687</v>
      </c>
      <c r="M87" s="17">
        <v>2.07427055702918</v>
      </c>
      <c r="N87" s="17">
        <v>2.22546419098143</v>
      </c>
      <c r="O87" s="116">
        <v>0.770137059098647</v>
      </c>
      <c r="P87" s="116">
        <v>0.783386728932603</v>
      </c>
      <c r="Q87" s="116">
        <v>1.04009908196549</v>
      </c>
      <c r="R87" s="116">
        <v>1.29515522626912</v>
      </c>
      <c r="S87" s="116">
        <v>1.38955912383605</v>
      </c>
    </row>
    <row r="88" spans="1:19" ht="14.25">
      <c r="A88" s="2" t="s">
        <v>2</v>
      </c>
      <c r="B88" s="2" t="s">
        <v>196</v>
      </c>
      <c r="C88" s="2" t="s">
        <v>197</v>
      </c>
      <c r="D88" s="2" t="s">
        <v>182</v>
      </c>
      <c r="E88" s="18">
        <v>8.07692307692308</v>
      </c>
      <c r="F88" s="18">
        <v>8.13461538461538</v>
      </c>
      <c r="G88" s="18">
        <v>11</v>
      </c>
      <c r="H88" s="18">
        <v>13.6923076923077</v>
      </c>
      <c r="I88" s="18">
        <v>15.4230769230769</v>
      </c>
      <c r="J88" s="17">
        <v>1.11405835543767</v>
      </c>
      <c r="K88" s="17">
        <v>1.12201591511936</v>
      </c>
      <c r="L88" s="17">
        <v>1.51724137931034</v>
      </c>
      <c r="M88" s="17">
        <v>1.88859416445623</v>
      </c>
      <c r="N88" s="17">
        <v>2.12732095490716</v>
      </c>
      <c r="O88" s="116">
        <v>1.32358508085755</v>
      </c>
      <c r="P88" s="116">
        <v>1.33303926000653</v>
      </c>
      <c r="Q88" s="116">
        <v>1.802596824406</v>
      </c>
      <c r="R88" s="116">
        <v>2.24379185135852</v>
      </c>
      <c r="S88" s="116">
        <v>2.52741722582799</v>
      </c>
    </row>
    <row r="89" spans="1:19" ht="14.25">
      <c r="A89" s="2" t="s">
        <v>2</v>
      </c>
      <c r="B89" s="2" t="s">
        <v>196</v>
      </c>
      <c r="C89" s="2" t="s">
        <v>197</v>
      </c>
      <c r="D89" s="2" t="s">
        <v>183</v>
      </c>
      <c r="E89" s="18">
        <v>9.05769230769231</v>
      </c>
      <c r="F89" s="18">
        <v>9.11538461538462</v>
      </c>
      <c r="G89" s="18">
        <v>11.8653846153846</v>
      </c>
      <c r="H89" s="18">
        <v>16.8076923076923</v>
      </c>
      <c r="I89" s="18">
        <v>21.0192307692308</v>
      </c>
      <c r="J89" s="17">
        <v>1.24933687002653</v>
      </c>
      <c r="K89" s="17">
        <v>1.25729442970822</v>
      </c>
      <c r="L89" s="17">
        <v>1.63660477453581</v>
      </c>
      <c r="M89" s="17">
        <v>2.3183023872679</v>
      </c>
      <c r="N89" s="17">
        <v>2.89920424403183</v>
      </c>
      <c r="O89" s="116">
        <v>1.02620486636581</v>
      </c>
      <c r="P89" s="116">
        <v>1.03274120309425</v>
      </c>
      <c r="Q89" s="116">
        <v>1.34430658715011</v>
      </c>
      <c r="R89" s="116">
        <v>1.90425276688687</v>
      </c>
      <c r="S89" s="116">
        <v>2.38140534806333</v>
      </c>
    </row>
    <row r="90" spans="1:19" ht="14.25">
      <c r="A90" s="2" t="s">
        <v>2</v>
      </c>
      <c r="B90" s="2" t="s">
        <v>196</v>
      </c>
      <c r="C90" s="2" t="s">
        <v>197</v>
      </c>
      <c r="D90" s="2" t="s">
        <v>265</v>
      </c>
      <c r="E90" s="18">
        <v>7.82692307692308</v>
      </c>
      <c r="F90" s="18">
        <v>7.88461538461538</v>
      </c>
      <c r="G90" s="18">
        <v>10.6730769230769</v>
      </c>
      <c r="H90" s="18">
        <v>13.2884615384615</v>
      </c>
      <c r="I90" s="18">
        <v>14.9615384615385</v>
      </c>
      <c r="J90" s="17">
        <v>1.07957559681698</v>
      </c>
      <c r="K90" s="17">
        <v>1.08753315649867</v>
      </c>
      <c r="L90" s="17">
        <v>1.47214854111406</v>
      </c>
      <c r="M90" s="17">
        <v>1.83289124668435</v>
      </c>
      <c r="N90" s="17">
        <v>2.06366047745358</v>
      </c>
      <c r="O90" s="116">
        <v>1.48959973568841</v>
      </c>
      <c r="P90" s="116">
        <v>1.50057958632002</v>
      </c>
      <c r="Q90" s="116">
        <v>2.03127236684783</v>
      </c>
      <c r="R90" s="116">
        <v>2.52902559548082</v>
      </c>
      <c r="S90" s="116">
        <v>2.84744126379751</v>
      </c>
    </row>
    <row r="91" spans="1:19" ht="14.25">
      <c r="A91" s="2" t="s">
        <v>2</v>
      </c>
      <c r="B91" s="2" t="s">
        <v>196</v>
      </c>
      <c r="C91" s="2" t="s">
        <v>197</v>
      </c>
      <c r="D91" s="2" t="s">
        <v>184</v>
      </c>
      <c r="E91" s="18">
        <v>8.78846153846154</v>
      </c>
      <c r="F91" s="18">
        <v>8.84615384615385</v>
      </c>
      <c r="G91" s="18">
        <v>11.9807692307692</v>
      </c>
      <c r="H91" s="18">
        <v>14.9230769230769</v>
      </c>
      <c r="I91" s="18">
        <v>16.0192307692308</v>
      </c>
      <c r="J91" s="17">
        <v>1.21220159151194</v>
      </c>
      <c r="K91" s="17">
        <v>1.22015915119363</v>
      </c>
      <c r="L91" s="17">
        <v>1.6525198938992</v>
      </c>
      <c r="M91" s="17">
        <v>2.05835543766578</v>
      </c>
      <c r="N91" s="17">
        <v>2.20954907161804</v>
      </c>
      <c r="O91" s="116">
        <v>0.872755488210481</v>
      </c>
      <c r="P91" s="116">
        <v>0.87848473649195</v>
      </c>
      <c r="Q91" s="116">
        <v>1.18977389311845</v>
      </c>
      <c r="R91" s="116">
        <v>1.48196555547338</v>
      </c>
      <c r="S91" s="116">
        <v>1.59082127282129</v>
      </c>
    </row>
    <row r="92" spans="1:19" ht="14.25">
      <c r="A92" s="2" t="s">
        <v>2</v>
      </c>
      <c r="B92" s="2" t="s">
        <v>196</v>
      </c>
      <c r="C92" s="2" t="s">
        <v>197</v>
      </c>
      <c r="D92" s="2" t="s">
        <v>185</v>
      </c>
      <c r="E92" s="18">
        <v>8.25</v>
      </c>
      <c r="F92" s="18">
        <v>8.90384615384615</v>
      </c>
      <c r="G92" s="18">
        <v>12.0384615384615</v>
      </c>
      <c r="H92" s="18">
        <v>15.4423076923077</v>
      </c>
      <c r="I92" s="18">
        <v>16.0961538461538</v>
      </c>
      <c r="J92" s="17">
        <v>1.13793103448276</v>
      </c>
      <c r="K92" s="17">
        <v>1.22811671087533</v>
      </c>
      <c r="L92" s="17">
        <v>1.6604774535809</v>
      </c>
      <c r="M92" s="17">
        <v>2.12997347480106</v>
      </c>
      <c r="N92" s="17">
        <v>2.22015915119363</v>
      </c>
      <c r="O92" s="116">
        <v>0.718464243735808</v>
      </c>
      <c r="P92" s="116">
        <v>0.775405465850068</v>
      </c>
      <c r="Q92" s="116">
        <v>1.04838838363314</v>
      </c>
      <c r="R92" s="116">
        <v>1.34481768699267</v>
      </c>
      <c r="S92" s="116">
        <v>1.40175890910693</v>
      </c>
    </row>
    <row r="93" spans="1:19" ht="14.25">
      <c r="A93" s="2" t="s">
        <v>2</v>
      </c>
      <c r="B93" s="2" t="s">
        <v>196</v>
      </c>
      <c r="C93" s="2" t="s">
        <v>197</v>
      </c>
      <c r="D93" s="2" t="s">
        <v>266</v>
      </c>
      <c r="E93" s="18">
        <v>8.01923076923077</v>
      </c>
      <c r="F93" s="18">
        <v>9</v>
      </c>
      <c r="G93" s="18">
        <v>10.6730769230769</v>
      </c>
      <c r="H93" s="18">
        <v>15.3846153846154</v>
      </c>
      <c r="I93" s="18">
        <v>18.9038461538462</v>
      </c>
      <c r="J93" s="17">
        <v>1.10610079575597</v>
      </c>
      <c r="K93" s="17">
        <v>1.24137931034483</v>
      </c>
      <c r="L93" s="17">
        <v>1.47214854111406</v>
      </c>
      <c r="M93" s="17">
        <v>2.12201591511936</v>
      </c>
      <c r="N93" s="17">
        <v>2.60742705570292</v>
      </c>
      <c r="O93" s="116">
        <v>0.758512288248109</v>
      </c>
      <c r="P93" s="116">
        <v>0.851279978177734</v>
      </c>
      <c r="Q93" s="116">
        <v>1.0095307433518</v>
      </c>
      <c r="R93" s="116">
        <v>1.45517944987647</v>
      </c>
      <c r="S93" s="116">
        <v>1.78805174903571</v>
      </c>
    </row>
    <row r="94" spans="1:19" ht="14.25">
      <c r="A94" s="2" t="s">
        <v>2</v>
      </c>
      <c r="B94" s="2" t="s">
        <v>196</v>
      </c>
      <c r="C94" s="2" t="s">
        <v>197</v>
      </c>
      <c r="D94" s="2" t="s">
        <v>267</v>
      </c>
      <c r="E94" s="18">
        <v>8.05769230769231</v>
      </c>
      <c r="F94" s="18">
        <v>8.11538461538462</v>
      </c>
      <c r="G94" s="18">
        <v>10.9807692307692</v>
      </c>
      <c r="H94" s="18">
        <v>15.4807692307692</v>
      </c>
      <c r="I94" s="18">
        <v>15.5384615384615</v>
      </c>
      <c r="J94" s="17">
        <v>1.11140583554377</v>
      </c>
      <c r="K94" s="17">
        <v>1.11936339522546</v>
      </c>
      <c r="L94" s="17">
        <v>1.51458885941645</v>
      </c>
      <c r="M94" s="17">
        <v>2.13527851458886</v>
      </c>
      <c r="N94" s="17">
        <v>2.14323607427056</v>
      </c>
      <c r="O94" s="116">
        <v>0.843773385851337</v>
      </c>
      <c r="P94" s="116">
        <v>0.849814722742874</v>
      </c>
      <c r="Q94" s="116">
        <v>1.14986778835588</v>
      </c>
      <c r="R94" s="116">
        <v>1.62109206589577</v>
      </c>
      <c r="S94" s="116">
        <v>1.6271334027873</v>
      </c>
    </row>
    <row r="95" spans="1:19" ht="14.25">
      <c r="A95" s="2" t="s">
        <v>2</v>
      </c>
      <c r="B95" s="2" t="s">
        <v>196</v>
      </c>
      <c r="C95" s="2" t="s">
        <v>197</v>
      </c>
      <c r="D95" s="2" t="s">
        <v>268</v>
      </c>
      <c r="E95" s="18">
        <v>8.86538461538462</v>
      </c>
      <c r="F95" s="18">
        <v>8.92307692307692</v>
      </c>
      <c r="G95" s="18">
        <v>11.3461538461538</v>
      </c>
      <c r="H95" s="18">
        <v>14.1346153846154</v>
      </c>
      <c r="I95" s="18">
        <v>15.1538461538462</v>
      </c>
      <c r="J95" s="17">
        <v>1.22281167108753</v>
      </c>
      <c r="K95" s="17">
        <v>1.23076923076923</v>
      </c>
      <c r="L95" s="17">
        <v>1.56498673740053</v>
      </c>
      <c r="M95" s="17">
        <v>1.94960212201591</v>
      </c>
      <c r="N95" s="17">
        <v>2.09018567639257</v>
      </c>
      <c r="O95" s="116">
        <v>0.899241900562104</v>
      </c>
      <c r="P95" s="116">
        <v>0.905093800131923</v>
      </c>
      <c r="Q95" s="116">
        <v>1.1508735820643</v>
      </c>
      <c r="R95" s="116">
        <v>1.43371539460552</v>
      </c>
      <c r="S95" s="116">
        <v>1.53709895367232</v>
      </c>
    </row>
    <row r="96" spans="1:19" ht="14.25">
      <c r="A96" s="2" t="s">
        <v>2</v>
      </c>
      <c r="B96" s="2" t="s">
        <v>196</v>
      </c>
      <c r="C96" s="2" t="s">
        <v>197</v>
      </c>
      <c r="D96" s="2" t="s">
        <v>269</v>
      </c>
      <c r="E96" s="18">
        <v>8.01923076923077</v>
      </c>
      <c r="F96" s="18">
        <v>9</v>
      </c>
      <c r="G96" s="18">
        <v>10.6730769230769</v>
      </c>
      <c r="H96" s="18">
        <v>14.6923076923077</v>
      </c>
      <c r="I96" s="18">
        <v>14.9615384615385</v>
      </c>
      <c r="J96" s="17">
        <v>1.10610079575597</v>
      </c>
      <c r="K96" s="17">
        <v>1.24137931034483</v>
      </c>
      <c r="L96" s="17">
        <v>1.47214854111406</v>
      </c>
      <c r="M96" s="17">
        <v>2.02652519893899</v>
      </c>
      <c r="N96" s="17">
        <v>2.06366047745358</v>
      </c>
      <c r="O96" s="116">
        <v>1.08210804086187</v>
      </c>
      <c r="P96" s="116">
        <v>1.21445218974425</v>
      </c>
      <c r="Q96" s="116">
        <v>1.44021573783773</v>
      </c>
      <c r="R96" s="116">
        <v>1.98256724992438</v>
      </c>
      <c r="S96" s="116">
        <v>2.01889701628425</v>
      </c>
    </row>
    <row r="97" spans="1:19" ht="14.25">
      <c r="A97" s="2" t="s">
        <v>2</v>
      </c>
      <c r="B97" s="2" t="s">
        <v>196</v>
      </c>
      <c r="C97" s="2" t="s">
        <v>197</v>
      </c>
      <c r="D97" s="2" t="s">
        <v>270</v>
      </c>
      <c r="E97" s="18">
        <v>8.80769230769231</v>
      </c>
      <c r="F97" s="18">
        <v>9.13461538461538</v>
      </c>
      <c r="G97" s="18">
        <v>12.3653846153846</v>
      </c>
      <c r="H97" s="18">
        <v>16</v>
      </c>
      <c r="I97" s="18">
        <v>17.5961538461538</v>
      </c>
      <c r="J97" s="17">
        <v>1.21485411140584</v>
      </c>
      <c r="K97" s="17">
        <v>1.25994694960212</v>
      </c>
      <c r="L97" s="17">
        <v>1.70557029177719</v>
      </c>
      <c r="M97" s="17">
        <v>2.20689655172414</v>
      </c>
      <c r="N97" s="17">
        <v>2.42705570291777</v>
      </c>
      <c r="O97" s="116">
        <v>0.917382987349431</v>
      </c>
      <c r="P97" s="116">
        <v>0.951434320941004</v>
      </c>
      <c r="Q97" s="116">
        <v>1.28794161761066</v>
      </c>
      <c r="R97" s="116">
        <v>1.66651232636403</v>
      </c>
      <c r="S97" s="116">
        <v>1.83276295507583</v>
      </c>
    </row>
    <row r="98" spans="1:19" ht="14.25">
      <c r="A98" s="2" t="s">
        <v>2</v>
      </c>
      <c r="B98" s="2" t="s">
        <v>196</v>
      </c>
      <c r="C98" s="2" t="s">
        <v>197</v>
      </c>
      <c r="D98" s="2" t="s">
        <v>271</v>
      </c>
      <c r="E98" s="18">
        <v>8.67307692307692</v>
      </c>
      <c r="F98" s="18">
        <v>9.32692307692308</v>
      </c>
      <c r="G98" s="18">
        <v>12.6153846153846</v>
      </c>
      <c r="H98" s="18">
        <v>17.8846153846154</v>
      </c>
      <c r="I98" s="18">
        <v>17.9423076923077</v>
      </c>
      <c r="J98" s="17">
        <v>1.19628647214854</v>
      </c>
      <c r="K98" s="17">
        <v>1.28647214854111</v>
      </c>
      <c r="L98" s="17">
        <v>1.74005305039788</v>
      </c>
      <c r="M98" s="17">
        <v>2.46684350132626</v>
      </c>
      <c r="N98" s="17">
        <v>2.47480106100796</v>
      </c>
      <c r="O98" s="116">
        <v>0.630935855725073</v>
      </c>
      <c r="P98" s="116">
        <v>0.678500864804125</v>
      </c>
      <c r="Q98" s="116">
        <v>0.917724881054652</v>
      </c>
      <c r="R98" s="116">
        <v>1.3010428953976</v>
      </c>
      <c r="S98" s="116">
        <v>1.3052398079634</v>
      </c>
    </row>
    <row r="99" spans="1:19" ht="14.25">
      <c r="A99" s="2" t="s">
        <v>2</v>
      </c>
      <c r="B99" s="2" t="s">
        <v>196</v>
      </c>
      <c r="C99" s="2" t="s">
        <v>197</v>
      </c>
      <c r="D99" s="2" t="s">
        <v>272</v>
      </c>
      <c r="E99" s="18">
        <v>8.01923076923077</v>
      </c>
      <c r="F99" s="18">
        <v>9</v>
      </c>
      <c r="G99" s="18">
        <v>10.6730769230769</v>
      </c>
      <c r="H99" s="18">
        <v>13.6538461538462</v>
      </c>
      <c r="I99" s="18">
        <v>14.9615384615385</v>
      </c>
      <c r="J99" s="17">
        <v>1.10610079575597</v>
      </c>
      <c r="K99" s="17">
        <v>1.24137931034483</v>
      </c>
      <c r="L99" s="17">
        <v>1.47214854111406</v>
      </c>
      <c r="M99" s="17">
        <v>1.88328912466844</v>
      </c>
      <c r="N99" s="17">
        <v>2.06366047745358</v>
      </c>
      <c r="O99" s="116">
        <v>1.31855000233642</v>
      </c>
      <c r="P99" s="116">
        <v>1.47981151341354</v>
      </c>
      <c r="Q99" s="116">
        <v>1.75490467936862</v>
      </c>
      <c r="R99" s="116">
        <v>2.24501319342652</v>
      </c>
      <c r="S99" s="116">
        <v>2.46002854152935</v>
      </c>
    </row>
    <row r="100" spans="1:19" ht="14.25">
      <c r="A100" s="2" t="s">
        <v>2</v>
      </c>
      <c r="B100" s="2" t="s">
        <v>196</v>
      </c>
      <c r="C100" s="2" t="s">
        <v>197</v>
      </c>
      <c r="D100" s="2" t="s">
        <v>273</v>
      </c>
      <c r="E100" s="18">
        <v>8.94230769230769</v>
      </c>
      <c r="F100" s="18">
        <v>9.05769230769231</v>
      </c>
      <c r="G100" s="18">
        <v>11.9038461538462</v>
      </c>
      <c r="H100" s="18">
        <v>16.1346153846154</v>
      </c>
      <c r="I100" s="18">
        <v>19</v>
      </c>
      <c r="J100" s="17">
        <v>1.23342175066313</v>
      </c>
      <c r="K100" s="17">
        <v>1.24933687002653</v>
      </c>
      <c r="L100" s="17">
        <v>1.64190981432361</v>
      </c>
      <c r="M100" s="17">
        <v>2.22546419098143</v>
      </c>
      <c r="N100" s="17">
        <v>2.62068965517241</v>
      </c>
      <c r="O100" s="116">
        <v>1.01127289494429</v>
      </c>
      <c r="P100" s="116">
        <v>1.0243215774597</v>
      </c>
      <c r="Q100" s="116">
        <v>1.34618907950649</v>
      </c>
      <c r="R100" s="116">
        <v>1.8246407717382</v>
      </c>
      <c r="S100" s="116">
        <v>2.14868305420422</v>
      </c>
    </row>
    <row r="101" spans="1:19" ht="14.25">
      <c r="A101" s="2" t="s">
        <v>2</v>
      </c>
      <c r="B101" s="2" t="s">
        <v>196</v>
      </c>
      <c r="C101" s="2" t="s">
        <v>197</v>
      </c>
      <c r="D101" s="2" t="s">
        <v>274</v>
      </c>
      <c r="E101" s="18">
        <v>8.09615384615385</v>
      </c>
      <c r="F101" s="18">
        <v>8.15384615384615</v>
      </c>
      <c r="G101" s="18">
        <v>11.0384615384615</v>
      </c>
      <c r="H101" s="18">
        <v>13.75</v>
      </c>
      <c r="I101" s="18">
        <v>15.4807692307692</v>
      </c>
      <c r="J101" s="17">
        <v>1.11671087533157</v>
      </c>
      <c r="K101" s="17">
        <v>1.12466843501326</v>
      </c>
      <c r="L101" s="17">
        <v>1.52254641909814</v>
      </c>
      <c r="M101" s="17">
        <v>1.89655172413793</v>
      </c>
      <c r="N101" s="17">
        <v>2.13527851458886</v>
      </c>
      <c r="O101" s="116">
        <v>0.666570493536085</v>
      </c>
      <c r="P101" s="116">
        <v>0.671320402041093</v>
      </c>
      <c r="Q101" s="116">
        <v>0.908815827291479</v>
      </c>
      <c r="R101" s="116">
        <v>1.13206152702684</v>
      </c>
      <c r="S101" s="116">
        <v>1.27455878217707</v>
      </c>
    </row>
    <row r="102" spans="1:19" ht="14.25">
      <c r="A102" s="2" t="s">
        <v>2</v>
      </c>
      <c r="B102" s="2" t="s">
        <v>196</v>
      </c>
      <c r="C102" s="2" t="s">
        <v>197</v>
      </c>
      <c r="D102" s="2" t="s">
        <v>186</v>
      </c>
      <c r="E102" s="18">
        <v>7.90384615384615</v>
      </c>
      <c r="F102" s="18">
        <v>7.96153846153846</v>
      </c>
      <c r="G102" s="18">
        <v>10.6730769230769</v>
      </c>
      <c r="H102" s="18">
        <v>13.2884615384615</v>
      </c>
      <c r="I102" s="18">
        <v>14.2692307692308</v>
      </c>
      <c r="J102" s="17">
        <v>1.09018567639257</v>
      </c>
      <c r="K102" s="17">
        <v>1.09814323607427</v>
      </c>
      <c r="L102" s="17">
        <v>1.47214854111406</v>
      </c>
      <c r="M102" s="17">
        <v>1.83289124668435</v>
      </c>
      <c r="N102" s="17">
        <v>1.96816976127321</v>
      </c>
      <c r="O102" s="116">
        <v>1.20272217000546</v>
      </c>
      <c r="P102" s="116">
        <v>1.21150116394711</v>
      </c>
      <c r="Q102" s="116">
        <v>1.62411387920445</v>
      </c>
      <c r="R102" s="116">
        <v>2.02209493789239</v>
      </c>
      <c r="S102" s="116">
        <v>2.17133783490037</v>
      </c>
    </row>
    <row r="103" spans="1:19" ht="14.25">
      <c r="A103" s="2" t="s">
        <v>2</v>
      </c>
      <c r="B103" s="2" t="s">
        <v>196</v>
      </c>
      <c r="C103" s="2" t="s">
        <v>197</v>
      </c>
      <c r="D103" s="2" t="s">
        <v>187</v>
      </c>
      <c r="E103" s="18">
        <v>8.01923076923077</v>
      </c>
      <c r="F103" s="18">
        <v>9</v>
      </c>
      <c r="G103" s="18">
        <v>10.6730769230769</v>
      </c>
      <c r="H103" s="18">
        <v>15.5192307692308</v>
      </c>
      <c r="I103" s="18">
        <v>18.9038461538462</v>
      </c>
      <c r="J103" s="17">
        <v>1.10610079575597</v>
      </c>
      <c r="K103" s="17">
        <v>1.24137931034483</v>
      </c>
      <c r="L103" s="17">
        <v>1.47214854111406</v>
      </c>
      <c r="M103" s="17">
        <v>2.14058355437666</v>
      </c>
      <c r="N103" s="17">
        <v>2.60742705570292</v>
      </c>
      <c r="O103" s="116">
        <v>0.857780208763711</v>
      </c>
      <c r="P103" s="116">
        <v>0.962688579619704</v>
      </c>
      <c r="Q103" s="116">
        <v>1.14164991813875</v>
      </c>
      <c r="R103" s="116">
        <v>1.66002069178013</v>
      </c>
      <c r="S103" s="116">
        <v>2.02205742257728</v>
      </c>
    </row>
    <row r="104" spans="1:19" ht="14.25">
      <c r="A104" s="2" t="s">
        <v>2</v>
      </c>
      <c r="B104" s="2" t="s">
        <v>196</v>
      </c>
      <c r="C104" s="2" t="s">
        <v>197</v>
      </c>
      <c r="D104" s="2" t="s">
        <v>275</v>
      </c>
      <c r="E104" s="18">
        <v>8.40384615384615</v>
      </c>
      <c r="F104" s="18">
        <v>8.46153846153846</v>
      </c>
      <c r="G104" s="18">
        <v>10.6730769230769</v>
      </c>
      <c r="H104" s="18">
        <v>15.7307692307692</v>
      </c>
      <c r="I104" s="18">
        <v>16.0384615384615</v>
      </c>
      <c r="J104" s="17">
        <v>1.15915119363395</v>
      </c>
      <c r="K104" s="17">
        <v>1.16710875331565</v>
      </c>
      <c r="L104" s="17">
        <v>1.47214854111406</v>
      </c>
      <c r="M104" s="17">
        <v>2.16976127320955</v>
      </c>
      <c r="N104" s="17">
        <v>2.21220159151194</v>
      </c>
      <c r="O104" s="116">
        <v>1.09040426686138</v>
      </c>
      <c r="P104" s="116">
        <v>1.09788987967737</v>
      </c>
      <c r="Q104" s="116">
        <v>1.38483837095668</v>
      </c>
      <c r="R104" s="116">
        <v>2.0410770944911</v>
      </c>
      <c r="S104" s="116">
        <v>2.08100036284301</v>
      </c>
    </row>
    <row r="105" spans="1:19" ht="14.25">
      <c r="A105" s="2" t="s">
        <v>2</v>
      </c>
      <c r="B105" s="2" t="s">
        <v>196</v>
      </c>
      <c r="C105" s="2" t="s">
        <v>197</v>
      </c>
      <c r="D105" s="2" t="s">
        <v>276</v>
      </c>
      <c r="E105" s="18">
        <v>6.98076923076923</v>
      </c>
      <c r="F105" s="18">
        <v>8.23076923076923</v>
      </c>
      <c r="G105" s="18">
        <v>10.6730769230769</v>
      </c>
      <c r="H105" s="18">
        <v>13.2884615384615</v>
      </c>
      <c r="I105" s="18">
        <v>18.9038461538462</v>
      </c>
      <c r="J105" s="17">
        <v>0.962864721485411</v>
      </c>
      <c r="K105" s="17">
        <v>1.13527851458886</v>
      </c>
      <c r="L105" s="17">
        <v>1.47214854111406</v>
      </c>
      <c r="M105" s="17">
        <v>1.83289124668435</v>
      </c>
      <c r="N105" s="17">
        <v>2.60742705570292</v>
      </c>
      <c r="O105" s="116">
        <v>0.777790513906052</v>
      </c>
      <c r="P105" s="116">
        <v>0.917064297387851</v>
      </c>
      <c r="Q105" s="116">
        <v>1.18918384357537</v>
      </c>
      <c r="R105" s="116">
        <v>1.48058745209113</v>
      </c>
      <c r="S105" s="116">
        <v>2.10624814096322</v>
      </c>
    </row>
    <row r="106" spans="1:19" ht="14.25">
      <c r="A106" s="2" t="s">
        <v>2</v>
      </c>
      <c r="B106" s="2" t="s">
        <v>196</v>
      </c>
      <c r="C106" s="2" t="s">
        <v>197</v>
      </c>
      <c r="D106" s="2" t="s">
        <v>277</v>
      </c>
      <c r="E106" s="18">
        <v>8.09615384615385</v>
      </c>
      <c r="F106" s="18">
        <v>9.34615384615385</v>
      </c>
      <c r="G106" s="18">
        <v>11.7884615384615</v>
      </c>
      <c r="H106" s="18">
        <v>17.3653846153846</v>
      </c>
      <c r="I106" s="18">
        <v>17.6923076923077</v>
      </c>
      <c r="J106" s="17">
        <v>1.11671087533157</v>
      </c>
      <c r="K106" s="17">
        <v>1.28912466843501</v>
      </c>
      <c r="L106" s="17">
        <v>1.62599469496021</v>
      </c>
      <c r="M106" s="17">
        <v>2.39522546419098</v>
      </c>
      <c r="N106" s="17">
        <v>2.44031830238727</v>
      </c>
      <c r="O106" s="116">
        <v>0.926038438508595</v>
      </c>
      <c r="P106" s="116">
        <v>1.06901349433534</v>
      </c>
      <c r="Q106" s="116">
        <v>1.34836475725836</v>
      </c>
      <c r="R106" s="116">
        <v>1.98625346786998</v>
      </c>
      <c r="S106" s="116">
        <v>2.02364694400928</v>
      </c>
    </row>
    <row r="107" spans="1:19" ht="14.25">
      <c r="A107" s="2" t="s">
        <v>2</v>
      </c>
      <c r="B107" s="2" t="s">
        <v>196</v>
      </c>
      <c r="C107" s="2" t="s">
        <v>197</v>
      </c>
      <c r="D107" s="2" t="s">
        <v>278</v>
      </c>
      <c r="E107" s="18">
        <v>7.84615384615385</v>
      </c>
      <c r="F107" s="18">
        <v>7.90384615384615</v>
      </c>
      <c r="G107" s="18">
        <v>10.6730769230769</v>
      </c>
      <c r="H107" s="18">
        <v>15.3076923076923</v>
      </c>
      <c r="I107" s="18">
        <v>18.9038461538462</v>
      </c>
      <c r="J107" s="17">
        <v>1.08222811671088</v>
      </c>
      <c r="K107" s="17">
        <v>1.09018567639257</v>
      </c>
      <c r="L107" s="17">
        <v>1.47214854111406</v>
      </c>
      <c r="M107" s="17">
        <v>2.11140583554377</v>
      </c>
      <c r="N107" s="17">
        <v>2.60742705570292</v>
      </c>
      <c r="O107" s="116">
        <v>1.77468822011906</v>
      </c>
      <c r="P107" s="116">
        <v>1.78773739820817</v>
      </c>
      <c r="Q107" s="116">
        <v>2.41409794648548</v>
      </c>
      <c r="R107" s="116">
        <v>3.46238191964404</v>
      </c>
      <c r="S107" s="116">
        <v>4.27578068719861</v>
      </c>
    </row>
    <row r="108" spans="1:19" ht="14.25">
      <c r="A108" s="2" t="s">
        <v>2</v>
      </c>
      <c r="B108" s="2" t="s">
        <v>196</v>
      </c>
      <c r="C108" s="2" t="s">
        <v>197</v>
      </c>
      <c r="D108" s="2" t="s">
        <v>279</v>
      </c>
      <c r="E108" s="18">
        <v>7.94230769230769</v>
      </c>
      <c r="F108" s="18">
        <v>8</v>
      </c>
      <c r="G108" s="18">
        <v>10.6730769230769</v>
      </c>
      <c r="H108" s="18">
        <v>15.1153846153846</v>
      </c>
      <c r="I108" s="18">
        <v>18.9038461538462</v>
      </c>
      <c r="J108" s="17">
        <v>1.09549071618037</v>
      </c>
      <c r="K108" s="17">
        <v>1.10344827586207</v>
      </c>
      <c r="L108" s="17">
        <v>1.47214854111406</v>
      </c>
      <c r="M108" s="17">
        <v>2.08488063660477</v>
      </c>
      <c r="N108" s="17">
        <v>2.60742705570292</v>
      </c>
      <c r="O108" s="116">
        <v>0.774978681809381</v>
      </c>
      <c r="P108" s="116">
        <v>0.78060806690727</v>
      </c>
      <c r="Q108" s="116">
        <v>1.04143624310946</v>
      </c>
      <c r="R108" s="116">
        <v>1.47489889564691</v>
      </c>
      <c r="S108" s="116">
        <v>1.84456185040829</v>
      </c>
    </row>
    <row r="109" spans="1:19" ht="14.25">
      <c r="A109" s="2" t="s">
        <v>2</v>
      </c>
      <c r="B109" s="2" t="s">
        <v>196</v>
      </c>
      <c r="C109" s="2" t="s">
        <v>197</v>
      </c>
      <c r="D109" s="2" t="s">
        <v>280</v>
      </c>
      <c r="E109" s="18">
        <v>9.67307692307692</v>
      </c>
      <c r="F109" s="18">
        <v>11.3076923076923</v>
      </c>
      <c r="G109" s="18">
        <v>14.0576923076923</v>
      </c>
      <c r="H109" s="18">
        <v>19.4615384615385</v>
      </c>
      <c r="I109" s="18">
        <v>22</v>
      </c>
      <c r="J109" s="17">
        <v>1.3342175066313</v>
      </c>
      <c r="K109" s="17">
        <v>1.55968169761273</v>
      </c>
      <c r="L109" s="17">
        <v>1.93899204244032</v>
      </c>
      <c r="M109" s="17">
        <v>2.68435013262599</v>
      </c>
      <c r="N109" s="17">
        <v>3.03448275862069</v>
      </c>
      <c r="O109" s="116">
        <v>1.51877861057156</v>
      </c>
      <c r="P109" s="116">
        <v>1.77543105967411</v>
      </c>
      <c r="Q109" s="116">
        <v>2.20721106228193</v>
      </c>
      <c r="R109" s="116">
        <v>3.05567386460919</v>
      </c>
      <c r="S109" s="116">
        <v>3.45424002086256</v>
      </c>
    </row>
    <row r="110" spans="1:19" ht="14.25">
      <c r="A110" s="2" t="s">
        <v>2</v>
      </c>
      <c r="B110" s="2" t="s">
        <v>196</v>
      </c>
      <c r="C110" s="2" t="s">
        <v>197</v>
      </c>
      <c r="D110" s="2" t="s">
        <v>281</v>
      </c>
      <c r="E110" s="18">
        <v>8.25</v>
      </c>
      <c r="F110" s="18">
        <v>8.30769230769231</v>
      </c>
      <c r="G110" s="18">
        <v>11.25</v>
      </c>
      <c r="H110" s="18">
        <v>14.5961538461538</v>
      </c>
      <c r="I110" s="18">
        <v>19.9230769230769</v>
      </c>
      <c r="J110" s="17">
        <v>1.13793103448276</v>
      </c>
      <c r="K110" s="17">
        <v>1.14588859416446</v>
      </c>
      <c r="L110" s="17">
        <v>1.55172413793103</v>
      </c>
      <c r="M110" s="17">
        <v>2.0132625994695</v>
      </c>
      <c r="N110" s="17">
        <v>2.74801061007958</v>
      </c>
      <c r="O110" s="116">
        <v>0.89860939189497</v>
      </c>
      <c r="P110" s="116">
        <v>0.904893373656473</v>
      </c>
      <c r="Q110" s="116">
        <v>1.22537644349314</v>
      </c>
      <c r="R110" s="116">
        <v>1.58984738566033</v>
      </c>
      <c r="S110" s="116">
        <v>2.1700683683058</v>
      </c>
    </row>
    <row r="111" spans="1:19" ht="14.25">
      <c r="A111" s="2" t="s">
        <v>2</v>
      </c>
      <c r="B111" s="2" t="s">
        <v>196</v>
      </c>
      <c r="C111" s="2" t="s">
        <v>197</v>
      </c>
      <c r="D111" s="2" t="s">
        <v>282</v>
      </c>
      <c r="E111" s="18">
        <v>8.01923076923077</v>
      </c>
      <c r="F111" s="18">
        <v>8.46153846153846</v>
      </c>
      <c r="G111" s="18">
        <v>10.6730769230769</v>
      </c>
      <c r="H111" s="18">
        <v>13.9807692307692</v>
      </c>
      <c r="I111" s="18">
        <v>14.9615384615385</v>
      </c>
      <c r="J111" s="17">
        <v>1.10610079575597</v>
      </c>
      <c r="K111" s="17">
        <v>1.16710875331565</v>
      </c>
      <c r="L111" s="17">
        <v>1.47214854111406</v>
      </c>
      <c r="M111" s="17">
        <v>1.92838196286472</v>
      </c>
      <c r="N111" s="17">
        <v>2.06366047745358</v>
      </c>
      <c r="O111" s="116">
        <v>1.21439822742555</v>
      </c>
      <c r="P111" s="116">
        <v>1.28137942462168</v>
      </c>
      <c r="Q111" s="116">
        <v>1.61628541060235</v>
      </c>
      <c r="R111" s="116">
        <v>2.11718827659083</v>
      </c>
      <c r="S111" s="116">
        <v>2.26571180080834</v>
      </c>
    </row>
    <row r="112" spans="1:19" ht="14.25">
      <c r="A112" s="2" t="s">
        <v>2</v>
      </c>
      <c r="B112" s="2" t="s">
        <v>196</v>
      </c>
      <c r="C112" s="2" t="s">
        <v>197</v>
      </c>
      <c r="D112" s="2" t="s">
        <v>283</v>
      </c>
      <c r="E112" s="18">
        <v>8.55769230769231</v>
      </c>
      <c r="F112" s="18">
        <v>10.7115384615385</v>
      </c>
      <c r="G112" s="18">
        <v>14.2307692307692</v>
      </c>
      <c r="H112" s="18">
        <v>19.7115384615385</v>
      </c>
      <c r="I112" s="18">
        <v>21.7115384615385</v>
      </c>
      <c r="J112" s="17">
        <v>1.18037135278515</v>
      </c>
      <c r="K112" s="17">
        <v>1.47745358090186</v>
      </c>
      <c r="L112" s="17">
        <v>1.96286472148541</v>
      </c>
      <c r="M112" s="17">
        <v>2.71883289124668</v>
      </c>
      <c r="N112" s="17">
        <v>2.9946949602122</v>
      </c>
      <c r="O112" s="116">
        <v>0.796511383392383</v>
      </c>
      <c r="P112" s="116">
        <v>0.996981664156308</v>
      </c>
      <c r="Q112" s="116">
        <v>1.32453578361879</v>
      </c>
      <c r="R112" s="116">
        <v>1.83466105163414</v>
      </c>
      <c r="S112" s="116">
        <v>2.02081202662921</v>
      </c>
    </row>
    <row r="113" spans="1:19" ht="14.25">
      <c r="A113" s="2" t="s">
        <v>2</v>
      </c>
      <c r="B113" s="2" t="s">
        <v>196</v>
      </c>
      <c r="C113" s="2" t="s">
        <v>197</v>
      </c>
      <c r="D113" s="2" t="s">
        <v>284</v>
      </c>
      <c r="E113" s="18">
        <v>8.01923076923077</v>
      </c>
      <c r="F113" s="18">
        <v>9</v>
      </c>
      <c r="G113" s="18">
        <v>10.6730769230769</v>
      </c>
      <c r="H113" s="18">
        <v>13.2884615384615</v>
      </c>
      <c r="I113" s="18">
        <v>14.2692307692308</v>
      </c>
      <c r="J113" s="17">
        <v>1.10610079575597</v>
      </c>
      <c r="K113" s="17">
        <v>1.24137931034483</v>
      </c>
      <c r="L113" s="17">
        <v>1.47214854111406</v>
      </c>
      <c r="M113" s="17">
        <v>1.83289124668435</v>
      </c>
      <c r="N113" s="17">
        <v>1.96816976127321</v>
      </c>
      <c r="O113" s="116">
        <v>0.814584019659658</v>
      </c>
      <c r="P113" s="116">
        <v>0.914209403359041</v>
      </c>
      <c r="Q113" s="116">
        <v>1.08415858731681</v>
      </c>
      <c r="R113" s="116">
        <v>1.34982627718183</v>
      </c>
      <c r="S113" s="116">
        <v>1.44945166088121</v>
      </c>
    </row>
    <row r="114" spans="1:19" ht="14.25">
      <c r="A114" s="2" t="s">
        <v>2</v>
      </c>
      <c r="B114" s="2" t="s">
        <v>196</v>
      </c>
      <c r="C114" s="2" t="s">
        <v>197</v>
      </c>
      <c r="D114" s="2" t="s">
        <v>285</v>
      </c>
      <c r="E114" s="18">
        <v>7.92307692307692</v>
      </c>
      <c r="F114" s="18">
        <v>7.98076923076923</v>
      </c>
      <c r="G114" s="18">
        <v>10.7884615384615</v>
      </c>
      <c r="H114" s="18">
        <v>13.8846153846154</v>
      </c>
      <c r="I114" s="18">
        <v>14.4230769230769</v>
      </c>
      <c r="J114" s="17">
        <v>1.09283819628647</v>
      </c>
      <c r="K114" s="17">
        <v>1.10079575596817</v>
      </c>
      <c r="L114" s="17">
        <v>1.48806366047745</v>
      </c>
      <c r="M114" s="17">
        <v>1.91511936339523</v>
      </c>
      <c r="N114" s="17">
        <v>1.9893899204244</v>
      </c>
      <c r="O114" s="116">
        <v>0.622749908080858</v>
      </c>
      <c r="P114" s="116">
        <v>0.627284494790185</v>
      </c>
      <c r="Q114" s="116">
        <v>0.847967714644081</v>
      </c>
      <c r="R114" s="116">
        <v>1.09132386804461</v>
      </c>
      <c r="S114" s="116">
        <v>1.13364667733166</v>
      </c>
    </row>
    <row r="115" spans="1:19" ht="14.25">
      <c r="A115" s="2" t="s">
        <v>2</v>
      </c>
      <c r="B115" s="2" t="s">
        <v>196</v>
      </c>
      <c r="C115" s="2" t="s">
        <v>197</v>
      </c>
      <c r="D115" s="2" t="s">
        <v>286</v>
      </c>
      <c r="E115" s="18">
        <v>7.82692307692308</v>
      </c>
      <c r="F115" s="18">
        <v>7.88461538461538</v>
      </c>
      <c r="G115" s="18">
        <v>10.6730769230769</v>
      </c>
      <c r="H115" s="18">
        <v>15.2692307692308</v>
      </c>
      <c r="I115" s="18">
        <v>15.4807692307692</v>
      </c>
      <c r="J115" s="17">
        <v>1.07957559681698</v>
      </c>
      <c r="K115" s="17">
        <v>1.08753315649867</v>
      </c>
      <c r="L115" s="17">
        <v>1.47214854111406</v>
      </c>
      <c r="M115" s="17">
        <v>2.10610079575597</v>
      </c>
      <c r="N115" s="17">
        <v>2.13527851458886</v>
      </c>
      <c r="O115" s="116">
        <v>1.16800004013751</v>
      </c>
      <c r="P115" s="116">
        <v>1.1766093770427</v>
      </c>
      <c r="Q115" s="116">
        <v>1.59272732746024</v>
      </c>
      <c r="R115" s="116">
        <v>2.27860450090709</v>
      </c>
      <c r="S115" s="116">
        <v>2.31017206955945</v>
      </c>
    </row>
    <row r="116" spans="1:19" ht="14.25">
      <c r="A116" s="2" t="s">
        <v>2</v>
      </c>
      <c r="B116" s="2" t="s">
        <v>196</v>
      </c>
      <c r="C116" s="2" t="s">
        <v>197</v>
      </c>
      <c r="D116" s="2" t="s">
        <v>287</v>
      </c>
      <c r="E116" s="18">
        <v>8.26923076923077</v>
      </c>
      <c r="F116" s="18">
        <v>8.32692307692308</v>
      </c>
      <c r="G116" s="18">
        <v>10.7307692307692</v>
      </c>
      <c r="H116" s="18">
        <v>14.8846153846154</v>
      </c>
      <c r="I116" s="18">
        <v>16.7692307692308</v>
      </c>
      <c r="J116" s="17">
        <v>1.14058355437666</v>
      </c>
      <c r="K116" s="17">
        <v>1.14854111405836</v>
      </c>
      <c r="L116" s="17">
        <v>1.48010610079576</v>
      </c>
      <c r="M116" s="17">
        <v>2.05305039787798</v>
      </c>
      <c r="N116" s="17">
        <v>2.31299734748011</v>
      </c>
      <c r="O116" s="116">
        <v>1.05934048143684</v>
      </c>
      <c r="P116" s="116">
        <v>1.06673122898175</v>
      </c>
      <c r="Q116" s="116">
        <v>1.37467904335292</v>
      </c>
      <c r="R116" s="116">
        <v>1.90681286658631</v>
      </c>
      <c r="S116" s="116">
        <v>2.14824395305331</v>
      </c>
    </row>
    <row r="117" spans="1:19" ht="14.25">
      <c r="A117" s="2" t="s">
        <v>2</v>
      </c>
      <c r="B117" s="2" t="s">
        <v>196</v>
      </c>
      <c r="C117" s="2" t="s">
        <v>197</v>
      </c>
      <c r="D117" s="2" t="s">
        <v>288</v>
      </c>
      <c r="E117" s="18">
        <v>10.7115384615385</v>
      </c>
      <c r="F117" s="18">
        <v>10.7884615384615</v>
      </c>
      <c r="G117" s="18">
        <v>14.5961538461538</v>
      </c>
      <c r="H117" s="18">
        <v>18.1730769230769</v>
      </c>
      <c r="I117" s="18">
        <v>20.4615384615385</v>
      </c>
      <c r="J117" s="17">
        <v>1.47745358090186</v>
      </c>
      <c r="K117" s="17">
        <v>1.48806366047745</v>
      </c>
      <c r="L117" s="17">
        <v>2.0132625994695</v>
      </c>
      <c r="M117" s="17">
        <v>2.50663129973475</v>
      </c>
      <c r="N117" s="17">
        <v>2.82228116710875</v>
      </c>
      <c r="O117" s="116">
        <v>1.41775476609412</v>
      </c>
      <c r="P117" s="116">
        <v>1.42793612886679</v>
      </c>
      <c r="Q117" s="116">
        <v>1.93191358611389</v>
      </c>
      <c r="R117" s="116">
        <v>2.40534695504299</v>
      </c>
      <c r="S117" s="116">
        <v>2.70824249752988</v>
      </c>
    </row>
    <row r="118" spans="1:19" ht="14.25">
      <c r="A118" s="2" t="s">
        <v>2</v>
      </c>
      <c r="B118" s="2" t="s">
        <v>196</v>
      </c>
      <c r="C118" s="2" t="s">
        <v>197</v>
      </c>
      <c r="D118" s="2" t="s">
        <v>289</v>
      </c>
      <c r="E118" s="18">
        <v>8.01923076923077</v>
      </c>
      <c r="F118" s="18">
        <v>8.15384615384615</v>
      </c>
      <c r="G118" s="18">
        <v>10.6730769230769</v>
      </c>
      <c r="H118" s="18">
        <v>15.2115384615385</v>
      </c>
      <c r="I118" s="18">
        <v>15.9807692307692</v>
      </c>
      <c r="J118" s="17">
        <v>1.10610079575597</v>
      </c>
      <c r="K118" s="17">
        <v>1.12466843501326</v>
      </c>
      <c r="L118" s="17">
        <v>1.47214854111406</v>
      </c>
      <c r="M118" s="17">
        <v>2.09814323607427</v>
      </c>
      <c r="N118" s="17">
        <v>2.20424403183024</v>
      </c>
      <c r="O118" s="116">
        <v>1.37773693742395</v>
      </c>
      <c r="P118" s="116">
        <v>1.40086441598982</v>
      </c>
      <c r="Q118" s="116">
        <v>1.83367865772252</v>
      </c>
      <c r="R118" s="116">
        <v>2.61340507794327</v>
      </c>
      <c r="S118" s="116">
        <v>2.74556209831967</v>
      </c>
    </row>
    <row r="119" spans="1:19" ht="14.25">
      <c r="A119" s="2" t="s">
        <v>2</v>
      </c>
      <c r="B119" s="2" t="s">
        <v>196</v>
      </c>
      <c r="C119" s="2" t="s">
        <v>197</v>
      </c>
      <c r="D119" s="2" t="s">
        <v>290</v>
      </c>
      <c r="E119" s="18">
        <v>6.96153846153846</v>
      </c>
      <c r="F119" s="18">
        <v>8.96153846153846</v>
      </c>
      <c r="G119" s="18">
        <v>11</v>
      </c>
      <c r="H119" s="18">
        <v>13.6923076923077</v>
      </c>
      <c r="I119" s="18">
        <v>17.25</v>
      </c>
      <c r="J119" s="17">
        <v>0.960212201591512</v>
      </c>
      <c r="K119" s="17">
        <v>1.23607427055703</v>
      </c>
      <c r="L119" s="17">
        <v>1.51724137931034</v>
      </c>
      <c r="M119" s="17">
        <v>1.88859416445623</v>
      </c>
      <c r="N119" s="17">
        <v>2.37931034482759</v>
      </c>
      <c r="O119" s="116">
        <v>1.07561895355695</v>
      </c>
      <c r="P119" s="116">
        <v>1.38463655347387</v>
      </c>
      <c r="Q119" s="116">
        <v>1.69959679954303</v>
      </c>
      <c r="R119" s="116">
        <v>2.11558203020042</v>
      </c>
      <c r="S119" s="116">
        <v>2.66527679928339</v>
      </c>
    </row>
    <row r="120" spans="1:19" ht="14.25">
      <c r="A120" s="2" t="s">
        <v>2</v>
      </c>
      <c r="B120" s="2" t="s">
        <v>196</v>
      </c>
      <c r="C120" s="2" t="s">
        <v>197</v>
      </c>
      <c r="D120" s="2" t="s">
        <v>291</v>
      </c>
      <c r="E120" s="18">
        <v>6.53846153846154</v>
      </c>
      <c r="F120" s="18">
        <v>7.88461538461538</v>
      </c>
      <c r="G120" s="18">
        <v>10.6730769230769</v>
      </c>
      <c r="H120" s="18">
        <v>14.1346153846154</v>
      </c>
      <c r="I120" s="18">
        <v>17.8461538461538</v>
      </c>
      <c r="J120" s="17">
        <v>0.901856763925729</v>
      </c>
      <c r="K120" s="17">
        <v>1.08753315649867</v>
      </c>
      <c r="L120" s="17">
        <v>1.47214854111406</v>
      </c>
      <c r="M120" s="17">
        <v>1.94960212201591</v>
      </c>
      <c r="N120" s="17">
        <v>2.46153846153846</v>
      </c>
      <c r="O120" s="116">
        <v>0.925203017827194</v>
      </c>
      <c r="P120" s="116">
        <v>1.11568599208573</v>
      </c>
      <c r="Q120" s="116">
        <v>1.51025786733557</v>
      </c>
      <c r="R120" s="116">
        <v>2.00007122971467</v>
      </c>
      <c r="S120" s="116">
        <v>2.52526000159893</v>
      </c>
    </row>
    <row r="121" spans="1:19" ht="14.25">
      <c r="A121" s="2" t="s">
        <v>2</v>
      </c>
      <c r="B121" s="2" t="s">
        <v>196</v>
      </c>
      <c r="C121" s="2" t="s">
        <v>197</v>
      </c>
      <c r="D121" s="2" t="s">
        <v>188</v>
      </c>
      <c r="E121" s="18">
        <v>8.80769230769231</v>
      </c>
      <c r="F121" s="18">
        <v>10.2884615384615</v>
      </c>
      <c r="G121" s="18">
        <v>13.4615384615385</v>
      </c>
      <c r="H121" s="18">
        <v>19.1730769230769</v>
      </c>
      <c r="I121" s="18">
        <v>21.4615384615385</v>
      </c>
      <c r="J121" s="17">
        <v>1.21485411140584</v>
      </c>
      <c r="K121" s="17">
        <v>1.41909814323607</v>
      </c>
      <c r="L121" s="17">
        <v>1.85676392572944</v>
      </c>
      <c r="M121" s="17">
        <v>2.64456233421751</v>
      </c>
      <c r="N121" s="17">
        <v>2.96021220159151</v>
      </c>
      <c r="O121" s="116">
        <v>0.703273750219589</v>
      </c>
      <c r="P121" s="116">
        <v>0.82150973006</v>
      </c>
      <c r="Q121" s="116">
        <v>1.07487254400374</v>
      </c>
      <c r="R121" s="116">
        <v>1.53092560910247</v>
      </c>
      <c r="S121" s="116">
        <v>1.7136539415831</v>
      </c>
    </row>
    <row r="122" spans="1:19" ht="14.25">
      <c r="A122" s="2" t="s">
        <v>2</v>
      </c>
      <c r="B122" s="2" t="s">
        <v>196</v>
      </c>
      <c r="C122" s="2" t="s">
        <v>197</v>
      </c>
      <c r="D122" s="2" t="s">
        <v>189</v>
      </c>
      <c r="E122" s="18">
        <v>9.96153846153846</v>
      </c>
      <c r="F122" s="18">
        <v>10.0384615384615</v>
      </c>
      <c r="G122" s="18">
        <v>13.5769230769231</v>
      </c>
      <c r="H122" s="18">
        <v>18.2307692307692</v>
      </c>
      <c r="I122" s="18">
        <v>21.4230769230769</v>
      </c>
      <c r="J122" s="17">
        <v>1.37400530503979</v>
      </c>
      <c r="K122" s="17">
        <v>1.38461538461538</v>
      </c>
      <c r="L122" s="17">
        <v>1.87267904509284</v>
      </c>
      <c r="M122" s="17">
        <v>2.51458885941645</v>
      </c>
      <c r="N122" s="17">
        <v>2.95490716180371</v>
      </c>
      <c r="O122" s="116">
        <v>1.03750461955302</v>
      </c>
      <c r="P122" s="116">
        <v>1.04551623823683</v>
      </c>
      <c r="Q122" s="116">
        <v>1.41405069769196</v>
      </c>
      <c r="R122" s="116">
        <v>1.89875362806229</v>
      </c>
      <c r="S122" s="116">
        <v>2.23123580344028</v>
      </c>
    </row>
    <row r="123" spans="1:19" ht="14.25">
      <c r="A123" s="2" t="s">
        <v>2</v>
      </c>
      <c r="B123" s="2" t="s">
        <v>196</v>
      </c>
      <c r="C123" s="2" t="s">
        <v>197</v>
      </c>
      <c r="D123" s="2" t="s">
        <v>292</v>
      </c>
      <c r="E123" s="18">
        <v>9.88461538461538</v>
      </c>
      <c r="F123" s="18">
        <v>9.94230769230769</v>
      </c>
      <c r="G123" s="18">
        <v>13.1730769230769</v>
      </c>
      <c r="H123" s="18">
        <v>16.4038461538462</v>
      </c>
      <c r="I123" s="18">
        <v>18.4615384615385</v>
      </c>
      <c r="J123" s="17">
        <v>1.36339522546419</v>
      </c>
      <c r="K123" s="17">
        <v>1.37135278514589</v>
      </c>
      <c r="L123" s="17">
        <v>1.81697612732096</v>
      </c>
      <c r="M123" s="17">
        <v>2.26259946949602</v>
      </c>
      <c r="N123" s="17">
        <v>2.54641909814324</v>
      </c>
      <c r="O123" s="116">
        <v>0.835135308311009</v>
      </c>
      <c r="P123" s="116">
        <v>0.840009638904264</v>
      </c>
      <c r="Q123" s="116">
        <v>1.11297215212654</v>
      </c>
      <c r="R123" s="116">
        <v>1.38593466534881</v>
      </c>
      <c r="S123" s="116">
        <v>1.55978578984157</v>
      </c>
    </row>
    <row r="124" spans="1:19" ht="14.25">
      <c r="A124" s="2" t="s">
        <v>2</v>
      </c>
      <c r="B124" s="2" t="s">
        <v>196</v>
      </c>
      <c r="C124" s="2" t="s">
        <v>197</v>
      </c>
      <c r="D124" s="2" t="s">
        <v>293</v>
      </c>
      <c r="E124" s="18">
        <v>9.67307692307692</v>
      </c>
      <c r="F124" s="18">
        <v>11.3076923076923</v>
      </c>
      <c r="G124" s="18">
        <v>14.0576923076923</v>
      </c>
      <c r="H124" s="18">
        <v>19.4615384615385</v>
      </c>
      <c r="I124" s="18">
        <v>22</v>
      </c>
      <c r="J124" s="17">
        <v>1.3342175066313</v>
      </c>
      <c r="K124" s="17">
        <v>1.55968169761273</v>
      </c>
      <c r="L124" s="17">
        <v>1.93899204244032</v>
      </c>
      <c r="M124" s="17">
        <v>2.68435013262599</v>
      </c>
      <c r="N124" s="17">
        <v>3.03448275862069</v>
      </c>
      <c r="O124" s="116">
        <v>1.43093707895096</v>
      </c>
      <c r="P124" s="116">
        <v>1.67274553165639</v>
      </c>
      <c r="Q124" s="116">
        <v>2.0795526932667</v>
      </c>
      <c r="R124" s="116">
        <v>2.87894298985759</v>
      </c>
      <c r="S124" s="116">
        <v>3.2544572928825</v>
      </c>
    </row>
    <row r="125" spans="1:19" ht="14.25">
      <c r="A125" s="2" t="s">
        <v>2</v>
      </c>
      <c r="B125" s="2" t="s">
        <v>196</v>
      </c>
      <c r="C125" s="2" t="s">
        <v>197</v>
      </c>
      <c r="D125" s="2" t="s">
        <v>190</v>
      </c>
      <c r="E125" s="18">
        <v>7.11538461538462</v>
      </c>
      <c r="F125" s="18">
        <v>8.59615384615385</v>
      </c>
      <c r="G125" s="18">
        <v>11.6346153846154</v>
      </c>
      <c r="H125" s="18">
        <v>14.4807692307692</v>
      </c>
      <c r="I125" s="18">
        <v>15.5576923076923</v>
      </c>
      <c r="J125" s="17">
        <v>0.981432360742706</v>
      </c>
      <c r="K125" s="17">
        <v>1.18567639257294</v>
      </c>
      <c r="L125" s="17">
        <v>1.60477453580902</v>
      </c>
      <c r="M125" s="17">
        <v>1.9973474801061</v>
      </c>
      <c r="N125" s="17">
        <v>2.14588859416446</v>
      </c>
      <c r="O125" s="116">
        <v>1.02655502768793</v>
      </c>
      <c r="P125" s="116">
        <v>1.24018945236893</v>
      </c>
      <c r="Q125" s="116">
        <v>1.67855619392216</v>
      </c>
      <c r="R125" s="116">
        <v>2.08917820499733</v>
      </c>
      <c r="S125" s="116">
        <v>2.24454869567442</v>
      </c>
    </row>
    <row r="126" spans="1:19" ht="14.25">
      <c r="A126" s="2" t="s">
        <v>2</v>
      </c>
      <c r="B126" s="2" t="s">
        <v>196</v>
      </c>
      <c r="C126" s="2" t="s">
        <v>197</v>
      </c>
      <c r="D126" s="2" t="s">
        <v>294</v>
      </c>
      <c r="E126" s="18">
        <v>8.34615384615385</v>
      </c>
      <c r="F126" s="18">
        <v>9.34615384615385</v>
      </c>
      <c r="G126" s="18">
        <v>11.1153846153846</v>
      </c>
      <c r="H126" s="18">
        <v>16.0769230769231</v>
      </c>
      <c r="I126" s="18">
        <v>16.1346153846154</v>
      </c>
      <c r="J126" s="17">
        <v>1.15119363395225</v>
      </c>
      <c r="K126" s="17">
        <v>1.28912466843501</v>
      </c>
      <c r="L126" s="17">
        <v>1.53315649867374</v>
      </c>
      <c r="M126" s="17">
        <v>2.21750663129973</v>
      </c>
      <c r="N126" s="17">
        <v>2.22546419098143</v>
      </c>
      <c r="O126" s="116">
        <v>0.851206254225115</v>
      </c>
      <c r="P126" s="116">
        <v>0.95319410035347</v>
      </c>
      <c r="Q126" s="116">
        <v>1.13363413581133</v>
      </c>
      <c r="R126" s="116">
        <v>1.63965075698663</v>
      </c>
      <c r="S126" s="116">
        <v>1.64553467118634</v>
      </c>
    </row>
    <row r="127" spans="1:19" ht="14.25">
      <c r="A127" s="2" t="s">
        <v>2</v>
      </c>
      <c r="B127" s="2" t="s">
        <v>196</v>
      </c>
      <c r="C127" s="2" t="s">
        <v>197</v>
      </c>
      <c r="D127" s="2" t="s">
        <v>295</v>
      </c>
      <c r="E127" s="18">
        <v>9.09615384615385</v>
      </c>
      <c r="F127" s="18">
        <v>10.3846153846154</v>
      </c>
      <c r="G127" s="18">
        <v>13.5384615384615</v>
      </c>
      <c r="H127" s="18">
        <v>17.9423076923077</v>
      </c>
      <c r="I127" s="18">
        <v>19.4423076923077</v>
      </c>
      <c r="J127" s="17">
        <v>1.25464190981432</v>
      </c>
      <c r="K127" s="17">
        <v>1.43236074270557</v>
      </c>
      <c r="L127" s="17">
        <v>1.86737400530504</v>
      </c>
      <c r="M127" s="17">
        <v>2.47480106100796</v>
      </c>
      <c r="N127" s="17">
        <v>2.6816976127321</v>
      </c>
      <c r="O127" s="116">
        <v>1.47142301955818</v>
      </c>
      <c r="P127" s="116">
        <v>1.67984869040469</v>
      </c>
      <c r="Q127" s="116">
        <v>2.19002495934241</v>
      </c>
      <c r="R127" s="116">
        <v>2.90240523731032</v>
      </c>
      <c r="S127" s="116">
        <v>3.14505004814656</v>
      </c>
    </row>
    <row r="128" spans="1:19" ht="14.25">
      <c r="A128" s="2" t="s">
        <v>2</v>
      </c>
      <c r="B128" s="2" t="s">
        <v>196</v>
      </c>
      <c r="C128" s="2" t="s">
        <v>197</v>
      </c>
      <c r="D128" s="2" t="s">
        <v>296</v>
      </c>
      <c r="E128" s="18">
        <v>9.67307692307692</v>
      </c>
      <c r="F128" s="18">
        <v>11.3076923076923</v>
      </c>
      <c r="G128" s="18">
        <v>14.0576923076923</v>
      </c>
      <c r="H128" s="18">
        <v>19.4615384615385</v>
      </c>
      <c r="I128" s="18">
        <v>22</v>
      </c>
      <c r="J128" s="17">
        <v>1.3342175066313</v>
      </c>
      <c r="K128" s="17">
        <v>1.55968169761273</v>
      </c>
      <c r="L128" s="17">
        <v>1.93899204244032</v>
      </c>
      <c r="M128" s="17">
        <v>2.68435013262599</v>
      </c>
      <c r="N128" s="17">
        <v>3.03448275862069</v>
      </c>
      <c r="O128" s="116">
        <v>0.738583974494132</v>
      </c>
      <c r="P128" s="116">
        <v>0.863394387679026</v>
      </c>
      <c r="Q128" s="116">
        <v>1.07336955339008</v>
      </c>
      <c r="R128" s="116">
        <v>1.48597809580132</v>
      </c>
      <c r="S128" s="116">
        <v>1.67980132568844</v>
      </c>
    </row>
    <row r="129" spans="1:19" ht="14.25">
      <c r="A129" s="2" t="s">
        <v>2</v>
      </c>
      <c r="B129" s="2" t="s">
        <v>196</v>
      </c>
      <c r="C129" s="2" t="s">
        <v>197</v>
      </c>
      <c r="D129" s="2" t="s">
        <v>191</v>
      </c>
      <c r="E129" s="18">
        <v>8.51923076923077</v>
      </c>
      <c r="F129" s="18">
        <v>8.73076923076923</v>
      </c>
      <c r="G129" s="18">
        <v>10.6730769230769</v>
      </c>
      <c r="H129" s="18">
        <v>14.7307692307692</v>
      </c>
      <c r="I129" s="18">
        <v>14.9615384615385</v>
      </c>
      <c r="J129" s="17">
        <v>1.17506631299735</v>
      </c>
      <c r="K129" s="17">
        <v>1.20424403183024</v>
      </c>
      <c r="L129" s="17">
        <v>1.47214854111406</v>
      </c>
      <c r="M129" s="17">
        <v>2.03183023872679</v>
      </c>
      <c r="N129" s="17">
        <v>2.06366047745358</v>
      </c>
      <c r="O129" s="116">
        <v>0.846725851769656</v>
      </c>
      <c r="P129" s="116">
        <v>0.867750647186058</v>
      </c>
      <c r="Q129" s="116">
        <v>1.06079649600939</v>
      </c>
      <c r="R129" s="116">
        <v>1.46409029899674</v>
      </c>
      <c r="S129" s="116">
        <v>1.487026439451</v>
      </c>
    </row>
    <row r="130" spans="1:19" ht="14.25">
      <c r="A130" s="2" t="s">
        <v>2</v>
      </c>
      <c r="B130" s="2" t="s">
        <v>196</v>
      </c>
      <c r="C130" s="2" t="s">
        <v>197</v>
      </c>
      <c r="D130" s="2" t="s">
        <v>192</v>
      </c>
      <c r="E130" s="18">
        <v>9.53846153846154</v>
      </c>
      <c r="F130" s="18">
        <v>9.82692307692308</v>
      </c>
      <c r="G130" s="18">
        <v>12.9807692307692</v>
      </c>
      <c r="H130" s="18">
        <v>16.5</v>
      </c>
      <c r="I130" s="18">
        <v>19.9423076923077</v>
      </c>
      <c r="J130" s="17">
        <v>1.31564986737401</v>
      </c>
      <c r="K130" s="17">
        <v>1.35543766578249</v>
      </c>
      <c r="L130" s="17">
        <v>1.79045092838196</v>
      </c>
      <c r="M130" s="17">
        <v>2.27586206896552</v>
      </c>
      <c r="N130" s="17">
        <v>2.75066312997348</v>
      </c>
      <c r="O130" s="116">
        <v>0.993513447340223</v>
      </c>
      <c r="P130" s="116">
        <v>1.02355921691704</v>
      </c>
      <c r="Q130" s="116">
        <v>1.35205963095696</v>
      </c>
      <c r="R130" s="116">
        <v>1.71861801979418</v>
      </c>
      <c r="S130" s="116">
        <v>2.07716420341091</v>
      </c>
    </row>
    <row r="131" spans="1:19" ht="14.25">
      <c r="A131" s="2" t="s">
        <v>2</v>
      </c>
      <c r="B131" s="2" t="s">
        <v>196</v>
      </c>
      <c r="C131" s="2" t="s">
        <v>197</v>
      </c>
      <c r="D131" s="2" t="s">
        <v>193</v>
      </c>
      <c r="E131" s="18">
        <v>8.01923076923077</v>
      </c>
      <c r="F131" s="18">
        <v>9</v>
      </c>
      <c r="G131" s="18">
        <v>10.6730769230769</v>
      </c>
      <c r="H131" s="18">
        <v>14.4615384615385</v>
      </c>
      <c r="I131" s="18">
        <v>14.5192307692308</v>
      </c>
      <c r="J131" s="17">
        <v>1.10610079575597</v>
      </c>
      <c r="K131" s="17">
        <v>1.24137931034483</v>
      </c>
      <c r="L131" s="17">
        <v>1.47214854111406</v>
      </c>
      <c r="M131" s="17">
        <v>1.9946949602122</v>
      </c>
      <c r="N131" s="17">
        <v>2.0026525198939</v>
      </c>
      <c r="O131" s="116">
        <v>0.742146176942173</v>
      </c>
      <c r="P131" s="116">
        <v>0.83291225613654</v>
      </c>
      <c r="Q131" s="116">
        <v>0.987748508879871</v>
      </c>
      <c r="R131" s="116">
        <v>1.33835473635615</v>
      </c>
      <c r="S131" s="116">
        <v>1.34369391748523</v>
      </c>
    </row>
    <row r="132" spans="1:19" ht="14.25">
      <c r="A132" s="2" t="s">
        <v>2</v>
      </c>
      <c r="B132" s="2" t="s">
        <v>196</v>
      </c>
      <c r="C132" s="2" t="s">
        <v>197</v>
      </c>
      <c r="D132" s="2" t="s">
        <v>194</v>
      </c>
      <c r="E132" s="18">
        <v>8.01923076923077</v>
      </c>
      <c r="F132" s="18">
        <v>8.28846153846154</v>
      </c>
      <c r="G132" s="18">
        <v>10.6730769230769</v>
      </c>
      <c r="H132" s="18">
        <v>13.2884615384615</v>
      </c>
      <c r="I132" s="18">
        <v>14.9615384615385</v>
      </c>
      <c r="J132" s="17">
        <v>1.10610079575597</v>
      </c>
      <c r="K132" s="17">
        <v>1.14323607427056</v>
      </c>
      <c r="L132" s="17">
        <v>1.47214854111406</v>
      </c>
      <c r="M132" s="17">
        <v>1.83289124668435</v>
      </c>
      <c r="N132" s="17">
        <v>2.06366047745358</v>
      </c>
      <c r="O132" s="116">
        <v>1.11147755429702</v>
      </c>
      <c r="P132" s="116">
        <v>1.14879334748685</v>
      </c>
      <c r="Q132" s="116">
        <v>1.47930465859676</v>
      </c>
      <c r="R132" s="116">
        <v>1.84180093529794</v>
      </c>
      <c r="S132" s="116">
        <v>2.07369193583473</v>
      </c>
    </row>
    <row r="133" spans="1:19" ht="14.25">
      <c r="A133" s="2" t="s">
        <v>2</v>
      </c>
      <c r="B133" s="2" t="s">
        <v>196</v>
      </c>
      <c r="C133" s="2" t="s">
        <v>197</v>
      </c>
      <c r="D133" s="2" t="s">
        <v>195</v>
      </c>
      <c r="E133" s="18">
        <v>10.4615384615385</v>
      </c>
      <c r="F133" s="18">
        <v>11.2115384615385</v>
      </c>
      <c r="G133" s="18">
        <v>14.5</v>
      </c>
      <c r="H133" s="18">
        <v>18.4615384615385</v>
      </c>
      <c r="I133" s="18">
        <v>20.1730769230769</v>
      </c>
      <c r="J133" s="17">
        <v>1.44297082228117</v>
      </c>
      <c r="K133" s="17">
        <v>1.54641909814324</v>
      </c>
      <c r="L133" s="17">
        <v>2</v>
      </c>
      <c r="M133" s="17">
        <v>2.54641909814324</v>
      </c>
      <c r="N133" s="17">
        <v>2.78249336870027</v>
      </c>
      <c r="O133" s="116">
        <v>0.839007488600308</v>
      </c>
      <c r="P133" s="116">
        <v>0.899156922525698</v>
      </c>
      <c r="Q133" s="116">
        <v>1.16288905589087</v>
      </c>
      <c r="R133" s="116">
        <v>1.48060145047113</v>
      </c>
      <c r="S133" s="116">
        <v>1.61786554327523</v>
      </c>
    </row>
    <row r="134" spans="1:19" ht="14.25">
      <c r="A134" s="2" t="s">
        <v>2</v>
      </c>
      <c r="B134" s="2" t="s">
        <v>196</v>
      </c>
      <c r="C134" s="2" t="s">
        <v>197</v>
      </c>
      <c r="D134" s="2" t="s">
        <v>297</v>
      </c>
      <c r="E134" s="18">
        <v>8.21153846153846</v>
      </c>
      <c r="F134" s="18">
        <v>8.26923076923077</v>
      </c>
      <c r="G134" s="18">
        <v>11.1923076923077</v>
      </c>
      <c r="H134" s="18">
        <v>15.1153846153846</v>
      </c>
      <c r="I134" s="18">
        <v>19.25</v>
      </c>
      <c r="J134" s="17">
        <v>1.13262599469496</v>
      </c>
      <c r="K134" s="17">
        <v>1.14058355437666</v>
      </c>
      <c r="L134" s="17">
        <v>1.54376657824934</v>
      </c>
      <c r="M134" s="17">
        <v>2.08488063660477</v>
      </c>
      <c r="N134" s="17">
        <v>2.6551724137931</v>
      </c>
      <c r="O134" s="116">
        <v>0.758934263208454</v>
      </c>
      <c r="P134" s="116">
        <v>0.764266354050669</v>
      </c>
      <c r="Q134" s="116">
        <v>1.03442562338951</v>
      </c>
      <c r="R134" s="116">
        <v>1.39700780066006</v>
      </c>
      <c r="S134" s="116">
        <v>1.77914097768539</v>
      </c>
    </row>
    <row r="135" spans="1:19" ht="14.25">
      <c r="A135" s="2" t="s">
        <v>2</v>
      </c>
      <c r="B135" s="2" t="s">
        <v>196</v>
      </c>
      <c r="C135" s="2" t="s">
        <v>197</v>
      </c>
      <c r="D135" s="2" t="s">
        <v>298</v>
      </c>
      <c r="E135" s="18">
        <v>8.01923076923077</v>
      </c>
      <c r="F135" s="18">
        <v>8.11538461538462</v>
      </c>
      <c r="G135" s="18">
        <v>10.6730769230769</v>
      </c>
      <c r="H135" s="18">
        <v>15.7307692307692</v>
      </c>
      <c r="I135" s="18">
        <v>18.9038461538462</v>
      </c>
      <c r="J135" s="17">
        <v>1.10610079575597</v>
      </c>
      <c r="K135" s="17">
        <v>1.11936339522546</v>
      </c>
      <c r="L135" s="17">
        <v>1.47214854111406</v>
      </c>
      <c r="M135" s="17">
        <v>2.16976127320955</v>
      </c>
      <c r="N135" s="17">
        <v>2.60742705570292</v>
      </c>
      <c r="O135" s="116">
        <v>1.56450291224532</v>
      </c>
      <c r="P135" s="116">
        <v>1.58326193997009</v>
      </c>
      <c r="Q135" s="116">
        <v>2.08225207744881</v>
      </c>
      <c r="R135" s="116">
        <v>3.0689769357714</v>
      </c>
      <c r="S135" s="116">
        <v>3.68802485068862</v>
      </c>
    </row>
    <row r="136" spans="1:19" ht="14.25">
      <c r="A136" s="2" t="s">
        <v>2</v>
      </c>
      <c r="B136" s="2" t="s">
        <v>196</v>
      </c>
      <c r="C136" s="2" t="s">
        <v>197</v>
      </c>
      <c r="D136" s="2" t="s">
        <v>299</v>
      </c>
      <c r="E136" s="18">
        <v>8.80769230769231</v>
      </c>
      <c r="F136" s="18">
        <v>10.2884615384615</v>
      </c>
      <c r="G136" s="18">
        <v>13.4615384615385</v>
      </c>
      <c r="H136" s="18">
        <v>19.1730769230769</v>
      </c>
      <c r="I136" s="18">
        <v>21.4615384615385</v>
      </c>
      <c r="J136" s="17">
        <v>1.21485411140584</v>
      </c>
      <c r="K136" s="17">
        <v>1.41909814323607</v>
      </c>
      <c r="L136" s="17">
        <v>1.85676392572944</v>
      </c>
      <c r="M136" s="17">
        <v>2.64456233421751</v>
      </c>
      <c r="N136" s="17">
        <v>2.96021220159151</v>
      </c>
      <c r="O136" s="116">
        <v>0.92798712790553</v>
      </c>
      <c r="P136" s="116">
        <v>1.08400243106869</v>
      </c>
      <c r="Q136" s="116">
        <v>1.41832093784688</v>
      </c>
      <c r="R136" s="116">
        <v>2.02009425004763</v>
      </c>
      <c r="S136" s="116">
        <v>2.2612088094816</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09"/>
  <sheetViews>
    <sheetView zoomScale="85" zoomScaleNormal="85" workbookViewId="0" topLeftCell="A1">
      <selection activeCell="A1" sqref="A1"/>
    </sheetView>
  </sheetViews>
  <sheetFormatPr defaultColWidth="8.00390625" defaultRowHeight="12.75"/>
  <cols>
    <col min="1" max="1" width="2.7109375" style="54" customWidth="1"/>
    <col min="2" max="2" width="26.421875" style="75" customWidth="1"/>
    <col min="3" max="3" width="12.140625" style="50" customWidth="1"/>
    <col min="4" max="4" width="5.140625" style="50" customWidth="1"/>
    <col min="5" max="5" width="59.140625" style="49" customWidth="1"/>
    <col min="6" max="6" width="59.57421875" style="51" customWidth="1"/>
    <col min="7" max="7" width="8.00390625" style="52" customWidth="1"/>
    <col min="8" max="16384" width="8.00390625" style="53" customWidth="1"/>
  </cols>
  <sheetData>
    <row r="1" spans="2:7" s="42" customFormat="1" ht="15.75">
      <c r="B1" s="43"/>
      <c r="C1" s="44"/>
      <c r="D1" s="44"/>
      <c r="E1" s="45" t="s">
        <v>72</v>
      </c>
      <c r="F1" s="46" t="s">
        <v>73</v>
      </c>
      <c r="G1" s="47"/>
    </row>
    <row r="2" spans="1:2" ht="12.75">
      <c r="A2" s="48" t="s">
        <v>114</v>
      </c>
      <c r="B2" s="49"/>
    </row>
    <row r="3" spans="2:6" ht="27">
      <c r="B3" s="55" t="s">
        <v>74</v>
      </c>
      <c r="C3" s="85">
        <v>114761359</v>
      </c>
      <c r="D3" s="85"/>
      <c r="E3" s="57" t="s">
        <v>115</v>
      </c>
      <c r="F3" s="100" t="s">
        <v>116</v>
      </c>
    </row>
    <row r="4" spans="2:6" ht="27">
      <c r="B4" s="55" t="s">
        <v>75</v>
      </c>
      <c r="C4" s="85">
        <v>38864600</v>
      </c>
      <c r="D4" s="85"/>
      <c r="E4" s="57" t="s">
        <v>117</v>
      </c>
      <c r="F4" s="100"/>
    </row>
    <row r="5" spans="2:6" ht="24.75" customHeight="1">
      <c r="B5" s="55" t="s">
        <v>76</v>
      </c>
      <c r="C5" s="117">
        <f>C4/C3</f>
        <v>0.33865580138346046</v>
      </c>
      <c r="D5" s="117"/>
      <c r="E5" s="57" t="s">
        <v>118</v>
      </c>
      <c r="F5" s="58" t="s">
        <v>119</v>
      </c>
    </row>
    <row r="6" spans="1:6" ht="12.75">
      <c r="A6" s="48" t="s">
        <v>120</v>
      </c>
      <c r="B6" s="49"/>
      <c r="E6" s="59"/>
      <c r="F6" s="60"/>
    </row>
    <row r="7" spans="1:7" s="64" customFormat="1" ht="27">
      <c r="A7" s="61"/>
      <c r="B7" s="55" t="s">
        <v>77</v>
      </c>
      <c r="C7" s="62">
        <v>66032</v>
      </c>
      <c r="D7" s="62"/>
      <c r="E7" s="57" t="s">
        <v>121</v>
      </c>
      <c r="F7" s="57" t="s">
        <v>122</v>
      </c>
      <c r="G7" s="63"/>
    </row>
    <row r="8" spans="2:6" ht="27">
      <c r="B8" s="55" t="s">
        <v>78</v>
      </c>
      <c r="C8" s="62">
        <v>5503</v>
      </c>
      <c r="D8" s="62"/>
      <c r="E8" s="57" t="s">
        <v>123</v>
      </c>
      <c r="F8" s="58" t="s">
        <v>124</v>
      </c>
    </row>
    <row r="9" spans="2:6" ht="27">
      <c r="B9" s="55" t="s">
        <v>79</v>
      </c>
      <c r="C9" s="62">
        <v>19810</v>
      </c>
      <c r="D9" s="62"/>
      <c r="E9" s="57" t="s">
        <v>125</v>
      </c>
      <c r="F9" s="58" t="s">
        <v>126</v>
      </c>
    </row>
    <row r="10" spans="1:6" ht="15">
      <c r="A10" s="48" t="s">
        <v>80</v>
      </c>
      <c r="B10" s="49"/>
      <c r="C10" s="65"/>
      <c r="D10" s="65"/>
      <c r="E10" s="59"/>
      <c r="F10" s="60"/>
    </row>
    <row r="11" spans="1:6" ht="12.75">
      <c r="A11" s="48" t="s">
        <v>81</v>
      </c>
      <c r="B11" s="49"/>
      <c r="C11" s="65"/>
      <c r="D11" s="65"/>
      <c r="E11" s="59"/>
      <c r="F11" s="60"/>
    </row>
    <row r="12" spans="1:7" s="64" customFormat="1" ht="12.75" customHeight="1">
      <c r="A12" s="61"/>
      <c r="B12" s="66">
        <v>0.3</v>
      </c>
      <c r="C12" s="62">
        <v>495.23999999999995</v>
      </c>
      <c r="D12" s="62"/>
      <c r="E12" s="101" t="s">
        <v>127</v>
      </c>
      <c r="F12" s="101" t="s">
        <v>128</v>
      </c>
      <c r="G12" s="63"/>
    </row>
    <row r="13" spans="1:7" s="64" customFormat="1" ht="13.5">
      <c r="A13" s="61"/>
      <c r="B13" s="66">
        <v>0.5</v>
      </c>
      <c r="C13" s="62">
        <v>825.4</v>
      </c>
      <c r="D13" s="62"/>
      <c r="E13" s="102"/>
      <c r="F13" s="102"/>
      <c r="G13" s="63"/>
    </row>
    <row r="14" spans="1:7" s="64" customFormat="1" ht="13.5">
      <c r="A14" s="61"/>
      <c r="B14" s="66">
        <v>0.8</v>
      </c>
      <c r="C14" s="62">
        <v>1320.64</v>
      </c>
      <c r="D14" s="62"/>
      <c r="E14" s="102"/>
      <c r="F14" s="102"/>
      <c r="G14" s="63"/>
    </row>
    <row r="15" spans="1:7" s="64" customFormat="1" ht="13.5">
      <c r="A15" s="61"/>
      <c r="B15" s="66">
        <v>1</v>
      </c>
      <c r="C15" s="62">
        <v>1650.8</v>
      </c>
      <c r="D15" s="62"/>
      <c r="E15" s="103"/>
      <c r="F15" s="103"/>
      <c r="G15" s="63"/>
    </row>
    <row r="16" spans="1:6" ht="12.75">
      <c r="A16" s="48" t="s">
        <v>129</v>
      </c>
      <c r="B16" s="49"/>
      <c r="E16" s="59"/>
      <c r="F16" s="60"/>
    </row>
    <row r="17" spans="2:6" ht="12.75" customHeight="1">
      <c r="B17" s="55" t="s">
        <v>82</v>
      </c>
      <c r="C17" s="62">
        <v>680</v>
      </c>
      <c r="D17" s="62"/>
      <c r="E17" s="101" t="s">
        <v>130</v>
      </c>
      <c r="F17" s="101" t="s">
        <v>83</v>
      </c>
    </row>
    <row r="18" spans="2:6" ht="13.5">
      <c r="B18" s="55" t="s">
        <v>84</v>
      </c>
      <c r="C18" s="62">
        <v>783</v>
      </c>
      <c r="D18" s="62"/>
      <c r="E18" s="104"/>
      <c r="F18" s="104"/>
    </row>
    <row r="19" spans="2:6" ht="13.5">
      <c r="B19" s="55" t="s">
        <v>85</v>
      </c>
      <c r="C19" s="62">
        <v>977</v>
      </c>
      <c r="D19" s="62"/>
      <c r="E19" s="104"/>
      <c r="F19" s="104"/>
    </row>
    <row r="20" spans="2:6" ht="13.5">
      <c r="B20" s="55" t="s">
        <v>86</v>
      </c>
      <c r="C20" s="62">
        <v>1316</v>
      </c>
      <c r="D20" s="62"/>
      <c r="E20" s="104"/>
      <c r="F20" s="104"/>
    </row>
    <row r="21" spans="2:6" ht="13.5">
      <c r="B21" s="55" t="s">
        <v>87</v>
      </c>
      <c r="C21" s="62">
        <v>1520</v>
      </c>
      <c r="D21" s="62"/>
      <c r="E21" s="105"/>
      <c r="F21" s="105"/>
    </row>
    <row r="22" spans="1:6" ht="12.75">
      <c r="A22" s="48" t="s">
        <v>88</v>
      </c>
      <c r="B22" s="49"/>
      <c r="E22" s="59"/>
      <c r="F22" s="60"/>
    </row>
    <row r="23" spans="2:6" ht="13.5">
      <c r="B23" s="55" t="s">
        <v>82</v>
      </c>
      <c r="C23" s="62">
        <v>27200</v>
      </c>
      <c r="D23" s="62"/>
      <c r="E23" s="100" t="s">
        <v>131</v>
      </c>
      <c r="F23" s="100" t="s">
        <v>132</v>
      </c>
    </row>
    <row r="24" spans="2:6" ht="13.5">
      <c r="B24" s="55" t="s">
        <v>84</v>
      </c>
      <c r="C24" s="62">
        <v>31320</v>
      </c>
      <c r="D24" s="62"/>
      <c r="E24" s="100"/>
      <c r="F24" s="100"/>
    </row>
    <row r="25" spans="2:6" ht="13.5">
      <c r="B25" s="55" t="s">
        <v>85</v>
      </c>
      <c r="C25" s="62">
        <v>39080</v>
      </c>
      <c r="D25" s="62"/>
      <c r="E25" s="100"/>
      <c r="F25" s="100"/>
    </row>
    <row r="26" spans="2:6" ht="13.5">
      <c r="B26" s="55" t="s">
        <v>86</v>
      </c>
      <c r="C26" s="62">
        <v>52600</v>
      </c>
      <c r="D26" s="62"/>
      <c r="E26" s="100"/>
      <c r="F26" s="100"/>
    </row>
    <row r="27" spans="2:6" ht="13.5">
      <c r="B27" s="55" t="s">
        <v>87</v>
      </c>
      <c r="C27" s="62">
        <v>60800</v>
      </c>
      <c r="D27" s="62"/>
      <c r="E27" s="100"/>
      <c r="F27" s="100"/>
    </row>
    <row r="28" spans="1:6" ht="12.75">
      <c r="A28" s="48" t="s">
        <v>89</v>
      </c>
      <c r="B28" s="49"/>
      <c r="E28" s="59"/>
      <c r="F28" s="60"/>
    </row>
    <row r="29" spans="2:6" ht="13.5">
      <c r="B29" s="55" t="s">
        <v>82</v>
      </c>
      <c r="C29" s="117">
        <v>0.41192149260964384</v>
      </c>
      <c r="D29" s="117"/>
      <c r="E29" s="118" t="s">
        <v>133</v>
      </c>
      <c r="F29" s="118" t="s">
        <v>134</v>
      </c>
    </row>
    <row r="30" spans="2:6" ht="13.5">
      <c r="B30" s="55" t="s">
        <v>84</v>
      </c>
      <c r="C30" s="117">
        <v>0.4743154834019869</v>
      </c>
      <c r="D30" s="117"/>
      <c r="E30" s="118"/>
      <c r="F30" s="118"/>
    </row>
    <row r="31" spans="2:6" ht="13.5">
      <c r="B31" s="55" t="s">
        <v>85</v>
      </c>
      <c r="C31" s="117">
        <v>0.5918342621759147</v>
      </c>
      <c r="D31" s="117"/>
      <c r="E31" s="118"/>
      <c r="F31" s="118"/>
    </row>
    <row r="32" spans="2:6" ht="13.5">
      <c r="B32" s="55" t="s">
        <v>86</v>
      </c>
      <c r="C32" s="117">
        <v>0.7965834746789435</v>
      </c>
      <c r="D32" s="117"/>
      <c r="E32" s="118"/>
      <c r="F32" s="118"/>
    </row>
    <row r="33" spans="2:6" ht="13.5">
      <c r="B33" s="55" t="s">
        <v>87</v>
      </c>
      <c r="C33" s="117">
        <v>0.9207656893627332</v>
      </c>
      <c r="D33" s="117"/>
      <c r="E33" s="118"/>
      <c r="F33" s="118"/>
    </row>
    <row r="34" spans="1:7" s="64" customFormat="1" ht="12.75">
      <c r="A34" s="48" t="s">
        <v>303</v>
      </c>
      <c r="B34" s="49"/>
      <c r="C34" s="50"/>
      <c r="D34" s="50"/>
      <c r="E34" s="59"/>
      <c r="F34" s="67"/>
      <c r="G34" s="63"/>
    </row>
    <row r="35" spans="2:8" ht="40.5">
      <c r="B35" s="55" t="s">
        <v>304</v>
      </c>
      <c r="C35" s="62">
        <v>32895</v>
      </c>
      <c r="D35" s="62"/>
      <c r="E35" s="57" t="s">
        <v>305</v>
      </c>
      <c r="F35" s="98" t="s">
        <v>306</v>
      </c>
      <c r="G35" s="53"/>
      <c r="H35" s="52"/>
    </row>
    <row r="36" spans="2:8" ht="40.5">
      <c r="B36" s="55" t="s">
        <v>307</v>
      </c>
      <c r="C36" s="117">
        <v>1.19</v>
      </c>
      <c r="D36" s="117"/>
      <c r="E36" s="57" t="s">
        <v>308</v>
      </c>
      <c r="F36" s="57" t="s">
        <v>309</v>
      </c>
      <c r="G36" s="53"/>
      <c r="H36" s="52"/>
    </row>
    <row r="37" spans="2:8" ht="54">
      <c r="B37" s="55" t="s">
        <v>310</v>
      </c>
      <c r="C37" s="62">
        <v>822</v>
      </c>
      <c r="D37" s="62"/>
      <c r="E37" s="57" t="s">
        <v>311</v>
      </c>
      <c r="F37" s="57" t="s">
        <v>312</v>
      </c>
      <c r="G37" s="53"/>
      <c r="H37" s="52"/>
    </row>
    <row r="38" spans="2:6" ht="40.5">
      <c r="B38" s="55" t="s">
        <v>90</v>
      </c>
      <c r="C38" s="117">
        <v>0.57</v>
      </c>
      <c r="D38" s="117"/>
      <c r="E38" s="57" t="s">
        <v>135</v>
      </c>
      <c r="F38" s="57" t="s">
        <v>91</v>
      </c>
    </row>
    <row r="39" spans="1:6" ht="12.75">
      <c r="A39" s="48" t="s">
        <v>136</v>
      </c>
      <c r="B39" s="49"/>
      <c r="E39" s="59"/>
      <c r="F39" s="60"/>
    </row>
    <row r="40" spans="1:6" ht="54">
      <c r="A40" s="68"/>
      <c r="B40" s="55" t="s">
        <v>92</v>
      </c>
      <c r="C40" s="69">
        <v>14.32</v>
      </c>
      <c r="D40" s="69"/>
      <c r="E40" s="57" t="s">
        <v>313</v>
      </c>
      <c r="F40" s="57" t="s">
        <v>137</v>
      </c>
    </row>
    <row r="41" spans="2:6" ht="67.5">
      <c r="B41" s="55" t="s">
        <v>93</v>
      </c>
      <c r="C41" s="62">
        <v>745</v>
      </c>
      <c r="D41" s="62"/>
      <c r="E41" s="57" t="s">
        <v>314</v>
      </c>
      <c r="F41" s="57" t="s">
        <v>315</v>
      </c>
    </row>
    <row r="42" spans="1:6" ht="12.75">
      <c r="A42" s="48" t="s">
        <v>138</v>
      </c>
      <c r="B42" s="49"/>
      <c r="E42" s="59"/>
      <c r="F42" s="59"/>
    </row>
    <row r="43" spans="2:6" ht="40.5">
      <c r="B43" s="55" t="s">
        <v>94</v>
      </c>
      <c r="C43" s="69">
        <v>7.25</v>
      </c>
      <c r="D43" s="69"/>
      <c r="E43" s="57" t="s">
        <v>139</v>
      </c>
      <c r="F43" s="57" t="s">
        <v>140</v>
      </c>
    </row>
    <row r="44" spans="2:6" ht="67.5">
      <c r="B44" s="55" t="s">
        <v>95</v>
      </c>
      <c r="C44" s="62">
        <v>377</v>
      </c>
      <c r="D44" s="62"/>
      <c r="E44" s="57" t="s">
        <v>96</v>
      </c>
      <c r="F44" s="57" t="s">
        <v>97</v>
      </c>
    </row>
    <row r="45" spans="1:6" ht="12.75">
      <c r="A45" s="48" t="s">
        <v>141</v>
      </c>
      <c r="B45" s="70"/>
      <c r="E45" s="59"/>
      <c r="F45" s="60"/>
    </row>
    <row r="46" spans="2:6" ht="67.5">
      <c r="B46" s="55" t="s">
        <v>98</v>
      </c>
      <c r="C46" s="62">
        <v>710</v>
      </c>
      <c r="D46" s="62"/>
      <c r="E46" s="57" t="s">
        <v>142</v>
      </c>
      <c r="F46" s="57" t="s">
        <v>143</v>
      </c>
    </row>
    <row r="47" spans="2:6" ht="27">
      <c r="B47" s="55" t="s">
        <v>99</v>
      </c>
      <c r="C47" s="62">
        <v>213</v>
      </c>
      <c r="D47" s="62"/>
      <c r="E47" s="57" t="s">
        <v>144</v>
      </c>
      <c r="F47" s="57" t="s">
        <v>145</v>
      </c>
    </row>
    <row r="48" spans="1:6" ht="12.75">
      <c r="A48" s="48" t="s">
        <v>146</v>
      </c>
      <c r="B48" s="50"/>
      <c r="E48" s="59"/>
      <c r="F48" s="60"/>
    </row>
    <row r="49" spans="2:6" ht="13.5">
      <c r="B49" s="55" t="s">
        <v>82</v>
      </c>
      <c r="C49" s="69">
        <v>13.076923076923077</v>
      </c>
      <c r="D49" s="69"/>
      <c r="E49" s="100" t="s">
        <v>147</v>
      </c>
      <c r="F49" s="100" t="s">
        <v>148</v>
      </c>
    </row>
    <row r="50" spans="2:6" ht="13.5">
      <c r="B50" s="55" t="s">
        <v>84</v>
      </c>
      <c r="C50" s="69">
        <v>15.057692307692307</v>
      </c>
      <c r="D50" s="69"/>
      <c r="E50" s="100"/>
      <c r="F50" s="100"/>
    </row>
    <row r="51" spans="2:6" ht="13.5">
      <c r="B51" s="55" t="s">
        <v>85</v>
      </c>
      <c r="C51" s="69">
        <v>18.78846153846154</v>
      </c>
      <c r="D51" s="69"/>
      <c r="E51" s="100"/>
      <c r="F51" s="100"/>
    </row>
    <row r="52" spans="2:6" ht="13.5">
      <c r="B52" s="55" t="s">
        <v>86</v>
      </c>
      <c r="C52" s="69">
        <v>25.28846153846154</v>
      </c>
      <c r="D52" s="69"/>
      <c r="E52" s="100"/>
      <c r="F52" s="100"/>
    </row>
    <row r="53" spans="2:6" ht="13.5">
      <c r="B53" s="55" t="s">
        <v>87</v>
      </c>
      <c r="C53" s="69">
        <v>29.230769230769234</v>
      </c>
      <c r="D53" s="69"/>
      <c r="E53" s="100"/>
      <c r="F53" s="100"/>
    </row>
    <row r="54" spans="1:6" ht="12.75">
      <c r="A54" s="48" t="s">
        <v>100</v>
      </c>
      <c r="B54" s="49"/>
      <c r="E54" s="59"/>
      <c r="F54" s="60"/>
    </row>
    <row r="55" spans="2:6" ht="13.5">
      <c r="B55" s="55" t="s">
        <v>82</v>
      </c>
      <c r="C55" s="17">
        <v>1.8037135278514589</v>
      </c>
      <c r="D55" s="17"/>
      <c r="E55" s="100" t="s">
        <v>149</v>
      </c>
      <c r="F55" s="100" t="s">
        <v>150</v>
      </c>
    </row>
    <row r="56" spans="2:6" ht="13.5">
      <c r="B56" s="55" t="s">
        <v>84</v>
      </c>
      <c r="C56" s="17">
        <v>2.0769230769230766</v>
      </c>
      <c r="D56" s="17"/>
      <c r="E56" s="100"/>
      <c r="F56" s="100"/>
    </row>
    <row r="57" spans="2:6" ht="13.5">
      <c r="B57" s="55" t="s">
        <v>85</v>
      </c>
      <c r="C57" s="17">
        <v>2.591511936339523</v>
      </c>
      <c r="D57" s="17"/>
      <c r="E57" s="100"/>
      <c r="F57" s="100"/>
    </row>
    <row r="58" spans="2:6" ht="13.5">
      <c r="B58" s="55" t="s">
        <v>86</v>
      </c>
      <c r="C58" s="17">
        <v>3.488063660477454</v>
      </c>
      <c r="D58" s="17"/>
      <c r="E58" s="100"/>
      <c r="F58" s="100"/>
    </row>
    <row r="59" spans="2:6" ht="13.5">
      <c r="B59" s="55" t="s">
        <v>87</v>
      </c>
      <c r="C59" s="17">
        <v>4.031830238726791</v>
      </c>
      <c r="D59" s="17"/>
      <c r="E59" s="100"/>
      <c r="F59" s="100"/>
    </row>
    <row r="60" spans="1:6" ht="12.75">
      <c r="A60" s="48" t="s">
        <v>101</v>
      </c>
      <c r="B60" s="49"/>
      <c r="E60" s="59"/>
      <c r="F60" s="60"/>
    </row>
    <row r="61" spans="2:6" ht="13.5">
      <c r="B61" s="55" t="s">
        <v>82</v>
      </c>
      <c r="C61" s="117">
        <v>0.91</v>
      </c>
      <c r="D61" s="117"/>
      <c r="E61" s="100" t="s">
        <v>316</v>
      </c>
      <c r="F61" s="100" t="s">
        <v>317</v>
      </c>
    </row>
    <row r="62" spans="2:6" ht="13.5">
      <c r="B62" s="55" t="s">
        <v>84</v>
      </c>
      <c r="C62" s="117">
        <v>1.05</v>
      </c>
      <c r="D62" s="117"/>
      <c r="E62" s="100"/>
      <c r="F62" s="100"/>
    </row>
    <row r="63" spans="2:6" ht="13.5">
      <c r="B63" s="55" t="s">
        <v>85</v>
      </c>
      <c r="C63" s="117">
        <v>1.31</v>
      </c>
      <c r="D63" s="117"/>
      <c r="E63" s="100"/>
      <c r="F63" s="100"/>
    </row>
    <row r="64" spans="2:6" ht="13.5">
      <c r="B64" s="55" t="s">
        <v>86</v>
      </c>
      <c r="C64" s="117">
        <v>1.77</v>
      </c>
      <c r="D64" s="117"/>
      <c r="E64" s="100"/>
      <c r="F64" s="100"/>
    </row>
    <row r="65" spans="2:6" ht="13.5">
      <c r="B65" s="55" t="s">
        <v>87</v>
      </c>
      <c r="C65" s="117">
        <v>2.04</v>
      </c>
      <c r="D65" s="117"/>
      <c r="E65" s="100"/>
      <c r="F65" s="100"/>
    </row>
    <row r="66" spans="1:6" ht="12.75">
      <c r="A66" s="48" t="s">
        <v>102</v>
      </c>
      <c r="B66" s="49"/>
      <c r="E66" s="59"/>
      <c r="F66" s="60"/>
    </row>
    <row r="67" spans="1:6" ht="12.75">
      <c r="A67" s="48" t="s">
        <v>103</v>
      </c>
      <c r="B67" s="49"/>
      <c r="E67" s="59"/>
      <c r="F67" s="60"/>
    </row>
    <row r="68" spans="1:6" ht="14.25">
      <c r="A68" s="71"/>
      <c r="B68" s="55" t="s">
        <v>82</v>
      </c>
      <c r="C68" s="56">
        <v>72.14854111405836</v>
      </c>
      <c r="D68" s="56"/>
      <c r="E68" s="100" t="s">
        <v>151</v>
      </c>
      <c r="F68" s="100" t="s">
        <v>152</v>
      </c>
    </row>
    <row r="69" spans="1:6" ht="14.25">
      <c r="A69" s="71"/>
      <c r="B69" s="55" t="s">
        <v>84</v>
      </c>
      <c r="C69" s="56">
        <v>83.07692307692307</v>
      </c>
      <c r="D69" s="56"/>
      <c r="E69" s="100"/>
      <c r="F69" s="100"/>
    </row>
    <row r="70" spans="1:6" ht="14.25">
      <c r="A70" s="71"/>
      <c r="B70" s="55" t="s">
        <v>85</v>
      </c>
      <c r="C70" s="56">
        <v>103.66047745358091</v>
      </c>
      <c r="D70" s="56"/>
      <c r="E70" s="100"/>
      <c r="F70" s="100"/>
    </row>
    <row r="71" spans="1:6" ht="14.25">
      <c r="A71" s="71"/>
      <c r="B71" s="55" t="s">
        <v>86</v>
      </c>
      <c r="C71" s="56">
        <v>139.52254641909815</v>
      </c>
      <c r="D71" s="56"/>
      <c r="E71" s="100"/>
      <c r="F71" s="100"/>
    </row>
    <row r="72" spans="1:6" ht="14.25">
      <c r="A72" s="71"/>
      <c r="B72" s="55" t="s">
        <v>87</v>
      </c>
      <c r="C72" s="56">
        <v>161.27320954907162</v>
      </c>
      <c r="D72" s="56"/>
      <c r="E72" s="100"/>
      <c r="F72" s="100"/>
    </row>
    <row r="73" spans="1:6" ht="12.75">
      <c r="A73" s="48" t="s">
        <v>104</v>
      </c>
      <c r="B73" s="49"/>
      <c r="E73" s="59"/>
      <c r="F73" s="60"/>
    </row>
    <row r="74" spans="1:6" ht="12.75">
      <c r="A74" s="48" t="s">
        <v>103</v>
      </c>
      <c r="B74" s="49"/>
      <c r="E74" s="59"/>
      <c r="F74" s="60"/>
    </row>
    <row r="75" spans="2:6" ht="13.5">
      <c r="B75" s="55" t="s">
        <v>82</v>
      </c>
      <c r="C75" s="56">
        <v>36.527718091963905</v>
      </c>
      <c r="D75" s="56"/>
      <c r="E75" s="100" t="s">
        <v>318</v>
      </c>
      <c r="F75" s="100" t="s">
        <v>319</v>
      </c>
    </row>
    <row r="76" spans="2:6" ht="13.5">
      <c r="B76" s="55" t="s">
        <v>84</v>
      </c>
      <c r="C76" s="56">
        <v>42.060593038246665</v>
      </c>
      <c r="D76" s="56"/>
      <c r="E76" s="100"/>
      <c r="F76" s="100"/>
    </row>
    <row r="77" spans="2:6" ht="13.5">
      <c r="B77" s="55" t="s">
        <v>85</v>
      </c>
      <c r="C77" s="56">
        <v>52.48173614095402</v>
      </c>
      <c r="D77" s="56"/>
      <c r="E77" s="100"/>
      <c r="F77" s="100"/>
    </row>
    <row r="78" spans="2:6" ht="13.5">
      <c r="B78" s="55" t="s">
        <v>86</v>
      </c>
      <c r="C78" s="56">
        <v>70.63816072195961</v>
      </c>
      <c r="D78" s="56"/>
      <c r="E78" s="100"/>
      <c r="F78" s="100"/>
    </row>
    <row r="79" spans="2:6" ht="13.5">
      <c r="B79" s="55" t="s">
        <v>87</v>
      </c>
      <c r="C79" s="56">
        <v>81.65019338203696</v>
      </c>
      <c r="D79" s="56"/>
      <c r="E79" s="100"/>
      <c r="F79" s="100"/>
    </row>
    <row r="80" spans="1:6" ht="12.75">
      <c r="A80" s="48" t="s">
        <v>105</v>
      </c>
      <c r="B80" s="49"/>
      <c r="E80" s="59"/>
      <c r="F80" s="60"/>
    </row>
    <row r="81" spans="1:6" ht="12.75">
      <c r="A81" s="48" t="s">
        <v>103</v>
      </c>
      <c r="B81" s="49"/>
      <c r="E81" s="59"/>
      <c r="F81" s="60"/>
    </row>
    <row r="82" spans="2:6" ht="13.5">
      <c r="B82" s="55" t="s">
        <v>82</v>
      </c>
      <c r="C82" s="72">
        <v>1.803713527851459</v>
      </c>
      <c r="D82" s="72"/>
      <c r="E82" s="99" t="s">
        <v>153</v>
      </c>
      <c r="F82" s="99" t="s">
        <v>154</v>
      </c>
    </row>
    <row r="83" spans="2:6" ht="13.5">
      <c r="B83" s="55" t="s">
        <v>84</v>
      </c>
      <c r="C83" s="72">
        <v>2.0769230769230766</v>
      </c>
      <c r="D83" s="72"/>
      <c r="E83" s="99"/>
      <c r="F83" s="99"/>
    </row>
    <row r="84" spans="2:6" ht="13.5">
      <c r="B84" s="55" t="s">
        <v>85</v>
      </c>
      <c r="C84" s="72">
        <v>2.591511936339523</v>
      </c>
      <c r="D84" s="72"/>
      <c r="E84" s="99"/>
      <c r="F84" s="99"/>
    </row>
    <row r="85" spans="2:6" ht="13.5">
      <c r="B85" s="55" t="s">
        <v>86</v>
      </c>
      <c r="C85" s="72">
        <v>3.4880636604774535</v>
      </c>
      <c r="D85" s="72"/>
      <c r="E85" s="99"/>
      <c r="F85" s="99"/>
    </row>
    <row r="86" spans="2:6" ht="13.5">
      <c r="B86" s="55" t="s">
        <v>87</v>
      </c>
      <c r="C86" s="72">
        <v>4.031830238726791</v>
      </c>
      <c r="D86" s="72"/>
      <c r="E86" s="99"/>
      <c r="F86" s="99"/>
    </row>
    <row r="87" spans="1:6" ht="13.5">
      <c r="A87" s="48" t="s">
        <v>106</v>
      </c>
      <c r="B87" s="55"/>
      <c r="C87" s="56"/>
      <c r="D87" s="56"/>
      <c r="E87" s="73"/>
      <c r="F87" s="74"/>
    </row>
    <row r="88" spans="1:6" ht="13.5">
      <c r="A88" s="48" t="s">
        <v>103</v>
      </c>
      <c r="B88" s="55"/>
      <c r="C88" s="56"/>
      <c r="D88" s="56"/>
      <c r="E88" s="73"/>
      <c r="F88" s="74"/>
    </row>
    <row r="89" spans="2:6" ht="13.5">
      <c r="B89" s="55" t="s">
        <v>82</v>
      </c>
      <c r="C89" s="72">
        <f>C75/40</f>
        <v>0.9131929522990976</v>
      </c>
      <c r="D89" s="72"/>
      <c r="E89" s="100" t="s">
        <v>107</v>
      </c>
      <c r="F89" s="100" t="s">
        <v>320</v>
      </c>
    </row>
    <row r="90" spans="2:6" ht="13.5">
      <c r="B90" s="55" t="s">
        <v>84</v>
      </c>
      <c r="C90" s="72">
        <f>C76/40</f>
        <v>1.0515148259561666</v>
      </c>
      <c r="D90" s="72"/>
      <c r="E90" s="100"/>
      <c r="F90" s="100"/>
    </row>
    <row r="91" spans="2:6" ht="13.5">
      <c r="B91" s="55" t="s">
        <v>85</v>
      </c>
      <c r="C91" s="72">
        <f>C77/40</f>
        <v>1.3120434035238504</v>
      </c>
      <c r="D91" s="72"/>
      <c r="E91" s="100"/>
      <c r="F91" s="100"/>
    </row>
    <row r="92" spans="2:6" ht="13.5">
      <c r="B92" s="55" t="s">
        <v>86</v>
      </c>
      <c r="C92" s="72">
        <f>C78/40</f>
        <v>1.76595401804899</v>
      </c>
      <c r="D92" s="72"/>
      <c r="E92" s="100"/>
      <c r="F92" s="100"/>
    </row>
    <row r="93" spans="2:6" ht="13.5">
      <c r="B93" s="55" t="s">
        <v>87</v>
      </c>
      <c r="C93" s="72">
        <f>C79/40</f>
        <v>2.041254834550924</v>
      </c>
      <c r="D93" s="72"/>
      <c r="E93" s="100"/>
      <c r="F93" s="100"/>
    </row>
    <row r="94" ht="5.25" customHeight="1"/>
    <row r="95" spans="1:6" s="88" customFormat="1" ht="12.75">
      <c r="A95" s="54" t="s">
        <v>108</v>
      </c>
      <c r="B95" s="76"/>
      <c r="C95" s="77"/>
      <c r="D95" s="77"/>
      <c r="E95" s="86"/>
      <c r="F95" s="87"/>
    </row>
    <row r="96" spans="1:6" s="94" customFormat="1" ht="11.25">
      <c r="A96" s="89">
        <v>1</v>
      </c>
      <c r="B96" s="90" t="s">
        <v>155</v>
      </c>
      <c r="C96" s="91"/>
      <c r="D96" s="91"/>
      <c r="E96" s="92"/>
      <c r="F96" s="93"/>
    </row>
    <row r="97" spans="1:6" s="94" customFormat="1" ht="11.25">
      <c r="A97" s="89">
        <v>2</v>
      </c>
      <c r="B97" s="90" t="s">
        <v>109</v>
      </c>
      <c r="C97" s="91"/>
      <c r="D97" s="91"/>
      <c r="E97" s="92"/>
      <c r="F97" s="93"/>
    </row>
    <row r="98" spans="1:6" s="94" customFormat="1" ht="11.25">
      <c r="A98" s="89"/>
      <c r="B98" s="90" t="s">
        <v>110</v>
      </c>
      <c r="C98" s="91"/>
      <c r="D98" s="91"/>
      <c r="E98" s="92"/>
      <c r="F98" s="93"/>
    </row>
    <row r="99" spans="1:6" s="94" customFormat="1" ht="11.25">
      <c r="A99" s="89">
        <v>3</v>
      </c>
      <c r="B99" s="90" t="s">
        <v>71</v>
      </c>
      <c r="C99" s="91"/>
      <c r="D99" s="91"/>
      <c r="E99" s="92"/>
      <c r="F99" s="93"/>
    </row>
    <row r="100" spans="1:6" s="94" customFormat="1" ht="11.25">
      <c r="A100" s="89">
        <v>4</v>
      </c>
      <c r="B100" s="90" t="s">
        <v>156</v>
      </c>
      <c r="C100" s="91"/>
      <c r="D100" s="91"/>
      <c r="E100" s="92"/>
      <c r="F100" s="93"/>
    </row>
    <row r="101" spans="1:6" s="94" customFormat="1" ht="11.25">
      <c r="A101" s="89">
        <v>5</v>
      </c>
      <c r="B101" s="90" t="s">
        <v>157</v>
      </c>
      <c r="C101" s="91"/>
      <c r="D101" s="91"/>
      <c r="E101" s="92"/>
      <c r="F101" s="93"/>
    </row>
    <row r="102" spans="1:6" s="94" customFormat="1" ht="11.25">
      <c r="A102" s="89">
        <v>6</v>
      </c>
      <c r="B102" s="90" t="s">
        <v>111</v>
      </c>
      <c r="C102" s="91"/>
      <c r="D102" s="91"/>
      <c r="E102" s="92"/>
      <c r="F102" s="93"/>
    </row>
    <row r="103" spans="1:7" s="84" customFormat="1" ht="11.25">
      <c r="A103" s="78"/>
      <c r="B103" s="79" t="s">
        <v>158</v>
      </c>
      <c r="C103" s="80"/>
      <c r="D103" s="80"/>
      <c r="E103" s="81"/>
      <c r="F103" s="82"/>
      <c r="G103" s="83"/>
    </row>
    <row r="104" spans="1:7" s="84" customFormat="1" ht="11.25">
      <c r="A104" s="78"/>
      <c r="B104" s="79" t="s">
        <v>112</v>
      </c>
      <c r="C104" s="80"/>
      <c r="D104" s="80"/>
      <c r="E104" s="81"/>
      <c r="F104" s="82"/>
      <c r="G104" s="83"/>
    </row>
    <row r="105" spans="1:7" s="84" customFormat="1" ht="11.25">
      <c r="A105" s="89">
        <v>7</v>
      </c>
      <c r="B105" s="79" t="s">
        <v>159</v>
      </c>
      <c r="C105" s="80"/>
      <c r="D105" s="80"/>
      <c r="E105" s="81"/>
      <c r="F105" s="82"/>
      <c r="G105" s="83"/>
    </row>
    <row r="106" spans="1:7" s="84" customFormat="1" ht="11.25">
      <c r="A106" s="78"/>
      <c r="B106" s="79" t="s">
        <v>160</v>
      </c>
      <c r="C106" s="80"/>
      <c r="D106" s="80"/>
      <c r="E106" s="81" t="s">
        <v>113</v>
      </c>
      <c r="F106" s="82"/>
      <c r="G106" s="83"/>
    </row>
    <row r="107" spans="1:7" s="84" customFormat="1" ht="5.25" customHeight="1">
      <c r="A107" s="78"/>
      <c r="B107" s="79"/>
      <c r="C107" s="80"/>
      <c r="D107" s="80"/>
      <c r="E107" s="81"/>
      <c r="F107" s="82"/>
      <c r="G107" s="83"/>
    </row>
    <row r="108" spans="1:7" s="84" customFormat="1" ht="11.25">
      <c r="A108" s="89"/>
      <c r="B108" s="95"/>
      <c r="C108" s="91"/>
      <c r="D108" s="91"/>
      <c r="E108" s="95"/>
      <c r="F108" s="82"/>
      <c r="G108" s="83"/>
    </row>
    <row r="109" spans="3:7" s="84" customFormat="1" ht="11.25">
      <c r="C109" s="91"/>
      <c r="D109" s="91"/>
      <c r="F109" s="82"/>
      <c r="G109" s="83"/>
    </row>
  </sheetData>
  <sheetProtection/>
  <mergeCells count="23">
    <mergeCell ref="F61:F65"/>
    <mergeCell ref="F68:F72"/>
    <mergeCell ref="F75:F79"/>
    <mergeCell ref="F82:F86"/>
    <mergeCell ref="F89:F93"/>
    <mergeCell ref="E49:E53"/>
    <mergeCell ref="F3:F4"/>
    <mergeCell ref="F12:F15"/>
    <mergeCell ref="F17:F21"/>
    <mergeCell ref="F23:F27"/>
    <mergeCell ref="F29:F33"/>
    <mergeCell ref="F49:F53"/>
    <mergeCell ref="F55:F59"/>
    <mergeCell ref="E75:E79"/>
    <mergeCell ref="E29:E33"/>
    <mergeCell ref="E12:E15"/>
    <mergeCell ref="E17:E21"/>
    <mergeCell ref="E23:E27"/>
    <mergeCell ref="E82:E86"/>
    <mergeCell ref="E89:E93"/>
    <mergeCell ref="E55:E59"/>
    <mergeCell ref="E61:E65"/>
    <mergeCell ref="E68:E72"/>
  </mergeCells>
  <printOptions horizontalCentered="1"/>
  <pageMargins left="0.55" right="0.55" top="0.9" bottom="0.4" header="0.33" footer="0.21"/>
  <pageSetup fitToHeight="4" horizontalDpi="600" verticalDpi="600" orientation="landscape" paperSize="5" scale="98" r:id="rId1"/>
  <headerFooter alignWithMargins="0">
    <oddHeader>&amp;C&amp;"Corbel,Bold"&amp;12OUT OF REACH 2012
ONLINE GUIDE TO DATA USAGE AND SOURCES</oddHeader>
  </headerFooter>
  <rowBreaks count="3" manualBreakCount="3">
    <brk id="27" max="255" man="1"/>
    <brk id="41" max="255" man="1"/>
    <brk id="65" max="255" man="1"/>
  </rowBreaks>
</worksheet>
</file>

<file path=xl/worksheets/sheet2.xml><?xml version="1.0" encoding="utf-8"?>
<worksheet xmlns="http://schemas.openxmlformats.org/spreadsheetml/2006/main" xmlns:r="http://schemas.openxmlformats.org/officeDocument/2006/relationships">
  <dimension ref="A1:AC136"/>
  <sheetViews>
    <sheetView zoomScalePageLayoutView="0" workbookViewId="0" topLeftCell="A1">
      <selection activeCell="A1" sqref="A1"/>
    </sheetView>
  </sheetViews>
  <sheetFormatPr defaultColWidth="9.140625" defaultRowHeight="12.75"/>
  <cols>
    <col min="1" max="1" width="11.421875" style="2" bestFit="1" customWidth="1"/>
    <col min="2" max="3" width="8.7109375" style="2" customWidth="1"/>
    <col min="4" max="4" width="35.28125" style="2" bestFit="1" customWidth="1"/>
    <col min="5" max="14" width="15.28125" style="12" customWidth="1"/>
    <col min="30" max="16384" width="9.140625" style="1" customWidth="1"/>
  </cols>
  <sheetData>
    <row r="1" spans="1:29" s="27" customFormat="1" ht="38.25">
      <c r="A1" s="6" t="s">
        <v>3</v>
      </c>
      <c r="B1" s="6" t="s">
        <v>0</v>
      </c>
      <c r="C1" s="6" t="s">
        <v>1</v>
      </c>
      <c r="D1" s="6" t="s">
        <v>4</v>
      </c>
      <c r="E1" s="25" t="s">
        <v>8</v>
      </c>
      <c r="F1" s="25" t="s">
        <v>9</v>
      </c>
      <c r="G1" s="25" t="s">
        <v>10</v>
      </c>
      <c r="H1" s="25" t="s">
        <v>11</v>
      </c>
      <c r="I1" s="25" t="s">
        <v>12</v>
      </c>
      <c r="J1" s="26" t="s">
        <v>23</v>
      </c>
      <c r="K1" s="26" t="s">
        <v>24</v>
      </c>
      <c r="L1" s="26" t="s">
        <v>25</v>
      </c>
      <c r="M1" s="26" t="s">
        <v>26</v>
      </c>
      <c r="N1" s="26" t="s">
        <v>27</v>
      </c>
      <c r="O1" s="24"/>
      <c r="P1" s="24"/>
      <c r="Q1" s="24"/>
      <c r="R1" s="24"/>
      <c r="S1" s="24"/>
      <c r="T1" s="24"/>
      <c r="U1" s="24"/>
      <c r="V1" s="24"/>
      <c r="W1" s="24"/>
      <c r="X1" s="24"/>
      <c r="Y1" s="24"/>
      <c r="Z1" s="24"/>
      <c r="AA1" s="24"/>
      <c r="AB1" s="24"/>
      <c r="AC1" s="24"/>
    </row>
    <row r="2" spans="1:14" ht="14.25">
      <c r="A2" s="2" t="s">
        <v>69</v>
      </c>
      <c r="B2" s="2" t="s">
        <v>196</v>
      </c>
      <c r="C2" s="2" t="s">
        <v>197</v>
      </c>
      <c r="E2" s="19">
        <v>457.613022606471</v>
      </c>
      <c r="F2" s="19">
        <v>515.460104277564</v>
      </c>
      <c r="G2" s="19">
        <v>660.872870284794</v>
      </c>
      <c r="H2" s="19">
        <v>907.129024961881</v>
      </c>
      <c r="I2" s="19">
        <v>1023.10332604092</v>
      </c>
      <c r="J2" s="19">
        <v>18304.5209042588</v>
      </c>
      <c r="K2" s="19">
        <v>20618.4041711026</v>
      </c>
      <c r="L2" s="19">
        <v>26434.9148113918</v>
      </c>
      <c r="M2" s="19">
        <v>36285.1609984752</v>
      </c>
      <c r="N2" s="19">
        <v>40924.1330416369</v>
      </c>
    </row>
    <row r="3" spans="1:14" ht="14.25">
      <c r="A3" s="2" t="s">
        <v>164</v>
      </c>
      <c r="B3" s="2" t="s">
        <v>196</v>
      </c>
      <c r="C3" s="2" t="s">
        <v>197</v>
      </c>
      <c r="E3" s="19">
        <v>425.962473761545</v>
      </c>
      <c r="F3" s="19">
        <v>455.516435768262</v>
      </c>
      <c r="G3" s="19">
        <v>580.31404806885</v>
      </c>
      <c r="H3" s="19">
        <v>786.313623005877</v>
      </c>
      <c r="I3" s="19">
        <v>887.560626574307</v>
      </c>
      <c r="J3" s="19">
        <v>17038.4989504618</v>
      </c>
      <c r="K3" s="19">
        <v>18220.6574307305</v>
      </c>
      <c r="L3" s="19">
        <v>23212.561922754</v>
      </c>
      <c r="M3" s="19">
        <v>31452.5449202351</v>
      </c>
      <c r="N3" s="19">
        <v>35502.4250629723</v>
      </c>
    </row>
    <row r="4" spans="1:14" ht="14.25">
      <c r="A4" s="2" t="s">
        <v>70</v>
      </c>
      <c r="B4" s="2" t="s">
        <v>196</v>
      </c>
      <c r="C4" s="2" t="s">
        <v>197</v>
      </c>
      <c r="D4" s="2" t="s">
        <v>198</v>
      </c>
      <c r="E4" s="19">
        <v>496</v>
      </c>
      <c r="F4" s="19">
        <v>511</v>
      </c>
      <c r="G4" s="19">
        <v>675</v>
      </c>
      <c r="H4" s="19">
        <v>858</v>
      </c>
      <c r="I4" s="19">
        <v>1037</v>
      </c>
      <c r="J4" s="19">
        <v>19840</v>
      </c>
      <c r="K4" s="19">
        <v>20440</v>
      </c>
      <c r="L4" s="19">
        <v>27000</v>
      </c>
      <c r="M4" s="19">
        <v>34320</v>
      </c>
      <c r="N4" s="19">
        <v>41480</v>
      </c>
    </row>
    <row r="5" spans="1:14" ht="14.25">
      <c r="A5" s="2" t="s">
        <v>70</v>
      </c>
      <c r="B5" s="2" t="s">
        <v>196</v>
      </c>
      <c r="C5" s="2" t="s">
        <v>197</v>
      </c>
      <c r="D5" s="2" t="s">
        <v>199</v>
      </c>
      <c r="E5" s="19">
        <v>445</v>
      </c>
      <c r="F5" s="19">
        <v>557</v>
      </c>
      <c r="G5" s="19">
        <v>740</v>
      </c>
      <c r="H5" s="19">
        <v>1025</v>
      </c>
      <c r="I5" s="19">
        <v>1129</v>
      </c>
      <c r="J5" s="19">
        <v>17800</v>
      </c>
      <c r="K5" s="19">
        <v>22280</v>
      </c>
      <c r="L5" s="19">
        <v>29600</v>
      </c>
      <c r="M5" s="19">
        <v>41000</v>
      </c>
      <c r="N5" s="19">
        <v>45160</v>
      </c>
    </row>
    <row r="6" spans="1:14" ht="14.25">
      <c r="A6" s="2" t="s">
        <v>70</v>
      </c>
      <c r="B6" s="2" t="s">
        <v>196</v>
      </c>
      <c r="C6" s="2" t="s">
        <v>197</v>
      </c>
      <c r="D6" s="2" t="s">
        <v>200</v>
      </c>
      <c r="E6" s="19">
        <v>473</v>
      </c>
      <c r="F6" s="19">
        <v>540</v>
      </c>
      <c r="G6" s="19">
        <v>704</v>
      </c>
      <c r="H6" s="19">
        <v>933</v>
      </c>
      <c r="I6" s="19">
        <v>1011</v>
      </c>
      <c r="J6" s="19">
        <v>18920</v>
      </c>
      <c r="K6" s="19">
        <v>21600</v>
      </c>
      <c r="L6" s="19">
        <v>28160</v>
      </c>
      <c r="M6" s="19">
        <v>37320</v>
      </c>
      <c r="N6" s="19">
        <v>40440</v>
      </c>
    </row>
    <row r="7" spans="1:14" ht="14.25">
      <c r="A7" s="2" t="s">
        <v>70</v>
      </c>
      <c r="B7" s="2" t="s">
        <v>196</v>
      </c>
      <c r="C7" s="2" t="s">
        <v>197</v>
      </c>
      <c r="D7" s="2" t="s">
        <v>201</v>
      </c>
      <c r="E7" s="19">
        <v>486</v>
      </c>
      <c r="F7" s="19">
        <v>489</v>
      </c>
      <c r="G7" s="19">
        <v>645</v>
      </c>
      <c r="H7" s="19">
        <v>950</v>
      </c>
      <c r="I7" s="19">
        <v>1142</v>
      </c>
      <c r="J7" s="19">
        <v>19440</v>
      </c>
      <c r="K7" s="19">
        <v>19560</v>
      </c>
      <c r="L7" s="19">
        <v>25800</v>
      </c>
      <c r="M7" s="19">
        <v>38000</v>
      </c>
      <c r="N7" s="19">
        <v>45680</v>
      </c>
    </row>
    <row r="8" spans="1:14" ht="14.25">
      <c r="A8" s="2" t="s">
        <v>70</v>
      </c>
      <c r="B8" s="2" t="s">
        <v>196</v>
      </c>
      <c r="C8" s="2" t="s">
        <v>197</v>
      </c>
      <c r="D8" s="2" t="s">
        <v>202</v>
      </c>
      <c r="E8" s="19">
        <v>544</v>
      </c>
      <c r="F8" s="19">
        <v>583</v>
      </c>
      <c r="G8" s="19">
        <v>754</v>
      </c>
      <c r="H8" s="19">
        <v>960</v>
      </c>
      <c r="I8" s="19">
        <v>1049</v>
      </c>
      <c r="J8" s="19">
        <v>21760</v>
      </c>
      <c r="K8" s="19">
        <v>23320</v>
      </c>
      <c r="L8" s="19">
        <v>30160</v>
      </c>
      <c r="M8" s="19">
        <v>38400</v>
      </c>
      <c r="N8" s="19">
        <v>41960</v>
      </c>
    </row>
    <row r="9" spans="1:14" ht="14.25">
      <c r="A9" s="2" t="s">
        <v>70</v>
      </c>
      <c r="B9" s="2" t="s">
        <v>196</v>
      </c>
      <c r="C9" s="2" t="s">
        <v>197</v>
      </c>
      <c r="D9" s="2" t="s">
        <v>203</v>
      </c>
      <c r="E9" s="19">
        <v>425</v>
      </c>
      <c r="F9" s="19">
        <v>522</v>
      </c>
      <c r="G9" s="19">
        <v>706</v>
      </c>
      <c r="H9" s="19">
        <v>879</v>
      </c>
      <c r="I9" s="19">
        <v>943</v>
      </c>
      <c r="J9" s="19">
        <v>17000</v>
      </c>
      <c r="K9" s="19">
        <v>20880</v>
      </c>
      <c r="L9" s="19">
        <v>28240</v>
      </c>
      <c r="M9" s="19">
        <v>35160</v>
      </c>
      <c r="N9" s="19">
        <v>37720</v>
      </c>
    </row>
    <row r="10" spans="1:14" ht="14.25">
      <c r="A10" s="2" t="s">
        <v>70</v>
      </c>
      <c r="B10" s="2" t="s">
        <v>196</v>
      </c>
      <c r="C10" s="2" t="s">
        <v>197</v>
      </c>
      <c r="D10" s="2" t="s">
        <v>204</v>
      </c>
      <c r="E10" s="19">
        <v>373</v>
      </c>
      <c r="F10" s="19">
        <v>510</v>
      </c>
      <c r="G10" s="19">
        <v>627</v>
      </c>
      <c r="H10" s="19">
        <v>828</v>
      </c>
      <c r="I10" s="19">
        <v>1017</v>
      </c>
      <c r="J10" s="19">
        <v>14920</v>
      </c>
      <c r="K10" s="19">
        <v>20400</v>
      </c>
      <c r="L10" s="19">
        <v>25080</v>
      </c>
      <c r="M10" s="19">
        <v>33120</v>
      </c>
      <c r="N10" s="19">
        <v>40680</v>
      </c>
    </row>
    <row r="11" spans="1:14" ht="14.25">
      <c r="A11" s="2" t="s">
        <v>70</v>
      </c>
      <c r="B11" s="2" t="s">
        <v>196</v>
      </c>
      <c r="C11" s="2" t="s">
        <v>197</v>
      </c>
      <c r="D11" s="2" t="s">
        <v>205</v>
      </c>
      <c r="E11" s="19">
        <v>458</v>
      </c>
      <c r="F11" s="19">
        <v>535</v>
      </c>
      <c r="G11" s="19">
        <v>700</v>
      </c>
      <c r="H11" s="19">
        <v>997</v>
      </c>
      <c r="I11" s="19">
        <v>1116</v>
      </c>
      <c r="J11" s="19">
        <v>18320</v>
      </c>
      <c r="K11" s="19">
        <v>21400</v>
      </c>
      <c r="L11" s="19">
        <v>28000</v>
      </c>
      <c r="M11" s="19">
        <v>39880</v>
      </c>
      <c r="N11" s="19">
        <v>44640</v>
      </c>
    </row>
    <row r="12" spans="1:14" ht="14.25">
      <c r="A12" s="2" t="s">
        <v>70</v>
      </c>
      <c r="B12" s="2" t="s">
        <v>196</v>
      </c>
      <c r="C12" s="2" t="s">
        <v>197</v>
      </c>
      <c r="D12" s="2" t="s">
        <v>206</v>
      </c>
      <c r="E12" s="19">
        <v>503</v>
      </c>
      <c r="F12" s="19">
        <v>588</v>
      </c>
      <c r="G12" s="19">
        <v>731</v>
      </c>
      <c r="H12" s="19">
        <v>1012</v>
      </c>
      <c r="I12" s="19">
        <v>1144</v>
      </c>
      <c r="J12" s="19">
        <v>20120</v>
      </c>
      <c r="K12" s="19">
        <v>23520</v>
      </c>
      <c r="L12" s="19">
        <v>29240</v>
      </c>
      <c r="M12" s="19">
        <v>40480</v>
      </c>
      <c r="N12" s="19">
        <v>45760</v>
      </c>
    </row>
    <row r="13" spans="1:14" ht="14.25">
      <c r="A13" s="2" t="s">
        <v>70</v>
      </c>
      <c r="B13" s="2" t="s">
        <v>196</v>
      </c>
      <c r="C13" s="2" t="s">
        <v>197</v>
      </c>
      <c r="D13" s="2" t="s">
        <v>207</v>
      </c>
      <c r="E13" s="19">
        <v>451</v>
      </c>
      <c r="F13" s="19">
        <v>485</v>
      </c>
      <c r="G13" s="19">
        <v>656</v>
      </c>
      <c r="H13" s="19">
        <v>930</v>
      </c>
      <c r="I13" s="19">
        <v>933</v>
      </c>
      <c r="J13" s="19">
        <v>18040</v>
      </c>
      <c r="K13" s="19">
        <v>19400</v>
      </c>
      <c r="L13" s="19">
        <v>26240</v>
      </c>
      <c r="M13" s="19">
        <v>37200</v>
      </c>
      <c r="N13" s="19">
        <v>37320</v>
      </c>
    </row>
    <row r="14" spans="1:14" ht="14.25">
      <c r="A14" s="2" t="s">
        <v>70</v>
      </c>
      <c r="B14" s="2" t="s">
        <v>196</v>
      </c>
      <c r="C14" s="2" t="s">
        <v>197</v>
      </c>
      <c r="D14" s="2" t="s">
        <v>208</v>
      </c>
      <c r="E14" s="19">
        <v>421</v>
      </c>
      <c r="F14" s="19">
        <v>486</v>
      </c>
      <c r="G14" s="19">
        <v>613</v>
      </c>
      <c r="H14" s="19">
        <v>903</v>
      </c>
      <c r="I14" s="19">
        <v>920</v>
      </c>
      <c r="J14" s="19">
        <v>16840</v>
      </c>
      <c r="K14" s="19">
        <v>19440</v>
      </c>
      <c r="L14" s="19">
        <v>24520</v>
      </c>
      <c r="M14" s="19">
        <v>36120</v>
      </c>
      <c r="N14" s="19">
        <v>36800</v>
      </c>
    </row>
    <row r="15" spans="1:14" ht="14.25">
      <c r="A15" s="2" t="s">
        <v>70</v>
      </c>
      <c r="B15" s="2" t="s">
        <v>196</v>
      </c>
      <c r="C15" s="2" t="s">
        <v>197</v>
      </c>
      <c r="D15" s="2" t="s">
        <v>209</v>
      </c>
      <c r="E15" s="19">
        <v>458</v>
      </c>
      <c r="F15" s="19">
        <v>475</v>
      </c>
      <c r="G15" s="19">
        <v>643</v>
      </c>
      <c r="H15" s="19">
        <v>832</v>
      </c>
      <c r="I15" s="19">
        <v>915</v>
      </c>
      <c r="J15" s="19">
        <v>18320</v>
      </c>
      <c r="K15" s="19">
        <v>19000</v>
      </c>
      <c r="L15" s="19">
        <v>25720</v>
      </c>
      <c r="M15" s="19">
        <v>33280</v>
      </c>
      <c r="N15" s="19">
        <v>36600</v>
      </c>
    </row>
    <row r="16" spans="1:14" ht="14.25">
      <c r="A16" s="2" t="s">
        <v>70</v>
      </c>
      <c r="B16" s="2" t="s">
        <v>196</v>
      </c>
      <c r="C16" s="2" t="s">
        <v>197</v>
      </c>
      <c r="D16" s="2" t="s">
        <v>210</v>
      </c>
      <c r="E16" s="19">
        <v>518</v>
      </c>
      <c r="F16" s="19">
        <v>522</v>
      </c>
      <c r="G16" s="19">
        <v>706</v>
      </c>
      <c r="H16" s="19">
        <v>948</v>
      </c>
      <c r="I16" s="19">
        <v>1114</v>
      </c>
      <c r="J16" s="19">
        <v>20720</v>
      </c>
      <c r="K16" s="19">
        <v>20880</v>
      </c>
      <c r="L16" s="19">
        <v>28240</v>
      </c>
      <c r="M16" s="19">
        <v>37920</v>
      </c>
      <c r="N16" s="19">
        <v>44560</v>
      </c>
    </row>
    <row r="17" spans="1:14" ht="14.25">
      <c r="A17" s="2" t="s">
        <v>2</v>
      </c>
      <c r="B17" s="2" t="s">
        <v>196</v>
      </c>
      <c r="C17" s="2" t="s">
        <v>197</v>
      </c>
      <c r="D17" s="2" t="s">
        <v>165</v>
      </c>
      <c r="E17" s="19">
        <v>407</v>
      </c>
      <c r="F17" s="19">
        <v>410</v>
      </c>
      <c r="G17" s="19">
        <v>555</v>
      </c>
      <c r="H17" s="19">
        <v>818</v>
      </c>
      <c r="I17" s="19">
        <v>821</v>
      </c>
      <c r="J17" s="19">
        <v>16280</v>
      </c>
      <c r="K17" s="19">
        <v>16400</v>
      </c>
      <c r="L17" s="19">
        <v>22200</v>
      </c>
      <c r="M17" s="19">
        <v>32720</v>
      </c>
      <c r="N17" s="19">
        <v>32840</v>
      </c>
    </row>
    <row r="18" spans="1:14" ht="14.25">
      <c r="A18" s="2" t="s">
        <v>2</v>
      </c>
      <c r="B18" s="2" t="s">
        <v>196</v>
      </c>
      <c r="C18" s="2" t="s">
        <v>197</v>
      </c>
      <c r="D18" s="2" t="s">
        <v>211</v>
      </c>
      <c r="E18" s="19">
        <v>417</v>
      </c>
      <c r="F18" s="19">
        <v>468</v>
      </c>
      <c r="G18" s="19">
        <v>555</v>
      </c>
      <c r="H18" s="19">
        <v>818</v>
      </c>
      <c r="I18" s="19">
        <v>821</v>
      </c>
      <c r="J18" s="19">
        <v>16680</v>
      </c>
      <c r="K18" s="19">
        <v>18720</v>
      </c>
      <c r="L18" s="19">
        <v>22200</v>
      </c>
      <c r="M18" s="19">
        <v>32720</v>
      </c>
      <c r="N18" s="19">
        <v>32840</v>
      </c>
    </row>
    <row r="19" spans="1:14" ht="14.25">
      <c r="A19" s="2" t="s">
        <v>2</v>
      </c>
      <c r="B19" s="2" t="s">
        <v>196</v>
      </c>
      <c r="C19" s="2" t="s">
        <v>197</v>
      </c>
      <c r="D19" s="2" t="s">
        <v>212</v>
      </c>
      <c r="E19" s="19">
        <v>557</v>
      </c>
      <c r="F19" s="19">
        <v>560</v>
      </c>
      <c r="G19" s="19">
        <v>704</v>
      </c>
      <c r="H19" s="19">
        <v>877</v>
      </c>
      <c r="I19" s="19">
        <v>1020</v>
      </c>
      <c r="J19" s="19">
        <v>22280</v>
      </c>
      <c r="K19" s="19">
        <v>22400</v>
      </c>
      <c r="L19" s="19">
        <v>28160</v>
      </c>
      <c r="M19" s="19">
        <v>35080</v>
      </c>
      <c r="N19" s="19">
        <v>40800</v>
      </c>
    </row>
    <row r="20" spans="1:14" ht="14.25">
      <c r="A20" s="2" t="s">
        <v>2</v>
      </c>
      <c r="B20" s="2" t="s">
        <v>196</v>
      </c>
      <c r="C20" s="2" t="s">
        <v>197</v>
      </c>
      <c r="D20" s="2" t="s">
        <v>213</v>
      </c>
      <c r="E20" s="19">
        <v>419</v>
      </c>
      <c r="F20" s="19">
        <v>422</v>
      </c>
      <c r="G20" s="19">
        <v>571</v>
      </c>
      <c r="H20" s="19">
        <v>783</v>
      </c>
      <c r="I20" s="19">
        <v>934</v>
      </c>
      <c r="J20" s="19">
        <v>16760</v>
      </c>
      <c r="K20" s="19">
        <v>16880</v>
      </c>
      <c r="L20" s="19">
        <v>22840</v>
      </c>
      <c r="M20" s="19">
        <v>31320</v>
      </c>
      <c r="N20" s="19">
        <v>37360</v>
      </c>
    </row>
    <row r="21" spans="1:14" ht="14.25">
      <c r="A21" s="2" t="s">
        <v>2</v>
      </c>
      <c r="B21" s="2" t="s">
        <v>196</v>
      </c>
      <c r="C21" s="2" t="s">
        <v>197</v>
      </c>
      <c r="D21" s="2" t="s">
        <v>214</v>
      </c>
      <c r="E21" s="19">
        <v>422</v>
      </c>
      <c r="F21" s="19">
        <v>425</v>
      </c>
      <c r="G21" s="19">
        <v>575</v>
      </c>
      <c r="H21" s="19">
        <v>806</v>
      </c>
      <c r="I21" s="19">
        <v>909</v>
      </c>
      <c r="J21" s="19">
        <v>16880</v>
      </c>
      <c r="K21" s="19">
        <v>17000</v>
      </c>
      <c r="L21" s="19">
        <v>23000</v>
      </c>
      <c r="M21" s="19">
        <v>32240</v>
      </c>
      <c r="N21" s="19">
        <v>36360</v>
      </c>
    </row>
    <row r="22" spans="1:14" ht="14.25">
      <c r="A22" s="2" t="s">
        <v>2</v>
      </c>
      <c r="B22" s="2" t="s">
        <v>196</v>
      </c>
      <c r="C22" s="2" t="s">
        <v>197</v>
      </c>
      <c r="D22" s="2" t="s">
        <v>215</v>
      </c>
      <c r="E22" s="19">
        <v>417</v>
      </c>
      <c r="F22" s="19">
        <v>467</v>
      </c>
      <c r="G22" s="19">
        <v>555</v>
      </c>
      <c r="H22" s="19">
        <v>818</v>
      </c>
      <c r="I22" s="19">
        <v>821</v>
      </c>
      <c r="J22" s="19">
        <v>16680</v>
      </c>
      <c r="K22" s="19">
        <v>18680</v>
      </c>
      <c r="L22" s="19">
        <v>22200</v>
      </c>
      <c r="M22" s="19">
        <v>32720</v>
      </c>
      <c r="N22" s="19">
        <v>32840</v>
      </c>
    </row>
    <row r="23" spans="1:14" ht="14.25">
      <c r="A23" s="2" t="s">
        <v>2</v>
      </c>
      <c r="B23" s="2" t="s">
        <v>196</v>
      </c>
      <c r="C23" s="2" t="s">
        <v>197</v>
      </c>
      <c r="D23" s="2" t="s">
        <v>216</v>
      </c>
      <c r="E23" s="19">
        <v>342</v>
      </c>
      <c r="F23" s="19">
        <v>445</v>
      </c>
      <c r="G23" s="19">
        <v>555</v>
      </c>
      <c r="H23" s="19">
        <v>779</v>
      </c>
      <c r="I23" s="19">
        <v>782</v>
      </c>
      <c r="J23" s="19">
        <v>13680</v>
      </c>
      <c r="K23" s="19">
        <v>17800</v>
      </c>
      <c r="L23" s="19">
        <v>22200</v>
      </c>
      <c r="M23" s="19">
        <v>31160</v>
      </c>
      <c r="N23" s="19">
        <v>31280</v>
      </c>
    </row>
    <row r="24" spans="1:14" ht="14.25">
      <c r="A24" s="2" t="s">
        <v>2</v>
      </c>
      <c r="B24" s="2" t="s">
        <v>196</v>
      </c>
      <c r="C24" s="2" t="s">
        <v>197</v>
      </c>
      <c r="D24" s="2" t="s">
        <v>166</v>
      </c>
      <c r="E24" s="19">
        <v>445</v>
      </c>
      <c r="F24" s="19">
        <v>557</v>
      </c>
      <c r="G24" s="19">
        <v>740</v>
      </c>
      <c r="H24" s="19">
        <v>1025</v>
      </c>
      <c r="I24" s="19">
        <v>1129</v>
      </c>
      <c r="J24" s="19">
        <v>17800</v>
      </c>
      <c r="K24" s="19">
        <v>22280</v>
      </c>
      <c r="L24" s="19">
        <v>29600</v>
      </c>
      <c r="M24" s="19">
        <v>41000</v>
      </c>
      <c r="N24" s="19">
        <v>45160</v>
      </c>
    </row>
    <row r="25" spans="1:14" ht="14.25">
      <c r="A25" s="2" t="s">
        <v>2</v>
      </c>
      <c r="B25" s="2" t="s">
        <v>196</v>
      </c>
      <c r="C25" s="2" t="s">
        <v>197</v>
      </c>
      <c r="D25" s="2" t="s">
        <v>217</v>
      </c>
      <c r="E25" s="19">
        <v>458</v>
      </c>
      <c r="F25" s="19">
        <v>535</v>
      </c>
      <c r="G25" s="19">
        <v>700</v>
      </c>
      <c r="H25" s="19">
        <v>997</v>
      </c>
      <c r="I25" s="19">
        <v>1116</v>
      </c>
      <c r="J25" s="19">
        <v>18320</v>
      </c>
      <c r="K25" s="19">
        <v>21400</v>
      </c>
      <c r="L25" s="19">
        <v>28000</v>
      </c>
      <c r="M25" s="19">
        <v>39880</v>
      </c>
      <c r="N25" s="19">
        <v>44640</v>
      </c>
    </row>
    <row r="26" spans="1:14" ht="14.25">
      <c r="A26" s="2" t="s">
        <v>2</v>
      </c>
      <c r="B26" s="2" t="s">
        <v>196</v>
      </c>
      <c r="C26" s="2" t="s">
        <v>197</v>
      </c>
      <c r="D26" s="2" t="s">
        <v>218</v>
      </c>
      <c r="E26" s="19">
        <v>373</v>
      </c>
      <c r="F26" s="19">
        <v>510</v>
      </c>
      <c r="G26" s="19">
        <v>627</v>
      </c>
      <c r="H26" s="19">
        <v>828</v>
      </c>
      <c r="I26" s="19">
        <v>1017</v>
      </c>
      <c r="J26" s="19">
        <v>14920</v>
      </c>
      <c r="K26" s="19">
        <v>20400</v>
      </c>
      <c r="L26" s="19">
        <v>25080</v>
      </c>
      <c r="M26" s="19">
        <v>33120</v>
      </c>
      <c r="N26" s="19">
        <v>40680</v>
      </c>
    </row>
    <row r="27" spans="1:14" ht="14.25">
      <c r="A27" s="2" t="s">
        <v>2</v>
      </c>
      <c r="B27" s="2" t="s">
        <v>196</v>
      </c>
      <c r="C27" s="2" t="s">
        <v>197</v>
      </c>
      <c r="D27" s="2" t="s">
        <v>219</v>
      </c>
      <c r="E27" s="19">
        <v>454</v>
      </c>
      <c r="F27" s="19">
        <v>458</v>
      </c>
      <c r="G27" s="19">
        <v>619</v>
      </c>
      <c r="H27" s="19">
        <v>860</v>
      </c>
      <c r="I27" s="19">
        <v>1096</v>
      </c>
      <c r="J27" s="19">
        <v>18160</v>
      </c>
      <c r="K27" s="19">
        <v>18320</v>
      </c>
      <c r="L27" s="19">
        <v>24760</v>
      </c>
      <c r="M27" s="19">
        <v>34400</v>
      </c>
      <c r="N27" s="19">
        <v>43840</v>
      </c>
    </row>
    <row r="28" spans="1:14" ht="14.25">
      <c r="A28" s="2" t="s">
        <v>2</v>
      </c>
      <c r="B28" s="2" t="s">
        <v>196</v>
      </c>
      <c r="C28" s="2" t="s">
        <v>197</v>
      </c>
      <c r="D28" s="2" t="s">
        <v>220</v>
      </c>
      <c r="E28" s="19">
        <v>445</v>
      </c>
      <c r="F28" s="19">
        <v>557</v>
      </c>
      <c r="G28" s="19">
        <v>740</v>
      </c>
      <c r="H28" s="19">
        <v>1025</v>
      </c>
      <c r="I28" s="19">
        <v>1129</v>
      </c>
      <c r="J28" s="19">
        <v>17800</v>
      </c>
      <c r="K28" s="19">
        <v>22280</v>
      </c>
      <c r="L28" s="19">
        <v>29600</v>
      </c>
      <c r="M28" s="19">
        <v>41000</v>
      </c>
      <c r="N28" s="19">
        <v>45160</v>
      </c>
    </row>
    <row r="29" spans="1:14" ht="14.25">
      <c r="A29" s="2" t="s">
        <v>2</v>
      </c>
      <c r="B29" s="2" t="s">
        <v>196</v>
      </c>
      <c r="C29" s="2" t="s">
        <v>197</v>
      </c>
      <c r="D29" s="2" t="s">
        <v>221</v>
      </c>
      <c r="E29" s="19">
        <v>417</v>
      </c>
      <c r="F29" s="19">
        <v>468</v>
      </c>
      <c r="G29" s="19">
        <v>555</v>
      </c>
      <c r="H29" s="19">
        <v>691</v>
      </c>
      <c r="I29" s="19">
        <v>771</v>
      </c>
      <c r="J29" s="19">
        <v>16680</v>
      </c>
      <c r="K29" s="19">
        <v>18720</v>
      </c>
      <c r="L29" s="19">
        <v>22200</v>
      </c>
      <c r="M29" s="19">
        <v>27640</v>
      </c>
      <c r="N29" s="19">
        <v>30840</v>
      </c>
    </row>
    <row r="30" spans="1:14" ht="14.25">
      <c r="A30" s="2" t="s">
        <v>2</v>
      </c>
      <c r="B30" s="2" t="s">
        <v>196</v>
      </c>
      <c r="C30" s="2" t="s">
        <v>197</v>
      </c>
      <c r="D30" s="2" t="s">
        <v>222</v>
      </c>
      <c r="E30" s="19">
        <v>417</v>
      </c>
      <c r="F30" s="19">
        <v>452</v>
      </c>
      <c r="G30" s="19">
        <v>555</v>
      </c>
      <c r="H30" s="19">
        <v>818</v>
      </c>
      <c r="I30" s="19">
        <v>821</v>
      </c>
      <c r="J30" s="19">
        <v>16680</v>
      </c>
      <c r="K30" s="19">
        <v>18080</v>
      </c>
      <c r="L30" s="19">
        <v>22200</v>
      </c>
      <c r="M30" s="19">
        <v>32720</v>
      </c>
      <c r="N30" s="19">
        <v>32840</v>
      </c>
    </row>
    <row r="31" spans="1:14" ht="14.25">
      <c r="A31" s="2" t="s">
        <v>2</v>
      </c>
      <c r="B31" s="2" t="s">
        <v>196</v>
      </c>
      <c r="C31" s="2" t="s">
        <v>197</v>
      </c>
      <c r="D31" s="2" t="s">
        <v>223</v>
      </c>
      <c r="E31" s="19">
        <v>503</v>
      </c>
      <c r="F31" s="19">
        <v>588</v>
      </c>
      <c r="G31" s="19">
        <v>731</v>
      </c>
      <c r="H31" s="19">
        <v>1012</v>
      </c>
      <c r="I31" s="19">
        <v>1144</v>
      </c>
      <c r="J31" s="19">
        <v>20120</v>
      </c>
      <c r="K31" s="19">
        <v>23520</v>
      </c>
      <c r="L31" s="19">
        <v>29240</v>
      </c>
      <c r="M31" s="19">
        <v>40480</v>
      </c>
      <c r="N31" s="19">
        <v>45760</v>
      </c>
    </row>
    <row r="32" spans="1:14" ht="14.25">
      <c r="A32" s="2" t="s">
        <v>2</v>
      </c>
      <c r="B32" s="2" t="s">
        <v>196</v>
      </c>
      <c r="C32" s="2" t="s">
        <v>197</v>
      </c>
      <c r="D32" s="2" t="s">
        <v>167</v>
      </c>
      <c r="E32" s="19">
        <v>417</v>
      </c>
      <c r="F32" s="19">
        <v>468</v>
      </c>
      <c r="G32" s="19">
        <v>555</v>
      </c>
      <c r="H32" s="19">
        <v>818</v>
      </c>
      <c r="I32" s="19">
        <v>983</v>
      </c>
      <c r="J32" s="19">
        <v>16680</v>
      </c>
      <c r="K32" s="19">
        <v>18720</v>
      </c>
      <c r="L32" s="19">
        <v>22200</v>
      </c>
      <c r="M32" s="19">
        <v>32720</v>
      </c>
      <c r="N32" s="19">
        <v>39320</v>
      </c>
    </row>
    <row r="33" spans="1:14" ht="14.25">
      <c r="A33" s="2" t="s">
        <v>2</v>
      </c>
      <c r="B33" s="2" t="s">
        <v>196</v>
      </c>
      <c r="C33" s="2" t="s">
        <v>197</v>
      </c>
      <c r="D33" s="2" t="s">
        <v>224</v>
      </c>
      <c r="E33" s="19">
        <v>417</v>
      </c>
      <c r="F33" s="19">
        <v>468</v>
      </c>
      <c r="G33" s="19">
        <v>555</v>
      </c>
      <c r="H33" s="19">
        <v>783</v>
      </c>
      <c r="I33" s="19">
        <v>786</v>
      </c>
      <c r="J33" s="19">
        <v>16680</v>
      </c>
      <c r="K33" s="19">
        <v>18720</v>
      </c>
      <c r="L33" s="19">
        <v>22200</v>
      </c>
      <c r="M33" s="19">
        <v>31320</v>
      </c>
      <c r="N33" s="19">
        <v>31440</v>
      </c>
    </row>
    <row r="34" spans="1:14" ht="14.25">
      <c r="A34" s="2" t="s">
        <v>2</v>
      </c>
      <c r="B34" s="2" t="s">
        <v>196</v>
      </c>
      <c r="C34" s="2" t="s">
        <v>197</v>
      </c>
      <c r="D34" s="2" t="s">
        <v>225</v>
      </c>
      <c r="E34" s="19">
        <v>457</v>
      </c>
      <c r="F34" s="19">
        <v>514</v>
      </c>
      <c r="G34" s="19">
        <v>618</v>
      </c>
      <c r="H34" s="19">
        <v>882</v>
      </c>
      <c r="I34" s="19">
        <v>886</v>
      </c>
      <c r="J34" s="19">
        <v>18280</v>
      </c>
      <c r="K34" s="19">
        <v>20560</v>
      </c>
      <c r="L34" s="19">
        <v>24720</v>
      </c>
      <c r="M34" s="19">
        <v>35280</v>
      </c>
      <c r="N34" s="19">
        <v>35440</v>
      </c>
    </row>
    <row r="35" spans="1:14" ht="14.25">
      <c r="A35" s="2" t="s">
        <v>2</v>
      </c>
      <c r="B35" s="2" t="s">
        <v>196</v>
      </c>
      <c r="C35" s="2" t="s">
        <v>197</v>
      </c>
      <c r="D35" s="2" t="s">
        <v>226</v>
      </c>
      <c r="E35" s="19">
        <v>445</v>
      </c>
      <c r="F35" s="19">
        <v>557</v>
      </c>
      <c r="G35" s="19">
        <v>740</v>
      </c>
      <c r="H35" s="19">
        <v>1025</v>
      </c>
      <c r="I35" s="19">
        <v>1129</v>
      </c>
      <c r="J35" s="19">
        <v>17800</v>
      </c>
      <c r="K35" s="19">
        <v>22280</v>
      </c>
      <c r="L35" s="19">
        <v>29600</v>
      </c>
      <c r="M35" s="19">
        <v>41000</v>
      </c>
      <c r="N35" s="19">
        <v>45160</v>
      </c>
    </row>
    <row r="36" spans="1:14" ht="14.25">
      <c r="A36" s="2" t="s">
        <v>2</v>
      </c>
      <c r="B36" s="2" t="s">
        <v>196</v>
      </c>
      <c r="C36" s="2" t="s">
        <v>197</v>
      </c>
      <c r="D36" s="2" t="s">
        <v>227</v>
      </c>
      <c r="E36" s="19">
        <v>421</v>
      </c>
      <c r="F36" s="19">
        <v>472</v>
      </c>
      <c r="G36" s="19">
        <v>560</v>
      </c>
      <c r="H36" s="19">
        <v>697</v>
      </c>
      <c r="I36" s="19">
        <v>748</v>
      </c>
      <c r="J36" s="19">
        <v>16840</v>
      </c>
      <c r="K36" s="19">
        <v>18880</v>
      </c>
      <c r="L36" s="19">
        <v>22400</v>
      </c>
      <c r="M36" s="19">
        <v>27880</v>
      </c>
      <c r="N36" s="19">
        <v>29920</v>
      </c>
    </row>
    <row r="37" spans="1:14" ht="14.25">
      <c r="A37" s="2" t="s">
        <v>2</v>
      </c>
      <c r="B37" s="2" t="s">
        <v>196</v>
      </c>
      <c r="C37" s="2" t="s">
        <v>197</v>
      </c>
      <c r="D37" s="2" t="s">
        <v>168</v>
      </c>
      <c r="E37" s="19">
        <v>435</v>
      </c>
      <c r="F37" s="19">
        <v>488</v>
      </c>
      <c r="G37" s="19">
        <v>579</v>
      </c>
      <c r="H37" s="19">
        <v>853</v>
      </c>
      <c r="I37" s="19">
        <v>977</v>
      </c>
      <c r="J37" s="19">
        <v>17400</v>
      </c>
      <c r="K37" s="19">
        <v>19520</v>
      </c>
      <c r="L37" s="19">
        <v>23160</v>
      </c>
      <c r="M37" s="19">
        <v>34120</v>
      </c>
      <c r="N37" s="19">
        <v>39080</v>
      </c>
    </row>
    <row r="38" spans="1:14" ht="14.25">
      <c r="A38" s="2" t="s">
        <v>2</v>
      </c>
      <c r="B38" s="2" t="s">
        <v>196</v>
      </c>
      <c r="C38" s="2" t="s">
        <v>197</v>
      </c>
      <c r="D38" s="2" t="s">
        <v>228</v>
      </c>
      <c r="E38" s="19">
        <v>417</v>
      </c>
      <c r="F38" s="19">
        <v>468</v>
      </c>
      <c r="G38" s="19">
        <v>555</v>
      </c>
      <c r="H38" s="19">
        <v>776</v>
      </c>
      <c r="I38" s="19">
        <v>983</v>
      </c>
      <c r="J38" s="19">
        <v>16680</v>
      </c>
      <c r="K38" s="19">
        <v>18720</v>
      </c>
      <c r="L38" s="19">
        <v>22200</v>
      </c>
      <c r="M38" s="19">
        <v>31040</v>
      </c>
      <c r="N38" s="19">
        <v>39320</v>
      </c>
    </row>
    <row r="39" spans="1:14" ht="14.25">
      <c r="A39" s="2" t="s">
        <v>2</v>
      </c>
      <c r="B39" s="2" t="s">
        <v>196</v>
      </c>
      <c r="C39" s="2" t="s">
        <v>197</v>
      </c>
      <c r="D39" s="2" t="s">
        <v>229</v>
      </c>
      <c r="E39" s="19">
        <v>407</v>
      </c>
      <c r="F39" s="19">
        <v>410</v>
      </c>
      <c r="G39" s="19">
        <v>555</v>
      </c>
      <c r="H39" s="19">
        <v>756</v>
      </c>
      <c r="I39" s="19">
        <v>778</v>
      </c>
      <c r="J39" s="19">
        <v>16280</v>
      </c>
      <c r="K39" s="19">
        <v>16400</v>
      </c>
      <c r="L39" s="19">
        <v>22200</v>
      </c>
      <c r="M39" s="19">
        <v>30240</v>
      </c>
      <c r="N39" s="19">
        <v>31120</v>
      </c>
    </row>
    <row r="40" spans="1:14" ht="14.25">
      <c r="A40" s="2" t="s">
        <v>2</v>
      </c>
      <c r="B40" s="2" t="s">
        <v>196</v>
      </c>
      <c r="C40" s="2" t="s">
        <v>197</v>
      </c>
      <c r="D40" s="2" t="s">
        <v>230</v>
      </c>
      <c r="E40" s="19">
        <v>473</v>
      </c>
      <c r="F40" s="19">
        <v>540</v>
      </c>
      <c r="G40" s="19">
        <v>704</v>
      </c>
      <c r="H40" s="19">
        <v>933</v>
      </c>
      <c r="I40" s="19">
        <v>1011</v>
      </c>
      <c r="J40" s="19">
        <v>18920</v>
      </c>
      <c r="K40" s="19">
        <v>21600</v>
      </c>
      <c r="L40" s="19">
        <v>28160</v>
      </c>
      <c r="M40" s="19">
        <v>37320</v>
      </c>
      <c r="N40" s="19">
        <v>40440</v>
      </c>
    </row>
    <row r="41" spans="1:14" ht="14.25">
      <c r="A41" s="2" t="s">
        <v>2</v>
      </c>
      <c r="B41" s="2" t="s">
        <v>196</v>
      </c>
      <c r="C41" s="2" t="s">
        <v>197</v>
      </c>
      <c r="D41" s="2" t="s">
        <v>231</v>
      </c>
      <c r="E41" s="19">
        <v>458</v>
      </c>
      <c r="F41" s="19">
        <v>535</v>
      </c>
      <c r="G41" s="19">
        <v>700</v>
      </c>
      <c r="H41" s="19">
        <v>997</v>
      </c>
      <c r="I41" s="19">
        <v>1116</v>
      </c>
      <c r="J41" s="19">
        <v>18320</v>
      </c>
      <c r="K41" s="19">
        <v>21400</v>
      </c>
      <c r="L41" s="19">
        <v>28000</v>
      </c>
      <c r="M41" s="19">
        <v>39880</v>
      </c>
      <c r="N41" s="19">
        <v>44640</v>
      </c>
    </row>
    <row r="42" spans="1:14" ht="14.25">
      <c r="A42" s="2" t="s">
        <v>2</v>
      </c>
      <c r="B42" s="2" t="s">
        <v>196</v>
      </c>
      <c r="C42" s="2" t="s">
        <v>197</v>
      </c>
      <c r="D42" s="2" t="s">
        <v>169</v>
      </c>
      <c r="E42" s="19">
        <v>417</v>
      </c>
      <c r="F42" s="19">
        <v>468</v>
      </c>
      <c r="G42" s="19">
        <v>555</v>
      </c>
      <c r="H42" s="19">
        <v>818</v>
      </c>
      <c r="I42" s="19">
        <v>983</v>
      </c>
      <c r="J42" s="19">
        <v>16680</v>
      </c>
      <c r="K42" s="19">
        <v>18720</v>
      </c>
      <c r="L42" s="19">
        <v>22200</v>
      </c>
      <c r="M42" s="19">
        <v>32720</v>
      </c>
      <c r="N42" s="19">
        <v>39320</v>
      </c>
    </row>
    <row r="43" spans="1:14" ht="14.25">
      <c r="A43" s="2" t="s">
        <v>2</v>
      </c>
      <c r="B43" s="2" t="s">
        <v>196</v>
      </c>
      <c r="C43" s="2" t="s">
        <v>197</v>
      </c>
      <c r="D43" s="2" t="s">
        <v>170</v>
      </c>
      <c r="E43" s="19">
        <v>366</v>
      </c>
      <c r="F43" s="19">
        <v>440</v>
      </c>
      <c r="G43" s="19">
        <v>555</v>
      </c>
      <c r="H43" s="19">
        <v>782</v>
      </c>
      <c r="I43" s="19">
        <v>983</v>
      </c>
      <c r="J43" s="19">
        <v>14640</v>
      </c>
      <c r="K43" s="19">
        <v>17600</v>
      </c>
      <c r="L43" s="19">
        <v>22200</v>
      </c>
      <c r="M43" s="19">
        <v>31280</v>
      </c>
      <c r="N43" s="19">
        <v>39320</v>
      </c>
    </row>
    <row r="44" spans="1:14" ht="14.25">
      <c r="A44" s="2" t="s">
        <v>2</v>
      </c>
      <c r="B44" s="2" t="s">
        <v>196</v>
      </c>
      <c r="C44" s="2" t="s">
        <v>197</v>
      </c>
      <c r="D44" s="2" t="s">
        <v>232</v>
      </c>
      <c r="E44" s="19">
        <v>417</v>
      </c>
      <c r="F44" s="19">
        <v>468</v>
      </c>
      <c r="G44" s="19">
        <v>555</v>
      </c>
      <c r="H44" s="19">
        <v>794</v>
      </c>
      <c r="I44" s="19">
        <v>797</v>
      </c>
      <c r="J44" s="19">
        <v>16680</v>
      </c>
      <c r="K44" s="19">
        <v>18720</v>
      </c>
      <c r="L44" s="19">
        <v>22200</v>
      </c>
      <c r="M44" s="19">
        <v>31760</v>
      </c>
      <c r="N44" s="19">
        <v>31880</v>
      </c>
    </row>
    <row r="45" spans="1:14" ht="14.25">
      <c r="A45" s="2" t="s">
        <v>2</v>
      </c>
      <c r="B45" s="2" t="s">
        <v>196</v>
      </c>
      <c r="C45" s="2" t="s">
        <v>197</v>
      </c>
      <c r="D45" s="2" t="s">
        <v>233</v>
      </c>
      <c r="E45" s="19">
        <v>417</v>
      </c>
      <c r="F45" s="19">
        <v>447</v>
      </c>
      <c r="G45" s="19">
        <v>555</v>
      </c>
      <c r="H45" s="19">
        <v>818</v>
      </c>
      <c r="I45" s="19">
        <v>821</v>
      </c>
      <c r="J45" s="19">
        <v>16680</v>
      </c>
      <c r="K45" s="19">
        <v>17880</v>
      </c>
      <c r="L45" s="19">
        <v>22200</v>
      </c>
      <c r="M45" s="19">
        <v>32720</v>
      </c>
      <c r="N45" s="19">
        <v>32840</v>
      </c>
    </row>
    <row r="46" spans="1:14" ht="14.25">
      <c r="A46" s="2" t="s">
        <v>2</v>
      </c>
      <c r="B46" s="2" t="s">
        <v>196</v>
      </c>
      <c r="C46" s="2" t="s">
        <v>197</v>
      </c>
      <c r="D46" s="2" t="s">
        <v>234</v>
      </c>
      <c r="E46" s="19">
        <v>458</v>
      </c>
      <c r="F46" s="19">
        <v>475</v>
      </c>
      <c r="G46" s="19">
        <v>643</v>
      </c>
      <c r="H46" s="19">
        <v>832</v>
      </c>
      <c r="I46" s="19">
        <v>915</v>
      </c>
      <c r="J46" s="19">
        <v>18320</v>
      </c>
      <c r="K46" s="19">
        <v>19000</v>
      </c>
      <c r="L46" s="19">
        <v>25720</v>
      </c>
      <c r="M46" s="19">
        <v>33280</v>
      </c>
      <c r="N46" s="19">
        <v>36600</v>
      </c>
    </row>
    <row r="47" spans="1:14" ht="14.25">
      <c r="A47" s="2" t="s">
        <v>2</v>
      </c>
      <c r="B47" s="2" t="s">
        <v>196</v>
      </c>
      <c r="C47" s="2" t="s">
        <v>197</v>
      </c>
      <c r="D47" s="2" t="s">
        <v>235</v>
      </c>
      <c r="E47" s="19">
        <v>496</v>
      </c>
      <c r="F47" s="19">
        <v>511</v>
      </c>
      <c r="G47" s="19">
        <v>675</v>
      </c>
      <c r="H47" s="19">
        <v>858</v>
      </c>
      <c r="I47" s="19">
        <v>1037</v>
      </c>
      <c r="J47" s="19">
        <v>19840</v>
      </c>
      <c r="K47" s="19">
        <v>20440</v>
      </c>
      <c r="L47" s="19">
        <v>27000</v>
      </c>
      <c r="M47" s="19">
        <v>34320</v>
      </c>
      <c r="N47" s="19">
        <v>41480</v>
      </c>
    </row>
    <row r="48" spans="1:14" ht="14.25">
      <c r="A48" s="2" t="s">
        <v>2</v>
      </c>
      <c r="B48" s="2" t="s">
        <v>196</v>
      </c>
      <c r="C48" s="2" t="s">
        <v>197</v>
      </c>
      <c r="D48" s="2" t="s">
        <v>236</v>
      </c>
      <c r="E48" s="19">
        <v>417</v>
      </c>
      <c r="F48" s="19">
        <v>440</v>
      </c>
      <c r="G48" s="19">
        <v>555</v>
      </c>
      <c r="H48" s="19">
        <v>691</v>
      </c>
      <c r="I48" s="19">
        <v>778</v>
      </c>
      <c r="J48" s="19">
        <v>16680</v>
      </c>
      <c r="K48" s="19">
        <v>17600</v>
      </c>
      <c r="L48" s="19">
        <v>22200</v>
      </c>
      <c r="M48" s="19">
        <v>27640</v>
      </c>
      <c r="N48" s="19">
        <v>31120</v>
      </c>
    </row>
    <row r="49" spans="1:14" ht="14.25">
      <c r="A49" s="2" t="s">
        <v>2</v>
      </c>
      <c r="B49" s="2" t="s">
        <v>196</v>
      </c>
      <c r="C49" s="2" t="s">
        <v>197</v>
      </c>
      <c r="D49" s="2" t="s">
        <v>237</v>
      </c>
      <c r="E49" s="19">
        <v>417</v>
      </c>
      <c r="F49" s="19">
        <v>434</v>
      </c>
      <c r="G49" s="19">
        <v>555</v>
      </c>
      <c r="H49" s="19">
        <v>691</v>
      </c>
      <c r="I49" s="19">
        <v>941</v>
      </c>
      <c r="J49" s="19">
        <v>16680</v>
      </c>
      <c r="K49" s="19">
        <v>17360</v>
      </c>
      <c r="L49" s="19">
        <v>22200</v>
      </c>
      <c r="M49" s="19">
        <v>27640</v>
      </c>
      <c r="N49" s="19">
        <v>37640</v>
      </c>
    </row>
    <row r="50" spans="1:14" ht="14.25">
      <c r="A50" s="2" t="s">
        <v>2</v>
      </c>
      <c r="B50" s="2" t="s">
        <v>196</v>
      </c>
      <c r="C50" s="2" t="s">
        <v>197</v>
      </c>
      <c r="D50" s="2" t="s">
        <v>171</v>
      </c>
      <c r="E50" s="19">
        <v>458</v>
      </c>
      <c r="F50" s="19">
        <v>535</v>
      </c>
      <c r="G50" s="19">
        <v>700</v>
      </c>
      <c r="H50" s="19">
        <v>997</v>
      </c>
      <c r="I50" s="19">
        <v>1116</v>
      </c>
      <c r="J50" s="19">
        <v>18320</v>
      </c>
      <c r="K50" s="19">
        <v>21400</v>
      </c>
      <c r="L50" s="19">
        <v>28000</v>
      </c>
      <c r="M50" s="19">
        <v>39880</v>
      </c>
      <c r="N50" s="19">
        <v>44640</v>
      </c>
    </row>
    <row r="51" spans="1:14" ht="14.25">
      <c r="A51" s="2" t="s">
        <v>2</v>
      </c>
      <c r="B51" s="2" t="s">
        <v>196</v>
      </c>
      <c r="C51" s="2" t="s">
        <v>197</v>
      </c>
      <c r="D51" s="2" t="s">
        <v>238</v>
      </c>
      <c r="E51" s="19">
        <v>417</v>
      </c>
      <c r="F51" s="19">
        <v>468</v>
      </c>
      <c r="G51" s="19">
        <v>555</v>
      </c>
      <c r="H51" s="19">
        <v>818</v>
      </c>
      <c r="I51" s="19">
        <v>821</v>
      </c>
      <c r="J51" s="19">
        <v>16680</v>
      </c>
      <c r="K51" s="19">
        <v>18720</v>
      </c>
      <c r="L51" s="19">
        <v>22200</v>
      </c>
      <c r="M51" s="19">
        <v>32720</v>
      </c>
      <c r="N51" s="19">
        <v>32840</v>
      </c>
    </row>
    <row r="52" spans="1:14" ht="14.25">
      <c r="A52" s="2" t="s">
        <v>2</v>
      </c>
      <c r="B52" s="2" t="s">
        <v>196</v>
      </c>
      <c r="C52" s="2" t="s">
        <v>197</v>
      </c>
      <c r="D52" s="2" t="s">
        <v>172</v>
      </c>
      <c r="E52" s="19">
        <v>417</v>
      </c>
      <c r="F52" s="19">
        <v>463</v>
      </c>
      <c r="G52" s="19">
        <v>555</v>
      </c>
      <c r="H52" s="19">
        <v>700</v>
      </c>
      <c r="I52" s="19">
        <v>983</v>
      </c>
      <c r="J52" s="19">
        <v>16680</v>
      </c>
      <c r="K52" s="19">
        <v>18520</v>
      </c>
      <c r="L52" s="19">
        <v>22200</v>
      </c>
      <c r="M52" s="19">
        <v>28000</v>
      </c>
      <c r="N52" s="19">
        <v>39320</v>
      </c>
    </row>
    <row r="53" spans="1:14" ht="14.25">
      <c r="A53" s="2" t="s">
        <v>2</v>
      </c>
      <c r="B53" s="2" t="s">
        <v>196</v>
      </c>
      <c r="C53" s="2" t="s">
        <v>197</v>
      </c>
      <c r="D53" s="2" t="s">
        <v>173</v>
      </c>
      <c r="E53" s="19">
        <v>412</v>
      </c>
      <c r="F53" s="19">
        <v>547</v>
      </c>
      <c r="G53" s="19">
        <v>670</v>
      </c>
      <c r="H53" s="19">
        <v>987</v>
      </c>
      <c r="I53" s="19">
        <v>991</v>
      </c>
      <c r="J53" s="19">
        <v>16480</v>
      </c>
      <c r="K53" s="19">
        <v>21880</v>
      </c>
      <c r="L53" s="19">
        <v>26800</v>
      </c>
      <c r="M53" s="19">
        <v>39480</v>
      </c>
      <c r="N53" s="19">
        <v>39640</v>
      </c>
    </row>
    <row r="54" spans="1:14" ht="14.25">
      <c r="A54" s="2" t="s">
        <v>2</v>
      </c>
      <c r="B54" s="2" t="s">
        <v>196</v>
      </c>
      <c r="C54" s="2" t="s">
        <v>197</v>
      </c>
      <c r="D54" s="2" t="s">
        <v>239</v>
      </c>
      <c r="E54" s="19">
        <v>417</v>
      </c>
      <c r="F54" s="19">
        <v>468</v>
      </c>
      <c r="G54" s="19">
        <v>555</v>
      </c>
      <c r="H54" s="19">
        <v>818</v>
      </c>
      <c r="I54" s="19">
        <v>821</v>
      </c>
      <c r="J54" s="19">
        <v>16680</v>
      </c>
      <c r="K54" s="19">
        <v>18720</v>
      </c>
      <c r="L54" s="19">
        <v>22200</v>
      </c>
      <c r="M54" s="19">
        <v>32720</v>
      </c>
      <c r="N54" s="19">
        <v>32840</v>
      </c>
    </row>
    <row r="55" spans="1:14" ht="14.25">
      <c r="A55" s="2" t="s">
        <v>2</v>
      </c>
      <c r="B55" s="2" t="s">
        <v>196</v>
      </c>
      <c r="C55" s="2" t="s">
        <v>197</v>
      </c>
      <c r="D55" s="2" t="s">
        <v>240</v>
      </c>
      <c r="E55" s="19">
        <v>445</v>
      </c>
      <c r="F55" s="19">
        <v>557</v>
      </c>
      <c r="G55" s="19">
        <v>740</v>
      </c>
      <c r="H55" s="19">
        <v>1025</v>
      </c>
      <c r="I55" s="19">
        <v>1129</v>
      </c>
      <c r="J55" s="19">
        <v>17800</v>
      </c>
      <c r="K55" s="19">
        <v>22280</v>
      </c>
      <c r="L55" s="19">
        <v>29600</v>
      </c>
      <c r="M55" s="19">
        <v>41000</v>
      </c>
      <c r="N55" s="19">
        <v>45160</v>
      </c>
    </row>
    <row r="56" spans="1:14" ht="14.25">
      <c r="A56" s="2" t="s">
        <v>2</v>
      </c>
      <c r="B56" s="2" t="s">
        <v>196</v>
      </c>
      <c r="C56" s="2" t="s">
        <v>197</v>
      </c>
      <c r="D56" s="2" t="s">
        <v>241</v>
      </c>
      <c r="E56" s="19">
        <v>438</v>
      </c>
      <c r="F56" s="19">
        <v>492</v>
      </c>
      <c r="G56" s="19">
        <v>583</v>
      </c>
      <c r="H56" s="19">
        <v>814</v>
      </c>
      <c r="I56" s="19">
        <v>817</v>
      </c>
      <c r="J56" s="19">
        <v>17520</v>
      </c>
      <c r="K56" s="19">
        <v>19680</v>
      </c>
      <c r="L56" s="19">
        <v>23320</v>
      </c>
      <c r="M56" s="19">
        <v>32560</v>
      </c>
      <c r="N56" s="19">
        <v>32680</v>
      </c>
    </row>
    <row r="57" spans="1:14" ht="14.25">
      <c r="A57" s="2" t="s">
        <v>2</v>
      </c>
      <c r="B57" s="2" t="s">
        <v>196</v>
      </c>
      <c r="C57" s="2" t="s">
        <v>197</v>
      </c>
      <c r="D57" s="2" t="s">
        <v>242</v>
      </c>
      <c r="E57" s="19">
        <v>425</v>
      </c>
      <c r="F57" s="19">
        <v>522</v>
      </c>
      <c r="G57" s="19">
        <v>706</v>
      </c>
      <c r="H57" s="19">
        <v>879</v>
      </c>
      <c r="I57" s="19">
        <v>943</v>
      </c>
      <c r="J57" s="19">
        <v>17000</v>
      </c>
      <c r="K57" s="19">
        <v>20880</v>
      </c>
      <c r="L57" s="19">
        <v>28240</v>
      </c>
      <c r="M57" s="19">
        <v>35160</v>
      </c>
      <c r="N57" s="19">
        <v>37720</v>
      </c>
    </row>
    <row r="58" spans="1:14" ht="14.25">
      <c r="A58" s="2" t="s">
        <v>2</v>
      </c>
      <c r="B58" s="2" t="s">
        <v>196</v>
      </c>
      <c r="C58" s="2" t="s">
        <v>197</v>
      </c>
      <c r="D58" s="2" t="s">
        <v>243</v>
      </c>
      <c r="E58" s="19">
        <v>458</v>
      </c>
      <c r="F58" s="19">
        <v>461</v>
      </c>
      <c r="G58" s="19">
        <v>610</v>
      </c>
      <c r="H58" s="19">
        <v>760</v>
      </c>
      <c r="I58" s="19">
        <v>896</v>
      </c>
      <c r="J58" s="19">
        <v>18320</v>
      </c>
      <c r="K58" s="19">
        <v>18440</v>
      </c>
      <c r="L58" s="19">
        <v>24400</v>
      </c>
      <c r="M58" s="19">
        <v>30400</v>
      </c>
      <c r="N58" s="19">
        <v>35840</v>
      </c>
    </row>
    <row r="59" spans="1:14" ht="14.25">
      <c r="A59" s="2" t="s">
        <v>2</v>
      </c>
      <c r="B59" s="2" t="s">
        <v>196</v>
      </c>
      <c r="C59" s="2" t="s">
        <v>197</v>
      </c>
      <c r="D59" s="2" t="s">
        <v>244</v>
      </c>
      <c r="E59" s="19">
        <v>417</v>
      </c>
      <c r="F59" s="19">
        <v>425</v>
      </c>
      <c r="G59" s="19">
        <v>555</v>
      </c>
      <c r="H59" s="19">
        <v>781</v>
      </c>
      <c r="I59" s="19">
        <v>850</v>
      </c>
      <c r="J59" s="19">
        <v>16680</v>
      </c>
      <c r="K59" s="19">
        <v>17000</v>
      </c>
      <c r="L59" s="19">
        <v>22200</v>
      </c>
      <c r="M59" s="19">
        <v>31240</v>
      </c>
      <c r="N59" s="19">
        <v>34000</v>
      </c>
    </row>
    <row r="60" spans="1:14" ht="14.25">
      <c r="A60" s="2" t="s">
        <v>2</v>
      </c>
      <c r="B60" s="2" t="s">
        <v>196</v>
      </c>
      <c r="C60" s="2" t="s">
        <v>197</v>
      </c>
      <c r="D60" s="2" t="s">
        <v>245</v>
      </c>
      <c r="E60" s="19">
        <v>417</v>
      </c>
      <c r="F60" s="19">
        <v>468</v>
      </c>
      <c r="G60" s="19">
        <v>555</v>
      </c>
      <c r="H60" s="19">
        <v>762</v>
      </c>
      <c r="I60" s="19">
        <v>764</v>
      </c>
      <c r="J60" s="19">
        <v>16680</v>
      </c>
      <c r="K60" s="19">
        <v>18720</v>
      </c>
      <c r="L60" s="19">
        <v>22200</v>
      </c>
      <c r="M60" s="19">
        <v>30480</v>
      </c>
      <c r="N60" s="19">
        <v>30560</v>
      </c>
    </row>
    <row r="61" spans="1:14" ht="14.25">
      <c r="A61" s="2" t="s">
        <v>2</v>
      </c>
      <c r="B61" s="2" t="s">
        <v>196</v>
      </c>
      <c r="C61" s="2" t="s">
        <v>197</v>
      </c>
      <c r="D61" s="2" t="s">
        <v>246</v>
      </c>
      <c r="E61" s="19">
        <v>373</v>
      </c>
      <c r="F61" s="19">
        <v>510</v>
      </c>
      <c r="G61" s="19">
        <v>627</v>
      </c>
      <c r="H61" s="19">
        <v>828</v>
      </c>
      <c r="I61" s="19">
        <v>1017</v>
      </c>
      <c r="J61" s="19">
        <v>14920</v>
      </c>
      <c r="K61" s="19">
        <v>20400</v>
      </c>
      <c r="L61" s="19">
        <v>25080</v>
      </c>
      <c r="M61" s="19">
        <v>33120</v>
      </c>
      <c r="N61" s="19">
        <v>40680</v>
      </c>
    </row>
    <row r="62" spans="1:14" ht="14.25">
      <c r="A62" s="2" t="s">
        <v>2</v>
      </c>
      <c r="B62" s="2" t="s">
        <v>196</v>
      </c>
      <c r="C62" s="2" t="s">
        <v>197</v>
      </c>
      <c r="D62" s="2" t="s">
        <v>174</v>
      </c>
      <c r="E62" s="19">
        <v>458</v>
      </c>
      <c r="F62" s="19">
        <v>475</v>
      </c>
      <c r="G62" s="19">
        <v>643</v>
      </c>
      <c r="H62" s="19">
        <v>832</v>
      </c>
      <c r="I62" s="19">
        <v>915</v>
      </c>
      <c r="J62" s="19">
        <v>18320</v>
      </c>
      <c r="K62" s="19">
        <v>19000</v>
      </c>
      <c r="L62" s="19">
        <v>25720</v>
      </c>
      <c r="M62" s="19">
        <v>33280</v>
      </c>
      <c r="N62" s="19">
        <v>36600</v>
      </c>
    </row>
    <row r="63" spans="1:14" ht="14.25">
      <c r="A63" s="2" t="s">
        <v>2</v>
      </c>
      <c r="B63" s="2" t="s">
        <v>196</v>
      </c>
      <c r="C63" s="2" t="s">
        <v>197</v>
      </c>
      <c r="D63" s="2" t="s">
        <v>175</v>
      </c>
      <c r="E63" s="19">
        <v>486</v>
      </c>
      <c r="F63" s="19">
        <v>489</v>
      </c>
      <c r="G63" s="19">
        <v>645</v>
      </c>
      <c r="H63" s="19">
        <v>950</v>
      </c>
      <c r="I63" s="19">
        <v>1142</v>
      </c>
      <c r="J63" s="19">
        <v>19440</v>
      </c>
      <c r="K63" s="19">
        <v>19560</v>
      </c>
      <c r="L63" s="19">
        <v>25800</v>
      </c>
      <c r="M63" s="19">
        <v>38000</v>
      </c>
      <c r="N63" s="19">
        <v>45680</v>
      </c>
    </row>
    <row r="64" spans="1:14" ht="14.25">
      <c r="A64" s="2" t="s">
        <v>2</v>
      </c>
      <c r="B64" s="2" t="s">
        <v>196</v>
      </c>
      <c r="C64" s="2" t="s">
        <v>197</v>
      </c>
      <c r="D64" s="2" t="s">
        <v>247</v>
      </c>
      <c r="E64" s="19">
        <v>448</v>
      </c>
      <c r="F64" s="19">
        <v>468</v>
      </c>
      <c r="G64" s="19">
        <v>555</v>
      </c>
      <c r="H64" s="19">
        <v>755</v>
      </c>
      <c r="I64" s="19">
        <v>827</v>
      </c>
      <c r="J64" s="19">
        <v>17920</v>
      </c>
      <c r="K64" s="19">
        <v>18720</v>
      </c>
      <c r="L64" s="19">
        <v>22200</v>
      </c>
      <c r="M64" s="19">
        <v>30200</v>
      </c>
      <c r="N64" s="19">
        <v>33080</v>
      </c>
    </row>
    <row r="65" spans="1:14" ht="14.25">
      <c r="A65" s="2" t="s">
        <v>2</v>
      </c>
      <c r="B65" s="2" t="s">
        <v>196</v>
      </c>
      <c r="C65" s="2" t="s">
        <v>197</v>
      </c>
      <c r="D65" s="2" t="s">
        <v>176</v>
      </c>
      <c r="E65" s="19">
        <v>359</v>
      </c>
      <c r="F65" s="19">
        <v>446</v>
      </c>
      <c r="G65" s="19">
        <v>603</v>
      </c>
      <c r="H65" s="19">
        <v>751</v>
      </c>
      <c r="I65" s="19">
        <v>910</v>
      </c>
      <c r="J65" s="19">
        <v>14360</v>
      </c>
      <c r="K65" s="19">
        <v>17840</v>
      </c>
      <c r="L65" s="19">
        <v>24120</v>
      </c>
      <c r="M65" s="19">
        <v>30040</v>
      </c>
      <c r="N65" s="19">
        <v>36400</v>
      </c>
    </row>
    <row r="66" spans="1:14" ht="14.25">
      <c r="A66" s="2" t="s">
        <v>2</v>
      </c>
      <c r="B66" s="2" t="s">
        <v>196</v>
      </c>
      <c r="C66" s="2" t="s">
        <v>197</v>
      </c>
      <c r="D66" s="2" t="s">
        <v>248</v>
      </c>
      <c r="E66" s="19">
        <v>407</v>
      </c>
      <c r="F66" s="19">
        <v>410</v>
      </c>
      <c r="G66" s="19">
        <v>555</v>
      </c>
      <c r="H66" s="19">
        <v>691</v>
      </c>
      <c r="I66" s="19">
        <v>742</v>
      </c>
      <c r="J66" s="19">
        <v>16280</v>
      </c>
      <c r="K66" s="19">
        <v>16400</v>
      </c>
      <c r="L66" s="19">
        <v>22200</v>
      </c>
      <c r="M66" s="19">
        <v>27640</v>
      </c>
      <c r="N66" s="19">
        <v>29680</v>
      </c>
    </row>
    <row r="67" spans="1:14" ht="14.25">
      <c r="A67" s="2" t="s">
        <v>2</v>
      </c>
      <c r="B67" s="2" t="s">
        <v>196</v>
      </c>
      <c r="C67" s="2" t="s">
        <v>197</v>
      </c>
      <c r="D67" s="2" t="s">
        <v>249</v>
      </c>
      <c r="E67" s="19">
        <v>544</v>
      </c>
      <c r="F67" s="19">
        <v>583</v>
      </c>
      <c r="G67" s="19">
        <v>754</v>
      </c>
      <c r="H67" s="19">
        <v>960</v>
      </c>
      <c r="I67" s="19">
        <v>1049</v>
      </c>
      <c r="J67" s="19">
        <v>21760</v>
      </c>
      <c r="K67" s="19">
        <v>23320</v>
      </c>
      <c r="L67" s="19">
        <v>30160</v>
      </c>
      <c r="M67" s="19">
        <v>38400</v>
      </c>
      <c r="N67" s="19">
        <v>41960</v>
      </c>
    </row>
    <row r="68" spans="1:14" ht="14.25">
      <c r="A68" s="2" t="s">
        <v>2</v>
      </c>
      <c r="B68" s="2" t="s">
        <v>196</v>
      </c>
      <c r="C68" s="2" t="s">
        <v>197</v>
      </c>
      <c r="D68" s="2" t="s">
        <v>177</v>
      </c>
      <c r="E68" s="19">
        <v>503</v>
      </c>
      <c r="F68" s="19">
        <v>588</v>
      </c>
      <c r="G68" s="19">
        <v>731</v>
      </c>
      <c r="H68" s="19">
        <v>1012</v>
      </c>
      <c r="I68" s="19">
        <v>1144</v>
      </c>
      <c r="J68" s="19">
        <v>20120</v>
      </c>
      <c r="K68" s="19">
        <v>23520</v>
      </c>
      <c r="L68" s="19">
        <v>29240</v>
      </c>
      <c r="M68" s="19">
        <v>40480</v>
      </c>
      <c r="N68" s="19">
        <v>45760</v>
      </c>
    </row>
    <row r="69" spans="1:14" ht="14.25">
      <c r="A69" s="2" t="s">
        <v>2</v>
      </c>
      <c r="B69" s="2" t="s">
        <v>196</v>
      </c>
      <c r="C69" s="2" t="s">
        <v>197</v>
      </c>
      <c r="D69" s="2" t="s">
        <v>250</v>
      </c>
      <c r="E69" s="19">
        <v>417</v>
      </c>
      <c r="F69" s="19">
        <v>440</v>
      </c>
      <c r="G69" s="19">
        <v>555</v>
      </c>
      <c r="H69" s="19">
        <v>691</v>
      </c>
      <c r="I69" s="19">
        <v>742</v>
      </c>
      <c r="J69" s="19">
        <v>16680</v>
      </c>
      <c r="K69" s="19">
        <v>17600</v>
      </c>
      <c r="L69" s="19">
        <v>22200</v>
      </c>
      <c r="M69" s="19">
        <v>27640</v>
      </c>
      <c r="N69" s="19">
        <v>29680</v>
      </c>
    </row>
    <row r="70" spans="1:14" ht="14.25">
      <c r="A70" s="2" t="s">
        <v>2</v>
      </c>
      <c r="B70" s="2" t="s">
        <v>196</v>
      </c>
      <c r="C70" s="2" t="s">
        <v>197</v>
      </c>
      <c r="D70" s="2" t="s">
        <v>251</v>
      </c>
      <c r="E70" s="19">
        <v>438</v>
      </c>
      <c r="F70" s="19">
        <v>440</v>
      </c>
      <c r="G70" s="19">
        <v>555</v>
      </c>
      <c r="H70" s="19">
        <v>818</v>
      </c>
      <c r="I70" s="19">
        <v>951</v>
      </c>
      <c r="J70" s="19">
        <v>17520</v>
      </c>
      <c r="K70" s="19">
        <v>17600</v>
      </c>
      <c r="L70" s="19">
        <v>22200</v>
      </c>
      <c r="M70" s="19">
        <v>32720</v>
      </c>
      <c r="N70" s="19">
        <v>38040</v>
      </c>
    </row>
    <row r="71" spans="1:14" ht="14.25">
      <c r="A71" s="2" t="s">
        <v>2</v>
      </c>
      <c r="B71" s="2" t="s">
        <v>196</v>
      </c>
      <c r="C71" s="2" t="s">
        <v>197</v>
      </c>
      <c r="D71" s="2" t="s">
        <v>178</v>
      </c>
      <c r="E71" s="19">
        <v>461</v>
      </c>
      <c r="F71" s="19">
        <v>517</v>
      </c>
      <c r="G71" s="19">
        <v>613</v>
      </c>
      <c r="H71" s="19">
        <v>784</v>
      </c>
      <c r="I71" s="19">
        <v>859</v>
      </c>
      <c r="J71" s="19">
        <v>18440</v>
      </c>
      <c r="K71" s="19">
        <v>20680</v>
      </c>
      <c r="L71" s="19">
        <v>24520</v>
      </c>
      <c r="M71" s="19">
        <v>31360</v>
      </c>
      <c r="N71" s="19">
        <v>34360</v>
      </c>
    </row>
    <row r="72" spans="1:14" ht="14.25">
      <c r="A72" s="2" t="s">
        <v>2</v>
      </c>
      <c r="B72" s="2" t="s">
        <v>196</v>
      </c>
      <c r="C72" s="2" t="s">
        <v>197</v>
      </c>
      <c r="D72" s="2" t="s">
        <v>179</v>
      </c>
      <c r="E72" s="19">
        <v>503</v>
      </c>
      <c r="F72" s="19">
        <v>588</v>
      </c>
      <c r="G72" s="19">
        <v>731</v>
      </c>
      <c r="H72" s="19">
        <v>1012</v>
      </c>
      <c r="I72" s="19">
        <v>1144</v>
      </c>
      <c r="J72" s="19">
        <v>20120</v>
      </c>
      <c r="K72" s="19">
        <v>23520</v>
      </c>
      <c r="L72" s="19">
        <v>29240</v>
      </c>
      <c r="M72" s="19">
        <v>40480</v>
      </c>
      <c r="N72" s="19">
        <v>45760</v>
      </c>
    </row>
    <row r="73" spans="1:14" ht="14.25">
      <c r="A73" s="2" t="s">
        <v>2</v>
      </c>
      <c r="B73" s="2" t="s">
        <v>196</v>
      </c>
      <c r="C73" s="2" t="s">
        <v>197</v>
      </c>
      <c r="D73" s="2" t="s">
        <v>252</v>
      </c>
      <c r="E73" s="19">
        <v>458</v>
      </c>
      <c r="F73" s="19">
        <v>535</v>
      </c>
      <c r="G73" s="19">
        <v>700</v>
      </c>
      <c r="H73" s="19">
        <v>997</v>
      </c>
      <c r="I73" s="19">
        <v>1116</v>
      </c>
      <c r="J73" s="19">
        <v>18320</v>
      </c>
      <c r="K73" s="19">
        <v>21400</v>
      </c>
      <c r="L73" s="19">
        <v>28000</v>
      </c>
      <c r="M73" s="19">
        <v>39880</v>
      </c>
      <c r="N73" s="19">
        <v>44640</v>
      </c>
    </row>
    <row r="74" spans="1:14" ht="14.25">
      <c r="A74" s="2" t="s">
        <v>2</v>
      </c>
      <c r="B74" s="2" t="s">
        <v>196</v>
      </c>
      <c r="C74" s="2" t="s">
        <v>197</v>
      </c>
      <c r="D74" s="2" t="s">
        <v>180</v>
      </c>
      <c r="E74" s="19">
        <v>407</v>
      </c>
      <c r="F74" s="19">
        <v>410</v>
      </c>
      <c r="G74" s="19">
        <v>555</v>
      </c>
      <c r="H74" s="19">
        <v>719</v>
      </c>
      <c r="I74" s="19">
        <v>742</v>
      </c>
      <c r="J74" s="19">
        <v>16280</v>
      </c>
      <c r="K74" s="19">
        <v>16400</v>
      </c>
      <c r="L74" s="19">
        <v>22200</v>
      </c>
      <c r="M74" s="19">
        <v>28760</v>
      </c>
      <c r="N74" s="19">
        <v>29680</v>
      </c>
    </row>
    <row r="75" spans="1:14" ht="14.25">
      <c r="A75" s="2" t="s">
        <v>2</v>
      </c>
      <c r="B75" s="2" t="s">
        <v>196</v>
      </c>
      <c r="C75" s="2" t="s">
        <v>197</v>
      </c>
      <c r="D75" s="2" t="s">
        <v>253</v>
      </c>
      <c r="E75" s="19">
        <v>445</v>
      </c>
      <c r="F75" s="19">
        <v>557</v>
      </c>
      <c r="G75" s="19">
        <v>740</v>
      </c>
      <c r="H75" s="19">
        <v>1025</v>
      </c>
      <c r="I75" s="19">
        <v>1129</v>
      </c>
      <c r="J75" s="19">
        <v>17800</v>
      </c>
      <c r="K75" s="19">
        <v>22280</v>
      </c>
      <c r="L75" s="19">
        <v>29600</v>
      </c>
      <c r="M75" s="19">
        <v>41000</v>
      </c>
      <c r="N75" s="19">
        <v>45160</v>
      </c>
    </row>
    <row r="76" spans="1:14" ht="14.25">
      <c r="A76" s="2" t="s">
        <v>2</v>
      </c>
      <c r="B76" s="2" t="s">
        <v>196</v>
      </c>
      <c r="C76" s="2" t="s">
        <v>197</v>
      </c>
      <c r="D76" s="2" t="s">
        <v>254</v>
      </c>
      <c r="E76" s="19">
        <v>407</v>
      </c>
      <c r="F76" s="19">
        <v>410</v>
      </c>
      <c r="G76" s="19">
        <v>555</v>
      </c>
      <c r="H76" s="19">
        <v>790</v>
      </c>
      <c r="I76" s="19">
        <v>793</v>
      </c>
      <c r="J76" s="19">
        <v>16280</v>
      </c>
      <c r="K76" s="19">
        <v>16400</v>
      </c>
      <c r="L76" s="19">
        <v>22200</v>
      </c>
      <c r="M76" s="19">
        <v>31600</v>
      </c>
      <c r="N76" s="19">
        <v>31720</v>
      </c>
    </row>
    <row r="77" spans="1:14" ht="14.25">
      <c r="A77" s="2" t="s">
        <v>2</v>
      </c>
      <c r="B77" s="2" t="s">
        <v>196</v>
      </c>
      <c r="C77" s="2" t="s">
        <v>197</v>
      </c>
      <c r="D77" s="2" t="s">
        <v>255</v>
      </c>
      <c r="E77" s="19">
        <v>407</v>
      </c>
      <c r="F77" s="19">
        <v>410</v>
      </c>
      <c r="G77" s="19">
        <v>555</v>
      </c>
      <c r="H77" s="19">
        <v>800</v>
      </c>
      <c r="I77" s="19">
        <v>802</v>
      </c>
      <c r="J77" s="19">
        <v>16280</v>
      </c>
      <c r="K77" s="19">
        <v>16400</v>
      </c>
      <c r="L77" s="19">
        <v>22200</v>
      </c>
      <c r="M77" s="19">
        <v>32000</v>
      </c>
      <c r="N77" s="19">
        <v>32080</v>
      </c>
    </row>
    <row r="78" spans="1:14" ht="14.25">
      <c r="A78" s="2" t="s">
        <v>2</v>
      </c>
      <c r="B78" s="2" t="s">
        <v>196</v>
      </c>
      <c r="C78" s="2" t="s">
        <v>197</v>
      </c>
      <c r="D78" s="2" t="s">
        <v>256</v>
      </c>
      <c r="E78" s="19">
        <v>486</v>
      </c>
      <c r="F78" s="19">
        <v>489</v>
      </c>
      <c r="G78" s="19">
        <v>645</v>
      </c>
      <c r="H78" s="19">
        <v>950</v>
      </c>
      <c r="I78" s="19">
        <v>1142</v>
      </c>
      <c r="J78" s="19">
        <v>19440</v>
      </c>
      <c r="K78" s="19">
        <v>19560</v>
      </c>
      <c r="L78" s="19">
        <v>25800</v>
      </c>
      <c r="M78" s="19">
        <v>38000</v>
      </c>
      <c r="N78" s="19">
        <v>45680</v>
      </c>
    </row>
    <row r="79" spans="1:14" ht="14.25">
      <c r="A79" s="2" t="s">
        <v>2</v>
      </c>
      <c r="B79" s="2" t="s">
        <v>196</v>
      </c>
      <c r="C79" s="2" t="s">
        <v>197</v>
      </c>
      <c r="D79" s="2" t="s">
        <v>257</v>
      </c>
      <c r="E79" s="19">
        <v>419</v>
      </c>
      <c r="F79" s="19">
        <v>471</v>
      </c>
      <c r="G79" s="19">
        <v>558</v>
      </c>
      <c r="H79" s="19">
        <v>738</v>
      </c>
      <c r="I79" s="19">
        <v>988</v>
      </c>
      <c r="J79" s="19">
        <v>16760</v>
      </c>
      <c r="K79" s="19">
        <v>18840</v>
      </c>
      <c r="L79" s="19">
        <v>22320</v>
      </c>
      <c r="M79" s="19">
        <v>29520</v>
      </c>
      <c r="N79" s="19">
        <v>39520</v>
      </c>
    </row>
    <row r="80" spans="1:14" ht="14.25">
      <c r="A80" s="2" t="s">
        <v>2</v>
      </c>
      <c r="B80" s="2" t="s">
        <v>196</v>
      </c>
      <c r="C80" s="2" t="s">
        <v>197</v>
      </c>
      <c r="D80" s="2" t="s">
        <v>258</v>
      </c>
      <c r="E80" s="19">
        <v>417</v>
      </c>
      <c r="F80" s="19">
        <v>427</v>
      </c>
      <c r="G80" s="19">
        <v>555</v>
      </c>
      <c r="H80" s="19">
        <v>717</v>
      </c>
      <c r="I80" s="19">
        <v>957</v>
      </c>
      <c r="J80" s="19">
        <v>16680</v>
      </c>
      <c r="K80" s="19">
        <v>17080</v>
      </c>
      <c r="L80" s="19">
        <v>22200</v>
      </c>
      <c r="M80" s="19">
        <v>28680</v>
      </c>
      <c r="N80" s="19">
        <v>38280</v>
      </c>
    </row>
    <row r="81" spans="1:14" ht="14.25">
      <c r="A81" s="2" t="s">
        <v>2</v>
      </c>
      <c r="B81" s="2" t="s">
        <v>196</v>
      </c>
      <c r="C81" s="2" t="s">
        <v>197</v>
      </c>
      <c r="D81" s="2" t="s">
        <v>181</v>
      </c>
      <c r="E81" s="19">
        <v>417</v>
      </c>
      <c r="F81" s="19">
        <v>468</v>
      </c>
      <c r="G81" s="19">
        <v>555</v>
      </c>
      <c r="H81" s="19">
        <v>816</v>
      </c>
      <c r="I81" s="19">
        <v>818</v>
      </c>
      <c r="J81" s="19">
        <v>16680</v>
      </c>
      <c r="K81" s="19">
        <v>18720</v>
      </c>
      <c r="L81" s="19">
        <v>22200</v>
      </c>
      <c r="M81" s="19">
        <v>32640</v>
      </c>
      <c r="N81" s="19">
        <v>32720</v>
      </c>
    </row>
    <row r="82" spans="1:14" ht="14.25">
      <c r="A82" s="2" t="s">
        <v>2</v>
      </c>
      <c r="B82" s="2" t="s">
        <v>196</v>
      </c>
      <c r="C82" s="2" t="s">
        <v>197</v>
      </c>
      <c r="D82" s="2" t="s">
        <v>259</v>
      </c>
      <c r="E82" s="19">
        <v>471</v>
      </c>
      <c r="F82" s="19">
        <v>475</v>
      </c>
      <c r="G82" s="19">
        <v>642</v>
      </c>
      <c r="H82" s="19">
        <v>800</v>
      </c>
      <c r="I82" s="19">
        <v>858</v>
      </c>
      <c r="J82" s="19">
        <v>18840</v>
      </c>
      <c r="K82" s="19">
        <v>19000</v>
      </c>
      <c r="L82" s="19">
        <v>25680</v>
      </c>
      <c r="M82" s="19">
        <v>32000</v>
      </c>
      <c r="N82" s="19">
        <v>34320</v>
      </c>
    </row>
    <row r="83" spans="1:14" ht="14.25">
      <c r="A83" s="2" t="s">
        <v>2</v>
      </c>
      <c r="B83" s="2" t="s">
        <v>196</v>
      </c>
      <c r="C83" s="2" t="s">
        <v>197</v>
      </c>
      <c r="D83" s="2" t="s">
        <v>260</v>
      </c>
      <c r="E83" s="19">
        <v>417</v>
      </c>
      <c r="F83" s="19">
        <v>453</v>
      </c>
      <c r="G83" s="19">
        <v>555</v>
      </c>
      <c r="H83" s="19">
        <v>691</v>
      </c>
      <c r="I83" s="19">
        <v>742</v>
      </c>
      <c r="J83" s="19">
        <v>16680</v>
      </c>
      <c r="K83" s="19">
        <v>18120</v>
      </c>
      <c r="L83" s="19">
        <v>22200</v>
      </c>
      <c r="M83" s="19">
        <v>27640</v>
      </c>
      <c r="N83" s="19">
        <v>29680</v>
      </c>
    </row>
    <row r="84" spans="1:14" ht="14.25">
      <c r="A84" s="2" t="s">
        <v>2</v>
      </c>
      <c r="B84" s="2" t="s">
        <v>196</v>
      </c>
      <c r="C84" s="2" t="s">
        <v>197</v>
      </c>
      <c r="D84" s="2" t="s">
        <v>261</v>
      </c>
      <c r="E84" s="19">
        <v>407</v>
      </c>
      <c r="F84" s="19">
        <v>410</v>
      </c>
      <c r="G84" s="19">
        <v>555</v>
      </c>
      <c r="H84" s="19">
        <v>732</v>
      </c>
      <c r="I84" s="19">
        <v>742</v>
      </c>
      <c r="J84" s="19">
        <v>16280</v>
      </c>
      <c r="K84" s="19">
        <v>16400</v>
      </c>
      <c r="L84" s="19">
        <v>22200</v>
      </c>
      <c r="M84" s="19">
        <v>29280</v>
      </c>
      <c r="N84" s="19">
        <v>29680</v>
      </c>
    </row>
    <row r="85" spans="1:14" ht="14.25">
      <c r="A85" s="2" t="s">
        <v>2</v>
      </c>
      <c r="B85" s="2" t="s">
        <v>196</v>
      </c>
      <c r="C85" s="2" t="s">
        <v>197</v>
      </c>
      <c r="D85" s="2" t="s">
        <v>262</v>
      </c>
      <c r="E85" s="19">
        <v>407</v>
      </c>
      <c r="F85" s="19">
        <v>410</v>
      </c>
      <c r="G85" s="19">
        <v>555</v>
      </c>
      <c r="H85" s="19">
        <v>721</v>
      </c>
      <c r="I85" s="19">
        <v>754</v>
      </c>
      <c r="J85" s="19">
        <v>16280</v>
      </c>
      <c r="K85" s="19">
        <v>16400</v>
      </c>
      <c r="L85" s="19">
        <v>22200</v>
      </c>
      <c r="M85" s="19">
        <v>28840</v>
      </c>
      <c r="N85" s="19">
        <v>30160</v>
      </c>
    </row>
    <row r="86" spans="1:14" ht="14.25">
      <c r="A86" s="2" t="s">
        <v>2</v>
      </c>
      <c r="B86" s="2" t="s">
        <v>196</v>
      </c>
      <c r="C86" s="2" t="s">
        <v>197</v>
      </c>
      <c r="D86" s="2" t="s">
        <v>263</v>
      </c>
      <c r="E86" s="19">
        <v>417</v>
      </c>
      <c r="F86" s="19">
        <v>468</v>
      </c>
      <c r="G86" s="19">
        <v>555</v>
      </c>
      <c r="H86" s="19">
        <v>818</v>
      </c>
      <c r="I86" s="19">
        <v>821</v>
      </c>
      <c r="J86" s="19">
        <v>16680</v>
      </c>
      <c r="K86" s="19">
        <v>18720</v>
      </c>
      <c r="L86" s="19">
        <v>22200</v>
      </c>
      <c r="M86" s="19">
        <v>32720</v>
      </c>
      <c r="N86" s="19">
        <v>32840</v>
      </c>
    </row>
    <row r="87" spans="1:14" ht="14.25">
      <c r="A87" s="2" t="s">
        <v>2</v>
      </c>
      <c r="B87" s="2" t="s">
        <v>196</v>
      </c>
      <c r="C87" s="2" t="s">
        <v>197</v>
      </c>
      <c r="D87" s="2" t="s">
        <v>264</v>
      </c>
      <c r="E87" s="19">
        <v>465</v>
      </c>
      <c r="F87" s="19">
        <v>473</v>
      </c>
      <c r="G87" s="19">
        <v>628</v>
      </c>
      <c r="H87" s="19">
        <v>782</v>
      </c>
      <c r="I87" s="19">
        <v>839</v>
      </c>
      <c r="J87" s="19">
        <v>18600</v>
      </c>
      <c r="K87" s="19">
        <v>18920</v>
      </c>
      <c r="L87" s="19">
        <v>25120</v>
      </c>
      <c r="M87" s="19">
        <v>31280</v>
      </c>
      <c r="N87" s="19">
        <v>33560</v>
      </c>
    </row>
    <row r="88" spans="1:14" ht="14.25">
      <c r="A88" s="2" t="s">
        <v>2</v>
      </c>
      <c r="B88" s="2" t="s">
        <v>196</v>
      </c>
      <c r="C88" s="2" t="s">
        <v>197</v>
      </c>
      <c r="D88" s="2" t="s">
        <v>182</v>
      </c>
      <c r="E88" s="19">
        <v>420</v>
      </c>
      <c r="F88" s="19">
        <v>423</v>
      </c>
      <c r="G88" s="19">
        <v>572</v>
      </c>
      <c r="H88" s="19">
        <v>712</v>
      </c>
      <c r="I88" s="19">
        <v>802</v>
      </c>
      <c r="J88" s="19">
        <v>16800</v>
      </c>
      <c r="K88" s="19">
        <v>16920</v>
      </c>
      <c r="L88" s="19">
        <v>22880</v>
      </c>
      <c r="M88" s="19">
        <v>28480</v>
      </c>
      <c r="N88" s="19">
        <v>32080</v>
      </c>
    </row>
    <row r="89" spans="1:14" ht="14.25">
      <c r="A89" s="2" t="s">
        <v>2</v>
      </c>
      <c r="B89" s="2" t="s">
        <v>196</v>
      </c>
      <c r="C89" s="2" t="s">
        <v>197</v>
      </c>
      <c r="D89" s="2" t="s">
        <v>183</v>
      </c>
      <c r="E89" s="19">
        <v>471</v>
      </c>
      <c r="F89" s="19">
        <v>474</v>
      </c>
      <c r="G89" s="19">
        <v>617</v>
      </c>
      <c r="H89" s="19">
        <v>874</v>
      </c>
      <c r="I89" s="19">
        <v>1093</v>
      </c>
      <c r="J89" s="19">
        <v>18840</v>
      </c>
      <c r="K89" s="19">
        <v>18960</v>
      </c>
      <c r="L89" s="19">
        <v>24680</v>
      </c>
      <c r="M89" s="19">
        <v>34960</v>
      </c>
      <c r="N89" s="19">
        <v>43720</v>
      </c>
    </row>
    <row r="90" spans="1:14" ht="14.25">
      <c r="A90" s="2" t="s">
        <v>2</v>
      </c>
      <c r="B90" s="2" t="s">
        <v>196</v>
      </c>
      <c r="C90" s="2" t="s">
        <v>197</v>
      </c>
      <c r="D90" s="2" t="s">
        <v>265</v>
      </c>
      <c r="E90" s="19">
        <v>407</v>
      </c>
      <c r="F90" s="19">
        <v>410</v>
      </c>
      <c r="G90" s="19">
        <v>555</v>
      </c>
      <c r="H90" s="19">
        <v>691</v>
      </c>
      <c r="I90" s="19">
        <v>778</v>
      </c>
      <c r="J90" s="19">
        <v>16280</v>
      </c>
      <c r="K90" s="19">
        <v>16400</v>
      </c>
      <c r="L90" s="19">
        <v>22200</v>
      </c>
      <c r="M90" s="19">
        <v>27640</v>
      </c>
      <c r="N90" s="19">
        <v>31120</v>
      </c>
    </row>
    <row r="91" spans="1:14" ht="14.25">
      <c r="A91" s="2" t="s">
        <v>2</v>
      </c>
      <c r="B91" s="2" t="s">
        <v>196</v>
      </c>
      <c r="C91" s="2" t="s">
        <v>197</v>
      </c>
      <c r="D91" s="2" t="s">
        <v>184</v>
      </c>
      <c r="E91" s="19">
        <v>457</v>
      </c>
      <c r="F91" s="19">
        <v>460</v>
      </c>
      <c r="G91" s="19">
        <v>623</v>
      </c>
      <c r="H91" s="19">
        <v>776</v>
      </c>
      <c r="I91" s="19">
        <v>833</v>
      </c>
      <c r="J91" s="19">
        <v>18280</v>
      </c>
      <c r="K91" s="19">
        <v>18400</v>
      </c>
      <c r="L91" s="19">
        <v>24920</v>
      </c>
      <c r="M91" s="19">
        <v>31040</v>
      </c>
      <c r="N91" s="19">
        <v>33320</v>
      </c>
    </row>
    <row r="92" spans="1:14" ht="14.25">
      <c r="A92" s="2" t="s">
        <v>2</v>
      </c>
      <c r="B92" s="2" t="s">
        <v>196</v>
      </c>
      <c r="C92" s="2" t="s">
        <v>197</v>
      </c>
      <c r="D92" s="2" t="s">
        <v>185</v>
      </c>
      <c r="E92" s="19">
        <v>429</v>
      </c>
      <c r="F92" s="19">
        <v>463</v>
      </c>
      <c r="G92" s="19">
        <v>626</v>
      </c>
      <c r="H92" s="19">
        <v>803</v>
      </c>
      <c r="I92" s="19">
        <v>837</v>
      </c>
      <c r="J92" s="19">
        <v>17160</v>
      </c>
      <c r="K92" s="19">
        <v>18520</v>
      </c>
      <c r="L92" s="19">
        <v>25040</v>
      </c>
      <c r="M92" s="19">
        <v>32120</v>
      </c>
      <c r="N92" s="19">
        <v>33480</v>
      </c>
    </row>
    <row r="93" spans="1:14" ht="14.25">
      <c r="A93" s="2" t="s">
        <v>2</v>
      </c>
      <c r="B93" s="2" t="s">
        <v>196</v>
      </c>
      <c r="C93" s="2" t="s">
        <v>197</v>
      </c>
      <c r="D93" s="2" t="s">
        <v>266</v>
      </c>
      <c r="E93" s="19">
        <v>417</v>
      </c>
      <c r="F93" s="19">
        <v>468</v>
      </c>
      <c r="G93" s="19">
        <v>555</v>
      </c>
      <c r="H93" s="19">
        <v>800</v>
      </c>
      <c r="I93" s="19">
        <v>983</v>
      </c>
      <c r="J93" s="19">
        <v>16680</v>
      </c>
      <c r="K93" s="19">
        <v>18720</v>
      </c>
      <c r="L93" s="19">
        <v>22200</v>
      </c>
      <c r="M93" s="19">
        <v>32000</v>
      </c>
      <c r="N93" s="19">
        <v>39320</v>
      </c>
    </row>
    <row r="94" spans="1:14" ht="14.25">
      <c r="A94" s="2" t="s">
        <v>2</v>
      </c>
      <c r="B94" s="2" t="s">
        <v>196</v>
      </c>
      <c r="C94" s="2" t="s">
        <v>197</v>
      </c>
      <c r="D94" s="2" t="s">
        <v>267</v>
      </c>
      <c r="E94" s="19">
        <v>419</v>
      </c>
      <c r="F94" s="19">
        <v>422</v>
      </c>
      <c r="G94" s="19">
        <v>571</v>
      </c>
      <c r="H94" s="19">
        <v>805</v>
      </c>
      <c r="I94" s="19">
        <v>808</v>
      </c>
      <c r="J94" s="19">
        <v>16760</v>
      </c>
      <c r="K94" s="19">
        <v>16880</v>
      </c>
      <c r="L94" s="19">
        <v>22840</v>
      </c>
      <c r="M94" s="19">
        <v>32200</v>
      </c>
      <c r="N94" s="19">
        <v>32320</v>
      </c>
    </row>
    <row r="95" spans="1:14" ht="14.25">
      <c r="A95" s="2" t="s">
        <v>2</v>
      </c>
      <c r="B95" s="2" t="s">
        <v>196</v>
      </c>
      <c r="C95" s="2" t="s">
        <v>197</v>
      </c>
      <c r="D95" s="2" t="s">
        <v>268</v>
      </c>
      <c r="E95" s="19">
        <v>461</v>
      </c>
      <c r="F95" s="19">
        <v>464</v>
      </c>
      <c r="G95" s="19">
        <v>590</v>
      </c>
      <c r="H95" s="19">
        <v>735</v>
      </c>
      <c r="I95" s="19">
        <v>788</v>
      </c>
      <c r="J95" s="19">
        <v>18440</v>
      </c>
      <c r="K95" s="19">
        <v>18560</v>
      </c>
      <c r="L95" s="19">
        <v>23600</v>
      </c>
      <c r="M95" s="19">
        <v>29400</v>
      </c>
      <c r="N95" s="19">
        <v>31520</v>
      </c>
    </row>
    <row r="96" spans="1:14" ht="14.25">
      <c r="A96" s="2" t="s">
        <v>2</v>
      </c>
      <c r="B96" s="2" t="s">
        <v>196</v>
      </c>
      <c r="C96" s="2" t="s">
        <v>197</v>
      </c>
      <c r="D96" s="2" t="s">
        <v>269</v>
      </c>
      <c r="E96" s="19">
        <v>417</v>
      </c>
      <c r="F96" s="19">
        <v>468</v>
      </c>
      <c r="G96" s="19">
        <v>555</v>
      </c>
      <c r="H96" s="19">
        <v>764</v>
      </c>
      <c r="I96" s="19">
        <v>778</v>
      </c>
      <c r="J96" s="19">
        <v>16680</v>
      </c>
      <c r="K96" s="19">
        <v>18720</v>
      </c>
      <c r="L96" s="19">
        <v>22200</v>
      </c>
      <c r="M96" s="19">
        <v>30560</v>
      </c>
      <c r="N96" s="19">
        <v>31120</v>
      </c>
    </row>
    <row r="97" spans="1:14" ht="14.25">
      <c r="A97" s="2" t="s">
        <v>2</v>
      </c>
      <c r="B97" s="2" t="s">
        <v>196</v>
      </c>
      <c r="C97" s="2" t="s">
        <v>197</v>
      </c>
      <c r="D97" s="2" t="s">
        <v>270</v>
      </c>
      <c r="E97" s="19">
        <v>458</v>
      </c>
      <c r="F97" s="19">
        <v>475</v>
      </c>
      <c r="G97" s="19">
        <v>643</v>
      </c>
      <c r="H97" s="19">
        <v>832</v>
      </c>
      <c r="I97" s="19">
        <v>915</v>
      </c>
      <c r="J97" s="19">
        <v>18320</v>
      </c>
      <c r="K97" s="19">
        <v>19000</v>
      </c>
      <c r="L97" s="19">
        <v>25720</v>
      </c>
      <c r="M97" s="19">
        <v>33280</v>
      </c>
      <c r="N97" s="19">
        <v>36600</v>
      </c>
    </row>
    <row r="98" spans="1:14" ht="14.25">
      <c r="A98" s="2" t="s">
        <v>2</v>
      </c>
      <c r="B98" s="2" t="s">
        <v>196</v>
      </c>
      <c r="C98" s="2" t="s">
        <v>197</v>
      </c>
      <c r="D98" s="2" t="s">
        <v>271</v>
      </c>
      <c r="E98" s="19">
        <v>451</v>
      </c>
      <c r="F98" s="19">
        <v>485</v>
      </c>
      <c r="G98" s="19">
        <v>656</v>
      </c>
      <c r="H98" s="19">
        <v>930</v>
      </c>
      <c r="I98" s="19">
        <v>933</v>
      </c>
      <c r="J98" s="19">
        <v>18040</v>
      </c>
      <c r="K98" s="19">
        <v>19400</v>
      </c>
      <c r="L98" s="19">
        <v>26240</v>
      </c>
      <c r="M98" s="19">
        <v>37200</v>
      </c>
      <c r="N98" s="19">
        <v>37320</v>
      </c>
    </row>
    <row r="99" spans="1:14" ht="14.25">
      <c r="A99" s="2" t="s">
        <v>2</v>
      </c>
      <c r="B99" s="2" t="s">
        <v>196</v>
      </c>
      <c r="C99" s="2" t="s">
        <v>197</v>
      </c>
      <c r="D99" s="2" t="s">
        <v>272</v>
      </c>
      <c r="E99" s="19">
        <v>417</v>
      </c>
      <c r="F99" s="19">
        <v>468</v>
      </c>
      <c r="G99" s="19">
        <v>555</v>
      </c>
      <c r="H99" s="19">
        <v>710</v>
      </c>
      <c r="I99" s="19">
        <v>778</v>
      </c>
      <c r="J99" s="19">
        <v>16680</v>
      </c>
      <c r="K99" s="19">
        <v>18720</v>
      </c>
      <c r="L99" s="19">
        <v>22200</v>
      </c>
      <c r="M99" s="19">
        <v>28400</v>
      </c>
      <c r="N99" s="19">
        <v>31120</v>
      </c>
    </row>
    <row r="100" spans="1:14" ht="14.25">
      <c r="A100" s="2" t="s">
        <v>2</v>
      </c>
      <c r="B100" s="2" t="s">
        <v>196</v>
      </c>
      <c r="C100" s="2" t="s">
        <v>197</v>
      </c>
      <c r="D100" s="2" t="s">
        <v>273</v>
      </c>
      <c r="E100" s="19">
        <v>465</v>
      </c>
      <c r="F100" s="19">
        <v>471</v>
      </c>
      <c r="G100" s="19">
        <v>619</v>
      </c>
      <c r="H100" s="19">
        <v>839</v>
      </c>
      <c r="I100" s="19">
        <v>988</v>
      </c>
      <c r="J100" s="19">
        <v>18600</v>
      </c>
      <c r="K100" s="19">
        <v>18840</v>
      </c>
      <c r="L100" s="19">
        <v>24760</v>
      </c>
      <c r="M100" s="19">
        <v>33560</v>
      </c>
      <c r="N100" s="19">
        <v>39520</v>
      </c>
    </row>
    <row r="101" spans="1:14" ht="14.25">
      <c r="A101" s="2" t="s">
        <v>2</v>
      </c>
      <c r="B101" s="2" t="s">
        <v>196</v>
      </c>
      <c r="C101" s="2" t="s">
        <v>197</v>
      </c>
      <c r="D101" s="2" t="s">
        <v>274</v>
      </c>
      <c r="E101" s="19">
        <v>421</v>
      </c>
      <c r="F101" s="19">
        <v>424</v>
      </c>
      <c r="G101" s="19">
        <v>574</v>
      </c>
      <c r="H101" s="19">
        <v>715</v>
      </c>
      <c r="I101" s="19">
        <v>805</v>
      </c>
      <c r="J101" s="19">
        <v>16840</v>
      </c>
      <c r="K101" s="19">
        <v>16960</v>
      </c>
      <c r="L101" s="19">
        <v>22960</v>
      </c>
      <c r="M101" s="19">
        <v>28600</v>
      </c>
      <c r="N101" s="19">
        <v>32200</v>
      </c>
    </row>
    <row r="102" spans="1:14" ht="14.25">
      <c r="A102" s="2" t="s">
        <v>2</v>
      </c>
      <c r="B102" s="2" t="s">
        <v>196</v>
      </c>
      <c r="C102" s="2" t="s">
        <v>197</v>
      </c>
      <c r="D102" s="2" t="s">
        <v>186</v>
      </c>
      <c r="E102" s="19">
        <v>411</v>
      </c>
      <c r="F102" s="19">
        <v>414</v>
      </c>
      <c r="G102" s="19">
        <v>555</v>
      </c>
      <c r="H102" s="19">
        <v>691</v>
      </c>
      <c r="I102" s="19">
        <v>742</v>
      </c>
      <c r="J102" s="19">
        <v>16440</v>
      </c>
      <c r="K102" s="19">
        <v>16560</v>
      </c>
      <c r="L102" s="19">
        <v>22200</v>
      </c>
      <c r="M102" s="19">
        <v>27640</v>
      </c>
      <c r="N102" s="19">
        <v>29680</v>
      </c>
    </row>
    <row r="103" spans="1:14" ht="14.25">
      <c r="A103" s="2" t="s">
        <v>2</v>
      </c>
      <c r="B103" s="2" t="s">
        <v>196</v>
      </c>
      <c r="C103" s="2" t="s">
        <v>197</v>
      </c>
      <c r="D103" s="2" t="s">
        <v>187</v>
      </c>
      <c r="E103" s="19">
        <v>417</v>
      </c>
      <c r="F103" s="19">
        <v>468</v>
      </c>
      <c r="G103" s="19">
        <v>555</v>
      </c>
      <c r="H103" s="19">
        <v>807</v>
      </c>
      <c r="I103" s="19">
        <v>983</v>
      </c>
      <c r="J103" s="19">
        <v>16680</v>
      </c>
      <c r="K103" s="19">
        <v>18720</v>
      </c>
      <c r="L103" s="19">
        <v>22200</v>
      </c>
      <c r="M103" s="19">
        <v>32280</v>
      </c>
      <c r="N103" s="19">
        <v>39320</v>
      </c>
    </row>
    <row r="104" spans="1:14" ht="14.25">
      <c r="A104" s="2" t="s">
        <v>2</v>
      </c>
      <c r="B104" s="2" t="s">
        <v>196</v>
      </c>
      <c r="C104" s="2" t="s">
        <v>197</v>
      </c>
      <c r="D104" s="2" t="s">
        <v>275</v>
      </c>
      <c r="E104" s="19">
        <v>437</v>
      </c>
      <c r="F104" s="19">
        <v>440</v>
      </c>
      <c r="G104" s="19">
        <v>555</v>
      </c>
      <c r="H104" s="19">
        <v>818</v>
      </c>
      <c r="I104" s="19">
        <v>834</v>
      </c>
      <c r="J104" s="19">
        <v>17480</v>
      </c>
      <c r="K104" s="19">
        <v>17600</v>
      </c>
      <c r="L104" s="19">
        <v>22200</v>
      </c>
      <c r="M104" s="19">
        <v>32720</v>
      </c>
      <c r="N104" s="19">
        <v>33360</v>
      </c>
    </row>
    <row r="105" spans="1:14" ht="14.25">
      <c r="A105" s="2" t="s">
        <v>2</v>
      </c>
      <c r="B105" s="2" t="s">
        <v>196</v>
      </c>
      <c r="C105" s="2" t="s">
        <v>197</v>
      </c>
      <c r="D105" s="2" t="s">
        <v>276</v>
      </c>
      <c r="E105" s="19">
        <v>363</v>
      </c>
      <c r="F105" s="19">
        <v>428</v>
      </c>
      <c r="G105" s="19">
        <v>555</v>
      </c>
      <c r="H105" s="19">
        <v>691</v>
      </c>
      <c r="I105" s="19">
        <v>983</v>
      </c>
      <c r="J105" s="19">
        <v>14520</v>
      </c>
      <c r="K105" s="19">
        <v>17120</v>
      </c>
      <c r="L105" s="19">
        <v>22200</v>
      </c>
      <c r="M105" s="19">
        <v>27640</v>
      </c>
      <c r="N105" s="19">
        <v>39320</v>
      </c>
    </row>
    <row r="106" spans="1:14" ht="14.25">
      <c r="A106" s="2" t="s">
        <v>2</v>
      </c>
      <c r="B106" s="2" t="s">
        <v>196</v>
      </c>
      <c r="C106" s="2" t="s">
        <v>197</v>
      </c>
      <c r="D106" s="2" t="s">
        <v>277</v>
      </c>
      <c r="E106" s="19">
        <v>421</v>
      </c>
      <c r="F106" s="19">
        <v>486</v>
      </c>
      <c r="G106" s="19">
        <v>613</v>
      </c>
      <c r="H106" s="19">
        <v>903</v>
      </c>
      <c r="I106" s="19">
        <v>920</v>
      </c>
      <c r="J106" s="19">
        <v>16840</v>
      </c>
      <c r="K106" s="19">
        <v>19440</v>
      </c>
      <c r="L106" s="19">
        <v>24520</v>
      </c>
      <c r="M106" s="19">
        <v>36120</v>
      </c>
      <c r="N106" s="19">
        <v>36800</v>
      </c>
    </row>
    <row r="107" spans="1:14" ht="14.25">
      <c r="A107" s="2" t="s">
        <v>2</v>
      </c>
      <c r="B107" s="2" t="s">
        <v>196</v>
      </c>
      <c r="C107" s="2" t="s">
        <v>197</v>
      </c>
      <c r="D107" s="2" t="s">
        <v>278</v>
      </c>
      <c r="E107" s="19">
        <v>408</v>
      </c>
      <c r="F107" s="19">
        <v>411</v>
      </c>
      <c r="G107" s="19">
        <v>555</v>
      </c>
      <c r="H107" s="19">
        <v>796</v>
      </c>
      <c r="I107" s="19">
        <v>983</v>
      </c>
      <c r="J107" s="19">
        <v>16320</v>
      </c>
      <c r="K107" s="19">
        <v>16440</v>
      </c>
      <c r="L107" s="19">
        <v>22200</v>
      </c>
      <c r="M107" s="19">
        <v>31840</v>
      </c>
      <c r="N107" s="19">
        <v>39320</v>
      </c>
    </row>
    <row r="108" spans="1:14" ht="14.25">
      <c r="A108" s="2" t="s">
        <v>2</v>
      </c>
      <c r="B108" s="2" t="s">
        <v>196</v>
      </c>
      <c r="C108" s="2" t="s">
        <v>197</v>
      </c>
      <c r="D108" s="2" t="s">
        <v>279</v>
      </c>
      <c r="E108" s="19">
        <v>413</v>
      </c>
      <c r="F108" s="19">
        <v>416</v>
      </c>
      <c r="G108" s="19">
        <v>555</v>
      </c>
      <c r="H108" s="19">
        <v>786</v>
      </c>
      <c r="I108" s="19">
        <v>983</v>
      </c>
      <c r="J108" s="19">
        <v>16520</v>
      </c>
      <c r="K108" s="19">
        <v>16640</v>
      </c>
      <c r="L108" s="19">
        <v>22200</v>
      </c>
      <c r="M108" s="19">
        <v>31440</v>
      </c>
      <c r="N108" s="19">
        <v>39320</v>
      </c>
    </row>
    <row r="109" spans="1:14" ht="14.25">
      <c r="A109" s="2" t="s">
        <v>2</v>
      </c>
      <c r="B109" s="2" t="s">
        <v>196</v>
      </c>
      <c r="C109" s="2" t="s">
        <v>197</v>
      </c>
      <c r="D109" s="2" t="s">
        <v>280</v>
      </c>
      <c r="E109" s="19">
        <v>503</v>
      </c>
      <c r="F109" s="19">
        <v>588</v>
      </c>
      <c r="G109" s="19">
        <v>731</v>
      </c>
      <c r="H109" s="19">
        <v>1012</v>
      </c>
      <c r="I109" s="19">
        <v>1144</v>
      </c>
      <c r="J109" s="19">
        <v>20120</v>
      </c>
      <c r="K109" s="19">
        <v>23520</v>
      </c>
      <c r="L109" s="19">
        <v>29240</v>
      </c>
      <c r="M109" s="19">
        <v>40480</v>
      </c>
      <c r="N109" s="19">
        <v>45760</v>
      </c>
    </row>
    <row r="110" spans="1:14" ht="14.25">
      <c r="A110" s="2" t="s">
        <v>2</v>
      </c>
      <c r="B110" s="2" t="s">
        <v>196</v>
      </c>
      <c r="C110" s="2" t="s">
        <v>197</v>
      </c>
      <c r="D110" s="2" t="s">
        <v>281</v>
      </c>
      <c r="E110" s="19">
        <v>429</v>
      </c>
      <c r="F110" s="19">
        <v>432</v>
      </c>
      <c r="G110" s="19">
        <v>585</v>
      </c>
      <c r="H110" s="19">
        <v>759</v>
      </c>
      <c r="I110" s="19">
        <v>1036</v>
      </c>
      <c r="J110" s="19">
        <v>17160</v>
      </c>
      <c r="K110" s="19">
        <v>17280</v>
      </c>
      <c r="L110" s="19">
        <v>23400</v>
      </c>
      <c r="M110" s="19">
        <v>30360</v>
      </c>
      <c r="N110" s="19">
        <v>41440</v>
      </c>
    </row>
    <row r="111" spans="1:14" ht="14.25">
      <c r="A111" s="2" t="s">
        <v>2</v>
      </c>
      <c r="B111" s="2" t="s">
        <v>196</v>
      </c>
      <c r="C111" s="2" t="s">
        <v>197</v>
      </c>
      <c r="D111" s="2" t="s">
        <v>282</v>
      </c>
      <c r="E111" s="19">
        <v>417</v>
      </c>
      <c r="F111" s="19">
        <v>440</v>
      </c>
      <c r="G111" s="19">
        <v>555</v>
      </c>
      <c r="H111" s="19">
        <v>727</v>
      </c>
      <c r="I111" s="19">
        <v>778</v>
      </c>
      <c r="J111" s="19">
        <v>16680</v>
      </c>
      <c r="K111" s="19">
        <v>17600</v>
      </c>
      <c r="L111" s="19">
        <v>22200</v>
      </c>
      <c r="M111" s="19">
        <v>29080</v>
      </c>
      <c r="N111" s="19">
        <v>31120</v>
      </c>
    </row>
    <row r="112" spans="1:14" ht="14.25">
      <c r="A112" s="2" t="s">
        <v>2</v>
      </c>
      <c r="B112" s="2" t="s">
        <v>196</v>
      </c>
      <c r="C112" s="2" t="s">
        <v>197</v>
      </c>
      <c r="D112" s="2" t="s">
        <v>283</v>
      </c>
      <c r="E112" s="19">
        <v>445</v>
      </c>
      <c r="F112" s="19">
        <v>557</v>
      </c>
      <c r="G112" s="19">
        <v>740</v>
      </c>
      <c r="H112" s="19">
        <v>1025</v>
      </c>
      <c r="I112" s="19">
        <v>1129</v>
      </c>
      <c r="J112" s="19">
        <v>17800</v>
      </c>
      <c r="K112" s="19">
        <v>22280</v>
      </c>
      <c r="L112" s="19">
        <v>29600</v>
      </c>
      <c r="M112" s="19">
        <v>41000</v>
      </c>
      <c r="N112" s="19">
        <v>45160</v>
      </c>
    </row>
    <row r="113" spans="1:14" ht="14.25">
      <c r="A113" s="2" t="s">
        <v>2</v>
      </c>
      <c r="B113" s="2" t="s">
        <v>196</v>
      </c>
      <c r="C113" s="2" t="s">
        <v>197</v>
      </c>
      <c r="D113" s="2" t="s">
        <v>284</v>
      </c>
      <c r="E113" s="19">
        <v>417</v>
      </c>
      <c r="F113" s="19">
        <v>468</v>
      </c>
      <c r="G113" s="19">
        <v>555</v>
      </c>
      <c r="H113" s="19">
        <v>691</v>
      </c>
      <c r="I113" s="19">
        <v>742</v>
      </c>
      <c r="J113" s="19">
        <v>16680</v>
      </c>
      <c r="K113" s="19">
        <v>18720</v>
      </c>
      <c r="L113" s="19">
        <v>22200</v>
      </c>
      <c r="M113" s="19">
        <v>27640</v>
      </c>
      <c r="N113" s="19">
        <v>29680</v>
      </c>
    </row>
    <row r="114" spans="1:14" ht="14.25">
      <c r="A114" s="2" t="s">
        <v>2</v>
      </c>
      <c r="B114" s="2" t="s">
        <v>196</v>
      </c>
      <c r="C114" s="2" t="s">
        <v>197</v>
      </c>
      <c r="D114" s="2" t="s">
        <v>285</v>
      </c>
      <c r="E114" s="19">
        <v>412</v>
      </c>
      <c r="F114" s="19">
        <v>415</v>
      </c>
      <c r="G114" s="19">
        <v>561</v>
      </c>
      <c r="H114" s="19">
        <v>722</v>
      </c>
      <c r="I114" s="19">
        <v>750</v>
      </c>
      <c r="J114" s="19">
        <v>16480</v>
      </c>
      <c r="K114" s="19">
        <v>16600</v>
      </c>
      <c r="L114" s="19">
        <v>22440</v>
      </c>
      <c r="M114" s="19">
        <v>28880</v>
      </c>
      <c r="N114" s="19">
        <v>30000</v>
      </c>
    </row>
    <row r="115" spans="1:14" ht="14.25">
      <c r="A115" s="2" t="s">
        <v>2</v>
      </c>
      <c r="B115" s="2" t="s">
        <v>196</v>
      </c>
      <c r="C115" s="2" t="s">
        <v>197</v>
      </c>
      <c r="D115" s="2" t="s">
        <v>286</v>
      </c>
      <c r="E115" s="19">
        <v>407</v>
      </c>
      <c r="F115" s="19">
        <v>410</v>
      </c>
      <c r="G115" s="19">
        <v>555</v>
      </c>
      <c r="H115" s="19">
        <v>794</v>
      </c>
      <c r="I115" s="19">
        <v>805</v>
      </c>
      <c r="J115" s="19">
        <v>16280</v>
      </c>
      <c r="K115" s="19">
        <v>16400</v>
      </c>
      <c r="L115" s="19">
        <v>22200</v>
      </c>
      <c r="M115" s="19">
        <v>31760</v>
      </c>
      <c r="N115" s="19">
        <v>32200</v>
      </c>
    </row>
    <row r="116" spans="1:14" ht="14.25">
      <c r="A116" s="2" t="s">
        <v>2</v>
      </c>
      <c r="B116" s="2" t="s">
        <v>196</v>
      </c>
      <c r="C116" s="2" t="s">
        <v>197</v>
      </c>
      <c r="D116" s="2" t="s">
        <v>287</v>
      </c>
      <c r="E116" s="19">
        <v>430</v>
      </c>
      <c r="F116" s="19">
        <v>433</v>
      </c>
      <c r="G116" s="19">
        <v>558</v>
      </c>
      <c r="H116" s="19">
        <v>774</v>
      </c>
      <c r="I116" s="19">
        <v>872</v>
      </c>
      <c r="J116" s="19">
        <v>17200</v>
      </c>
      <c r="K116" s="19">
        <v>17320</v>
      </c>
      <c r="L116" s="19">
        <v>22320</v>
      </c>
      <c r="M116" s="19">
        <v>30960</v>
      </c>
      <c r="N116" s="19">
        <v>34880</v>
      </c>
    </row>
    <row r="117" spans="1:14" ht="14.25">
      <c r="A117" s="2" t="s">
        <v>2</v>
      </c>
      <c r="B117" s="2" t="s">
        <v>196</v>
      </c>
      <c r="C117" s="2" t="s">
        <v>197</v>
      </c>
      <c r="D117" s="2" t="s">
        <v>288</v>
      </c>
      <c r="E117" s="19">
        <v>557</v>
      </c>
      <c r="F117" s="19">
        <v>561</v>
      </c>
      <c r="G117" s="19">
        <v>759</v>
      </c>
      <c r="H117" s="19">
        <v>945</v>
      </c>
      <c r="I117" s="19">
        <v>1064</v>
      </c>
      <c r="J117" s="19">
        <v>22280</v>
      </c>
      <c r="K117" s="19">
        <v>22440</v>
      </c>
      <c r="L117" s="19">
        <v>30360</v>
      </c>
      <c r="M117" s="19">
        <v>37800</v>
      </c>
      <c r="N117" s="19">
        <v>42560</v>
      </c>
    </row>
    <row r="118" spans="1:14" ht="14.25">
      <c r="A118" s="2" t="s">
        <v>2</v>
      </c>
      <c r="B118" s="2" t="s">
        <v>196</v>
      </c>
      <c r="C118" s="2" t="s">
        <v>197</v>
      </c>
      <c r="D118" s="2" t="s">
        <v>289</v>
      </c>
      <c r="E118" s="19">
        <v>417</v>
      </c>
      <c r="F118" s="19">
        <v>424</v>
      </c>
      <c r="G118" s="19">
        <v>555</v>
      </c>
      <c r="H118" s="19">
        <v>791</v>
      </c>
      <c r="I118" s="19">
        <v>831</v>
      </c>
      <c r="J118" s="19">
        <v>16680</v>
      </c>
      <c r="K118" s="19">
        <v>16960</v>
      </c>
      <c r="L118" s="19">
        <v>22200</v>
      </c>
      <c r="M118" s="19">
        <v>31640</v>
      </c>
      <c r="N118" s="19">
        <v>33240</v>
      </c>
    </row>
    <row r="119" spans="1:14" ht="14.25">
      <c r="A119" s="2" t="s">
        <v>2</v>
      </c>
      <c r="B119" s="2" t="s">
        <v>196</v>
      </c>
      <c r="C119" s="2" t="s">
        <v>197</v>
      </c>
      <c r="D119" s="2" t="s">
        <v>290</v>
      </c>
      <c r="E119" s="19">
        <v>362</v>
      </c>
      <c r="F119" s="19">
        <v>466</v>
      </c>
      <c r="G119" s="19">
        <v>572</v>
      </c>
      <c r="H119" s="19">
        <v>712</v>
      </c>
      <c r="I119" s="19">
        <v>897</v>
      </c>
      <c r="J119" s="19">
        <v>14480</v>
      </c>
      <c r="K119" s="19">
        <v>18640</v>
      </c>
      <c r="L119" s="19">
        <v>22880</v>
      </c>
      <c r="M119" s="19">
        <v>28480</v>
      </c>
      <c r="N119" s="19">
        <v>35880</v>
      </c>
    </row>
    <row r="120" spans="1:14" ht="14.25">
      <c r="A120" s="2" t="s">
        <v>2</v>
      </c>
      <c r="B120" s="2" t="s">
        <v>196</v>
      </c>
      <c r="C120" s="2" t="s">
        <v>197</v>
      </c>
      <c r="D120" s="2" t="s">
        <v>291</v>
      </c>
      <c r="E120" s="19">
        <v>340</v>
      </c>
      <c r="F120" s="19">
        <v>410</v>
      </c>
      <c r="G120" s="19">
        <v>555</v>
      </c>
      <c r="H120" s="19">
        <v>735</v>
      </c>
      <c r="I120" s="19">
        <v>928</v>
      </c>
      <c r="J120" s="19">
        <v>13600</v>
      </c>
      <c r="K120" s="19">
        <v>16400</v>
      </c>
      <c r="L120" s="19">
        <v>22200</v>
      </c>
      <c r="M120" s="19">
        <v>29400</v>
      </c>
      <c r="N120" s="19">
        <v>37120</v>
      </c>
    </row>
    <row r="121" spans="1:14" ht="14.25">
      <c r="A121" s="2" t="s">
        <v>2</v>
      </c>
      <c r="B121" s="2" t="s">
        <v>196</v>
      </c>
      <c r="C121" s="2" t="s">
        <v>197</v>
      </c>
      <c r="D121" s="2" t="s">
        <v>188</v>
      </c>
      <c r="E121" s="19">
        <v>458</v>
      </c>
      <c r="F121" s="19">
        <v>535</v>
      </c>
      <c r="G121" s="19">
        <v>700</v>
      </c>
      <c r="H121" s="19">
        <v>997</v>
      </c>
      <c r="I121" s="19">
        <v>1116</v>
      </c>
      <c r="J121" s="19">
        <v>18320</v>
      </c>
      <c r="K121" s="19">
        <v>21400</v>
      </c>
      <c r="L121" s="19">
        <v>28000</v>
      </c>
      <c r="M121" s="19">
        <v>39880</v>
      </c>
      <c r="N121" s="19">
        <v>44640</v>
      </c>
    </row>
    <row r="122" spans="1:14" ht="14.25">
      <c r="A122" s="2" t="s">
        <v>2</v>
      </c>
      <c r="B122" s="2" t="s">
        <v>196</v>
      </c>
      <c r="C122" s="2" t="s">
        <v>197</v>
      </c>
      <c r="D122" s="2" t="s">
        <v>189</v>
      </c>
      <c r="E122" s="19">
        <v>518</v>
      </c>
      <c r="F122" s="19">
        <v>522</v>
      </c>
      <c r="G122" s="19">
        <v>706</v>
      </c>
      <c r="H122" s="19">
        <v>948</v>
      </c>
      <c r="I122" s="19">
        <v>1114</v>
      </c>
      <c r="J122" s="19">
        <v>20720</v>
      </c>
      <c r="K122" s="19">
        <v>20880</v>
      </c>
      <c r="L122" s="19">
        <v>28240</v>
      </c>
      <c r="M122" s="19">
        <v>37920</v>
      </c>
      <c r="N122" s="19">
        <v>44560</v>
      </c>
    </row>
    <row r="123" spans="1:14" ht="14.25">
      <c r="A123" s="2" t="s">
        <v>2</v>
      </c>
      <c r="B123" s="2" t="s">
        <v>196</v>
      </c>
      <c r="C123" s="2" t="s">
        <v>197</v>
      </c>
      <c r="D123" s="2" t="s">
        <v>292</v>
      </c>
      <c r="E123" s="19">
        <v>514</v>
      </c>
      <c r="F123" s="19">
        <v>517</v>
      </c>
      <c r="G123" s="19">
        <v>685</v>
      </c>
      <c r="H123" s="19">
        <v>853</v>
      </c>
      <c r="I123" s="19">
        <v>960</v>
      </c>
      <c r="J123" s="19">
        <v>20560</v>
      </c>
      <c r="K123" s="19">
        <v>20680</v>
      </c>
      <c r="L123" s="19">
        <v>27400</v>
      </c>
      <c r="M123" s="19">
        <v>34120</v>
      </c>
      <c r="N123" s="19">
        <v>38400</v>
      </c>
    </row>
    <row r="124" spans="1:14" ht="14.25">
      <c r="A124" s="2" t="s">
        <v>2</v>
      </c>
      <c r="B124" s="2" t="s">
        <v>196</v>
      </c>
      <c r="C124" s="2" t="s">
        <v>197</v>
      </c>
      <c r="D124" s="2" t="s">
        <v>293</v>
      </c>
      <c r="E124" s="19">
        <v>503</v>
      </c>
      <c r="F124" s="19">
        <v>588</v>
      </c>
      <c r="G124" s="19">
        <v>731</v>
      </c>
      <c r="H124" s="19">
        <v>1012</v>
      </c>
      <c r="I124" s="19">
        <v>1144</v>
      </c>
      <c r="J124" s="19">
        <v>20120</v>
      </c>
      <c r="K124" s="19">
        <v>23520</v>
      </c>
      <c r="L124" s="19">
        <v>29240</v>
      </c>
      <c r="M124" s="19">
        <v>40480</v>
      </c>
      <c r="N124" s="19">
        <v>45760</v>
      </c>
    </row>
    <row r="125" spans="1:14" ht="14.25">
      <c r="A125" s="2" t="s">
        <v>2</v>
      </c>
      <c r="B125" s="2" t="s">
        <v>196</v>
      </c>
      <c r="C125" s="2" t="s">
        <v>197</v>
      </c>
      <c r="D125" s="2" t="s">
        <v>190</v>
      </c>
      <c r="E125" s="19">
        <v>370</v>
      </c>
      <c r="F125" s="19">
        <v>447</v>
      </c>
      <c r="G125" s="19">
        <v>605</v>
      </c>
      <c r="H125" s="19">
        <v>753</v>
      </c>
      <c r="I125" s="19">
        <v>809</v>
      </c>
      <c r="J125" s="19">
        <v>14800</v>
      </c>
      <c r="K125" s="19">
        <v>17880</v>
      </c>
      <c r="L125" s="19">
        <v>24200</v>
      </c>
      <c r="M125" s="19">
        <v>30120</v>
      </c>
      <c r="N125" s="19">
        <v>32360</v>
      </c>
    </row>
    <row r="126" spans="1:14" ht="14.25">
      <c r="A126" s="2" t="s">
        <v>2</v>
      </c>
      <c r="B126" s="2" t="s">
        <v>196</v>
      </c>
      <c r="C126" s="2" t="s">
        <v>197</v>
      </c>
      <c r="D126" s="2" t="s">
        <v>294</v>
      </c>
      <c r="E126" s="19">
        <v>434</v>
      </c>
      <c r="F126" s="19">
        <v>486</v>
      </c>
      <c r="G126" s="19">
        <v>578</v>
      </c>
      <c r="H126" s="19">
        <v>836</v>
      </c>
      <c r="I126" s="19">
        <v>839</v>
      </c>
      <c r="J126" s="19">
        <v>17360</v>
      </c>
      <c r="K126" s="19">
        <v>19440</v>
      </c>
      <c r="L126" s="19">
        <v>23120</v>
      </c>
      <c r="M126" s="19">
        <v>33440</v>
      </c>
      <c r="N126" s="19">
        <v>33560</v>
      </c>
    </row>
    <row r="127" spans="1:14" ht="14.25">
      <c r="A127" s="2" t="s">
        <v>2</v>
      </c>
      <c r="B127" s="2" t="s">
        <v>196</v>
      </c>
      <c r="C127" s="2" t="s">
        <v>197</v>
      </c>
      <c r="D127" s="2" t="s">
        <v>295</v>
      </c>
      <c r="E127" s="19">
        <v>473</v>
      </c>
      <c r="F127" s="19">
        <v>540</v>
      </c>
      <c r="G127" s="19">
        <v>704</v>
      </c>
      <c r="H127" s="19">
        <v>933</v>
      </c>
      <c r="I127" s="19">
        <v>1011</v>
      </c>
      <c r="J127" s="19">
        <v>18920</v>
      </c>
      <c r="K127" s="19">
        <v>21600</v>
      </c>
      <c r="L127" s="19">
        <v>28160</v>
      </c>
      <c r="M127" s="19">
        <v>37320</v>
      </c>
      <c r="N127" s="19">
        <v>40440</v>
      </c>
    </row>
    <row r="128" spans="1:14" ht="14.25">
      <c r="A128" s="2" t="s">
        <v>2</v>
      </c>
      <c r="B128" s="2" t="s">
        <v>196</v>
      </c>
      <c r="C128" s="2" t="s">
        <v>197</v>
      </c>
      <c r="D128" s="2" t="s">
        <v>296</v>
      </c>
      <c r="E128" s="19">
        <v>503</v>
      </c>
      <c r="F128" s="19">
        <v>588</v>
      </c>
      <c r="G128" s="19">
        <v>731</v>
      </c>
      <c r="H128" s="19">
        <v>1012</v>
      </c>
      <c r="I128" s="19">
        <v>1144</v>
      </c>
      <c r="J128" s="19">
        <v>20120</v>
      </c>
      <c r="K128" s="19">
        <v>23520</v>
      </c>
      <c r="L128" s="19">
        <v>29240</v>
      </c>
      <c r="M128" s="19">
        <v>40480</v>
      </c>
      <c r="N128" s="19">
        <v>45760</v>
      </c>
    </row>
    <row r="129" spans="1:14" ht="14.25">
      <c r="A129" s="2" t="s">
        <v>2</v>
      </c>
      <c r="B129" s="2" t="s">
        <v>196</v>
      </c>
      <c r="C129" s="2" t="s">
        <v>197</v>
      </c>
      <c r="D129" s="2" t="s">
        <v>191</v>
      </c>
      <c r="E129" s="19">
        <v>443</v>
      </c>
      <c r="F129" s="19">
        <v>454</v>
      </c>
      <c r="G129" s="19">
        <v>555</v>
      </c>
      <c r="H129" s="19">
        <v>766</v>
      </c>
      <c r="I129" s="19">
        <v>778</v>
      </c>
      <c r="J129" s="19">
        <v>17720</v>
      </c>
      <c r="K129" s="19">
        <v>18160</v>
      </c>
      <c r="L129" s="19">
        <v>22200</v>
      </c>
      <c r="M129" s="19">
        <v>30640</v>
      </c>
      <c r="N129" s="19">
        <v>31120</v>
      </c>
    </row>
    <row r="130" spans="1:14" ht="14.25">
      <c r="A130" s="2" t="s">
        <v>2</v>
      </c>
      <c r="B130" s="2" t="s">
        <v>196</v>
      </c>
      <c r="C130" s="2" t="s">
        <v>197</v>
      </c>
      <c r="D130" s="2" t="s">
        <v>192</v>
      </c>
      <c r="E130" s="19">
        <v>496</v>
      </c>
      <c r="F130" s="19">
        <v>511</v>
      </c>
      <c r="G130" s="19">
        <v>675</v>
      </c>
      <c r="H130" s="19">
        <v>858</v>
      </c>
      <c r="I130" s="19">
        <v>1037</v>
      </c>
      <c r="J130" s="19">
        <v>19840</v>
      </c>
      <c r="K130" s="19">
        <v>20440</v>
      </c>
      <c r="L130" s="19">
        <v>27000</v>
      </c>
      <c r="M130" s="19">
        <v>34320</v>
      </c>
      <c r="N130" s="19">
        <v>41480</v>
      </c>
    </row>
    <row r="131" spans="1:14" ht="14.25">
      <c r="A131" s="2" t="s">
        <v>2</v>
      </c>
      <c r="B131" s="2" t="s">
        <v>196</v>
      </c>
      <c r="C131" s="2" t="s">
        <v>197</v>
      </c>
      <c r="D131" s="2" t="s">
        <v>193</v>
      </c>
      <c r="E131" s="19">
        <v>417</v>
      </c>
      <c r="F131" s="19">
        <v>468</v>
      </c>
      <c r="G131" s="19">
        <v>555</v>
      </c>
      <c r="H131" s="19">
        <v>752</v>
      </c>
      <c r="I131" s="19">
        <v>755</v>
      </c>
      <c r="J131" s="19">
        <v>16680</v>
      </c>
      <c r="K131" s="19">
        <v>18720</v>
      </c>
      <c r="L131" s="19">
        <v>22200</v>
      </c>
      <c r="M131" s="19">
        <v>30080</v>
      </c>
      <c r="N131" s="19">
        <v>30200</v>
      </c>
    </row>
    <row r="132" spans="1:14" ht="14.25">
      <c r="A132" s="2" t="s">
        <v>2</v>
      </c>
      <c r="B132" s="2" t="s">
        <v>196</v>
      </c>
      <c r="C132" s="2" t="s">
        <v>197</v>
      </c>
      <c r="D132" s="2" t="s">
        <v>194</v>
      </c>
      <c r="E132" s="19">
        <v>417</v>
      </c>
      <c r="F132" s="19">
        <v>431</v>
      </c>
      <c r="G132" s="19">
        <v>555</v>
      </c>
      <c r="H132" s="19">
        <v>691</v>
      </c>
      <c r="I132" s="19">
        <v>778</v>
      </c>
      <c r="J132" s="19">
        <v>16680</v>
      </c>
      <c r="K132" s="19">
        <v>17240</v>
      </c>
      <c r="L132" s="19">
        <v>22200</v>
      </c>
      <c r="M132" s="19">
        <v>27640</v>
      </c>
      <c r="N132" s="19">
        <v>31120</v>
      </c>
    </row>
    <row r="133" spans="1:14" ht="14.25">
      <c r="A133" s="2" t="s">
        <v>2</v>
      </c>
      <c r="B133" s="2" t="s">
        <v>196</v>
      </c>
      <c r="C133" s="2" t="s">
        <v>197</v>
      </c>
      <c r="D133" s="2" t="s">
        <v>195</v>
      </c>
      <c r="E133" s="19">
        <v>544</v>
      </c>
      <c r="F133" s="19">
        <v>583</v>
      </c>
      <c r="G133" s="19">
        <v>754</v>
      </c>
      <c r="H133" s="19">
        <v>960</v>
      </c>
      <c r="I133" s="19">
        <v>1049</v>
      </c>
      <c r="J133" s="19">
        <v>21760</v>
      </c>
      <c r="K133" s="19">
        <v>23320</v>
      </c>
      <c r="L133" s="19">
        <v>30160</v>
      </c>
      <c r="M133" s="19">
        <v>38400</v>
      </c>
      <c r="N133" s="19">
        <v>41960</v>
      </c>
    </row>
    <row r="134" spans="1:14" ht="14.25">
      <c r="A134" s="2" t="s">
        <v>2</v>
      </c>
      <c r="B134" s="2" t="s">
        <v>196</v>
      </c>
      <c r="C134" s="2" t="s">
        <v>197</v>
      </c>
      <c r="D134" s="2" t="s">
        <v>297</v>
      </c>
      <c r="E134" s="19">
        <v>427</v>
      </c>
      <c r="F134" s="19">
        <v>430</v>
      </c>
      <c r="G134" s="19">
        <v>582</v>
      </c>
      <c r="H134" s="19">
        <v>786</v>
      </c>
      <c r="I134" s="19">
        <v>1001</v>
      </c>
      <c r="J134" s="19">
        <v>17080</v>
      </c>
      <c r="K134" s="19">
        <v>17200</v>
      </c>
      <c r="L134" s="19">
        <v>23280</v>
      </c>
      <c r="M134" s="19">
        <v>31440</v>
      </c>
      <c r="N134" s="19">
        <v>40040</v>
      </c>
    </row>
    <row r="135" spans="1:14" ht="14.25">
      <c r="A135" s="2" t="s">
        <v>2</v>
      </c>
      <c r="B135" s="2" t="s">
        <v>196</v>
      </c>
      <c r="C135" s="2" t="s">
        <v>197</v>
      </c>
      <c r="D135" s="2" t="s">
        <v>298</v>
      </c>
      <c r="E135" s="19">
        <v>417</v>
      </c>
      <c r="F135" s="19">
        <v>422</v>
      </c>
      <c r="G135" s="19">
        <v>555</v>
      </c>
      <c r="H135" s="19">
        <v>818</v>
      </c>
      <c r="I135" s="19">
        <v>983</v>
      </c>
      <c r="J135" s="19">
        <v>16680</v>
      </c>
      <c r="K135" s="19">
        <v>16880</v>
      </c>
      <c r="L135" s="19">
        <v>22200</v>
      </c>
      <c r="M135" s="19">
        <v>32720</v>
      </c>
      <c r="N135" s="19">
        <v>39320</v>
      </c>
    </row>
    <row r="136" spans="1:14" ht="14.25">
      <c r="A136" s="2" t="s">
        <v>2</v>
      </c>
      <c r="B136" s="2" t="s">
        <v>196</v>
      </c>
      <c r="C136" s="2" t="s">
        <v>197</v>
      </c>
      <c r="D136" s="2" t="s">
        <v>299</v>
      </c>
      <c r="E136" s="19">
        <v>458</v>
      </c>
      <c r="F136" s="19">
        <v>535</v>
      </c>
      <c r="G136" s="19">
        <v>700</v>
      </c>
      <c r="H136" s="19">
        <v>997</v>
      </c>
      <c r="I136" s="19">
        <v>1116</v>
      </c>
      <c r="J136" s="19">
        <v>18320</v>
      </c>
      <c r="K136" s="19">
        <v>21400</v>
      </c>
      <c r="L136" s="19">
        <v>28000</v>
      </c>
      <c r="M136" s="19">
        <v>39880</v>
      </c>
      <c r="N136" s="19">
        <v>44640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36"/>
  <sheetViews>
    <sheetView zoomScalePageLayoutView="0" workbookViewId="0" topLeftCell="A1">
      <selection activeCell="A1" sqref="A1"/>
    </sheetView>
  </sheetViews>
  <sheetFormatPr defaultColWidth="9.140625" defaultRowHeight="12.75"/>
  <cols>
    <col min="1" max="1" width="11.421875" style="2" bestFit="1" customWidth="1"/>
    <col min="2" max="2" width="10.28125" style="2" customWidth="1"/>
    <col min="3" max="3" width="4.57421875" style="2" customWidth="1"/>
    <col min="4" max="4" width="35.28125" style="2" bestFit="1" customWidth="1"/>
    <col min="5" max="6" width="10.7109375" style="4" customWidth="1"/>
    <col min="7" max="7" width="10.7109375" style="5" customWidth="1"/>
  </cols>
  <sheetData>
    <row r="1" spans="1:7" ht="69" customHeight="1">
      <c r="A1" s="14" t="s">
        <v>3</v>
      </c>
      <c r="B1" s="14" t="s">
        <v>0</v>
      </c>
      <c r="C1" s="14" t="s">
        <v>1</v>
      </c>
      <c r="D1" s="14" t="s">
        <v>4</v>
      </c>
      <c r="E1" s="15" t="s">
        <v>161</v>
      </c>
      <c r="F1" s="15" t="s">
        <v>162</v>
      </c>
      <c r="G1" s="15" t="s">
        <v>163</v>
      </c>
    </row>
    <row r="2" spans="1:7" ht="14.25">
      <c r="A2" s="2" t="s">
        <v>69</v>
      </c>
      <c r="B2" s="2" t="s">
        <v>196</v>
      </c>
      <c r="C2" s="2" t="s">
        <v>197</v>
      </c>
      <c r="E2" s="16">
        <v>1681085</v>
      </c>
      <c r="F2" s="16">
        <v>512862</v>
      </c>
      <c r="G2" s="17">
        <v>0.3050779704774</v>
      </c>
    </row>
    <row r="3" spans="1:7" ht="14.25">
      <c r="A3" s="2" t="s">
        <v>164</v>
      </c>
      <c r="B3" s="2" t="s">
        <v>196</v>
      </c>
      <c r="C3" s="2" t="s">
        <v>197</v>
      </c>
      <c r="E3" s="16">
        <v>701936</v>
      </c>
      <c r="F3" s="16">
        <v>190560</v>
      </c>
      <c r="G3" s="17">
        <v>0.271477741560484</v>
      </c>
    </row>
    <row r="4" spans="1:7" ht="14.25">
      <c r="A4" s="2" t="s">
        <v>70</v>
      </c>
      <c r="B4" s="2" t="s">
        <v>196</v>
      </c>
      <c r="C4" s="2" t="s">
        <v>197</v>
      </c>
      <c r="D4" s="2" t="s">
        <v>198</v>
      </c>
      <c r="E4" s="16">
        <v>47680</v>
      </c>
      <c r="F4" s="16">
        <v>17859</v>
      </c>
      <c r="G4" s="17">
        <v>0.374559563758389</v>
      </c>
    </row>
    <row r="5" spans="1:7" ht="14.25">
      <c r="A5" s="2" t="s">
        <v>70</v>
      </c>
      <c r="B5" s="2" t="s">
        <v>196</v>
      </c>
      <c r="C5" s="2" t="s">
        <v>197</v>
      </c>
      <c r="D5" s="2" t="s">
        <v>199</v>
      </c>
      <c r="E5" s="16">
        <v>150552</v>
      </c>
      <c r="F5" s="16">
        <v>41733</v>
      </c>
      <c r="G5" s="17">
        <v>0.277199904351985</v>
      </c>
    </row>
    <row r="6" spans="1:7" ht="14.25">
      <c r="A6" s="2" t="s">
        <v>70</v>
      </c>
      <c r="B6" s="2" t="s">
        <v>196</v>
      </c>
      <c r="C6" s="2" t="s">
        <v>197</v>
      </c>
      <c r="D6" s="2" t="s">
        <v>200</v>
      </c>
      <c r="E6" s="16">
        <v>32266</v>
      </c>
      <c r="F6" s="16">
        <v>12864</v>
      </c>
      <c r="G6" s="17">
        <v>0.398685923262877</v>
      </c>
    </row>
    <row r="7" spans="1:7" ht="14.25">
      <c r="A7" s="2" t="s">
        <v>70</v>
      </c>
      <c r="B7" s="2" t="s">
        <v>196</v>
      </c>
      <c r="C7" s="2" t="s">
        <v>197</v>
      </c>
      <c r="D7" s="2" t="s">
        <v>201</v>
      </c>
      <c r="E7" s="16">
        <v>42918</v>
      </c>
      <c r="F7" s="16">
        <v>14513</v>
      </c>
      <c r="G7" s="17">
        <v>0.338156484458735</v>
      </c>
    </row>
    <row r="8" spans="1:7" ht="14.25">
      <c r="A8" s="2" t="s">
        <v>70</v>
      </c>
      <c r="B8" s="2" t="s">
        <v>196</v>
      </c>
      <c r="C8" s="2" t="s">
        <v>197</v>
      </c>
      <c r="D8" s="2" t="s">
        <v>202</v>
      </c>
      <c r="E8" s="16">
        <v>23642</v>
      </c>
      <c r="F8" s="16">
        <v>6889</v>
      </c>
      <c r="G8" s="17">
        <v>0.29138820742746</v>
      </c>
    </row>
    <row r="9" spans="1:7" ht="14.25">
      <c r="A9" s="2" t="s">
        <v>70</v>
      </c>
      <c r="B9" s="2" t="s">
        <v>196</v>
      </c>
      <c r="C9" s="2" t="s">
        <v>197</v>
      </c>
      <c r="D9" s="2" t="s">
        <v>203</v>
      </c>
      <c r="E9" s="16">
        <v>8755</v>
      </c>
      <c r="F9" s="16">
        <v>2587</v>
      </c>
      <c r="G9" s="17">
        <v>0.29548829240434</v>
      </c>
    </row>
    <row r="10" spans="1:7" ht="14.25">
      <c r="A10" s="2" t="s">
        <v>70</v>
      </c>
      <c r="B10" s="2" t="s">
        <v>196</v>
      </c>
      <c r="C10" s="2" t="s">
        <v>197</v>
      </c>
      <c r="D10" s="2" t="s">
        <v>204</v>
      </c>
      <c r="E10" s="16">
        <v>33830</v>
      </c>
      <c r="F10" s="16">
        <v>9103</v>
      </c>
      <c r="G10" s="17">
        <v>0.269080697605675</v>
      </c>
    </row>
    <row r="11" spans="1:7" ht="14.25">
      <c r="A11" s="2" t="s">
        <v>70</v>
      </c>
      <c r="B11" s="2" t="s">
        <v>196</v>
      </c>
      <c r="C11" s="2" t="s">
        <v>197</v>
      </c>
      <c r="D11" s="2" t="s">
        <v>205</v>
      </c>
      <c r="E11" s="16">
        <v>189717</v>
      </c>
      <c r="F11" s="16">
        <v>74528</v>
      </c>
      <c r="G11" s="17">
        <v>0.392837753074316</v>
      </c>
    </row>
    <row r="12" spans="1:7" ht="14.25">
      <c r="A12" s="2" t="s">
        <v>70</v>
      </c>
      <c r="B12" s="2" t="s">
        <v>196</v>
      </c>
      <c r="C12" s="2" t="s">
        <v>197</v>
      </c>
      <c r="D12" s="2" t="s">
        <v>206</v>
      </c>
      <c r="E12" s="16">
        <v>364084</v>
      </c>
      <c r="F12" s="16">
        <v>118908</v>
      </c>
      <c r="G12" s="17">
        <v>0.326594961602268</v>
      </c>
    </row>
    <row r="13" spans="1:7" ht="14.25">
      <c r="A13" s="2" t="s">
        <v>70</v>
      </c>
      <c r="B13" s="2" t="s">
        <v>196</v>
      </c>
      <c r="C13" s="2" t="s">
        <v>197</v>
      </c>
      <c r="D13" s="2" t="s">
        <v>207</v>
      </c>
      <c r="E13" s="16">
        <v>10162</v>
      </c>
      <c r="F13" s="16">
        <v>2908</v>
      </c>
      <c r="G13" s="17">
        <v>0.286164140917142</v>
      </c>
    </row>
    <row r="14" spans="1:7" ht="14.25">
      <c r="A14" s="2" t="s">
        <v>70</v>
      </c>
      <c r="B14" s="2" t="s">
        <v>196</v>
      </c>
      <c r="C14" s="2" t="s">
        <v>197</v>
      </c>
      <c r="D14" s="2" t="s">
        <v>208</v>
      </c>
      <c r="E14" s="16">
        <v>16160</v>
      </c>
      <c r="F14" s="16">
        <v>3832</v>
      </c>
      <c r="G14" s="17">
        <v>0.237128712871287</v>
      </c>
    </row>
    <row r="15" spans="1:7" ht="14.25">
      <c r="A15" s="2" t="s">
        <v>70</v>
      </c>
      <c r="B15" s="2" t="s">
        <v>196</v>
      </c>
      <c r="C15" s="2" t="s">
        <v>197</v>
      </c>
      <c r="D15" s="2" t="s">
        <v>209</v>
      </c>
      <c r="E15" s="16">
        <v>44353</v>
      </c>
      <c r="F15" s="16">
        <v>12426</v>
      </c>
      <c r="G15" s="17">
        <v>0.280161432146642</v>
      </c>
    </row>
    <row r="16" spans="1:7" ht="14.25">
      <c r="A16" s="2" t="s">
        <v>70</v>
      </c>
      <c r="B16" s="2" t="s">
        <v>196</v>
      </c>
      <c r="C16" s="2" t="s">
        <v>197</v>
      </c>
      <c r="D16" s="2" t="s">
        <v>210</v>
      </c>
      <c r="E16" s="16">
        <v>15030</v>
      </c>
      <c r="F16" s="16">
        <v>4152</v>
      </c>
      <c r="G16" s="17">
        <v>0.27624750499002</v>
      </c>
    </row>
    <row r="17" spans="1:7" ht="14.25">
      <c r="A17" s="2" t="s">
        <v>2</v>
      </c>
      <c r="B17" s="2" t="s">
        <v>196</v>
      </c>
      <c r="C17" s="2" t="s">
        <v>197</v>
      </c>
      <c r="D17" s="2" t="s">
        <v>165</v>
      </c>
      <c r="E17" s="16">
        <v>7193</v>
      </c>
      <c r="F17" s="16">
        <v>1899</v>
      </c>
      <c r="G17" s="17">
        <v>0.264006673154456</v>
      </c>
    </row>
    <row r="18" spans="1:7" ht="14.25">
      <c r="A18" s="2" t="s">
        <v>2</v>
      </c>
      <c r="B18" s="2" t="s">
        <v>196</v>
      </c>
      <c r="C18" s="2" t="s">
        <v>197</v>
      </c>
      <c r="D18" s="2" t="s">
        <v>211</v>
      </c>
      <c r="E18" s="16">
        <v>7849</v>
      </c>
      <c r="F18" s="16">
        <v>1906</v>
      </c>
      <c r="G18" s="17">
        <v>0.242833481972226</v>
      </c>
    </row>
    <row r="19" spans="1:7" ht="14.25">
      <c r="A19" s="2" t="s">
        <v>2</v>
      </c>
      <c r="B19" s="2" t="s">
        <v>196</v>
      </c>
      <c r="C19" s="2" t="s">
        <v>197</v>
      </c>
      <c r="D19" s="2" t="s">
        <v>212</v>
      </c>
      <c r="E19" s="16">
        <v>8386</v>
      </c>
      <c r="F19" s="16">
        <v>2030</v>
      </c>
      <c r="G19" s="17">
        <v>0.242070116861436</v>
      </c>
    </row>
    <row r="20" spans="1:7" ht="14.25">
      <c r="A20" s="2" t="s">
        <v>2</v>
      </c>
      <c r="B20" s="2" t="s">
        <v>196</v>
      </c>
      <c r="C20" s="2" t="s">
        <v>197</v>
      </c>
      <c r="D20" s="2" t="s">
        <v>213</v>
      </c>
      <c r="E20" s="16">
        <v>3358</v>
      </c>
      <c r="F20" s="16">
        <v>634</v>
      </c>
      <c r="G20" s="17">
        <v>0.18880285884455</v>
      </c>
    </row>
    <row r="21" spans="1:7" ht="14.25">
      <c r="A21" s="2" t="s">
        <v>2</v>
      </c>
      <c r="B21" s="2" t="s">
        <v>196</v>
      </c>
      <c r="C21" s="2" t="s">
        <v>197</v>
      </c>
      <c r="D21" s="2" t="s">
        <v>214</v>
      </c>
      <c r="E21" s="16">
        <v>16708</v>
      </c>
      <c r="F21" s="16">
        <v>5110</v>
      </c>
      <c r="G21" s="17">
        <v>0.305841513047642</v>
      </c>
    </row>
    <row r="22" spans="1:7" ht="14.25">
      <c r="A22" s="2" t="s">
        <v>2</v>
      </c>
      <c r="B22" s="2" t="s">
        <v>196</v>
      </c>
      <c r="C22" s="2" t="s">
        <v>197</v>
      </c>
      <c r="D22" s="2" t="s">
        <v>215</v>
      </c>
      <c r="E22" s="16">
        <v>4306</v>
      </c>
      <c r="F22" s="16">
        <v>808</v>
      </c>
      <c r="G22" s="17">
        <v>0.187645146307478</v>
      </c>
    </row>
    <row r="23" spans="1:7" ht="14.25">
      <c r="A23" s="2" t="s">
        <v>2</v>
      </c>
      <c r="B23" s="2" t="s">
        <v>196</v>
      </c>
      <c r="C23" s="2" t="s">
        <v>197</v>
      </c>
      <c r="D23" s="2" t="s">
        <v>216</v>
      </c>
      <c r="E23" s="16">
        <v>10632</v>
      </c>
      <c r="F23" s="16">
        <v>3428</v>
      </c>
      <c r="G23" s="17">
        <v>0.32242287434161</v>
      </c>
    </row>
    <row r="24" spans="1:7" ht="14.25">
      <c r="A24" s="2" t="s">
        <v>2</v>
      </c>
      <c r="B24" s="2" t="s">
        <v>196</v>
      </c>
      <c r="C24" s="2" t="s">
        <v>197</v>
      </c>
      <c r="D24" s="2" t="s">
        <v>166</v>
      </c>
      <c r="E24" s="16">
        <v>41843</v>
      </c>
      <c r="F24" s="16">
        <v>9527</v>
      </c>
      <c r="G24" s="17">
        <v>0.227684439452238</v>
      </c>
    </row>
    <row r="25" spans="1:7" ht="14.25">
      <c r="A25" s="2" t="s">
        <v>2</v>
      </c>
      <c r="B25" s="2" t="s">
        <v>196</v>
      </c>
      <c r="C25" s="2" t="s">
        <v>197</v>
      </c>
      <c r="D25" s="2" t="s">
        <v>217</v>
      </c>
      <c r="E25" s="16">
        <v>7933</v>
      </c>
      <c r="F25" s="16">
        <v>3048</v>
      </c>
      <c r="G25" s="17">
        <v>0.384217824278331</v>
      </c>
    </row>
    <row r="26" spans="1:7" ht="14.25">
      <c r="A26" s="2" t="s">
        <v>2</v>
      </c>
      <c r="B26" s="2" t="s">
        <v>196</v>
      </c>
      <c r="C26" s="2" t="s">
        <v>197</v>
      </c>
      <c r="D26" s="2" t="s">
        <v>218</v>
      </c>
      <c r="E26" s="16">
        <v>19521</v>
      </c>
      <c r="F26" s="16">
        <v>6023</v>
      </c>
      <c r="G26" s="17">
        <v>0.308539521540905</v>
      </c>
    </row>
    <row r="27" spans="1:7" ht="14.25">
      <c r="A27" s="2" t="s">
        <v>2</v>
      </c>
      <c r="B27" s="2" t="s">
        <v>196</v>
      </c>
      <c r="C27" s="2" t="s">
        <v>197</v>
      </c>
      <c r="D27" s="2" t="s">
        <v>219</v>
      </c>
      <c r="E27" s="16">
        <v>10916</v>
      </c>
      <c r="F27" s="16">
        <v>3391</v>
      </c>
      <c r="G27" s="17">
        <v>0.310644924880909</v>
      </c>
    </row>
    <row r="28" spans="1:7" ht="14.25">
      <c r="A28" s="2" t="s">
        <v>2</v>
      </c>
      <c r="B28" s="2" t="s">
        <v>196</v>
      </c>
      <c r="C28" s="2" t="s">
        <v>197</v>
      </c>
      <c r="D28" s="2" t="s">
        <v>220</v>
      </c>
      <c r="E28" s="16">
        <v>3070</v>
      </c>
      <c r="F28" s="16">
        <v>658</v>
      </c>
      <c r="G28" s="17">
        <v>0.214332247557003</v>
      </c>
    </row>
    <row r="29" spans="1:7" ht="14.25">
      <c r="A29" s="2" t="s">
        <v>2</v>
      </c>
      <c r="B29" s="2" t="s">
        <v>196</v>
      </c>
      <c r="C29" s="2" t="s">
        <v>197</v>
      </c>
      <c r="D29" s="2" t="s">
        <v>221</v>
      </c>
      <c r="E29" s="16">
        <v>5314</v>
      </c>
      <c r="F29" s="16">
        <v>1582</v>
      </c>
      <c r="G29" s="17">
        <v>0.297704177643959</v>
      </c>
    </row>
    <row r="30" spans="1:7" ht="14.25">
      <c r="A30" s="2" t="s">
        <v>2</v>
      </c>
      <c r="B30" s="2" t="s">
        <v>196</v>
      </c>
      <c r="C30" s="2" t="s">
        <v>197</v>
      </c>
      <c r="D30" s="2" t="s">
        <v>222</v>
      </c>
      <c r="E30" s="16">
        <v>7519</v>
      </c>
      <c r="F30" s="16">
        <v>1586</v>
      </c>
      <c r="G30" s="17">
        <v>0.21093230482777</v>
      </c>
    </row>
    <row r="31" spans="1:7" ht="14.25">
      <c r="A31" s="2" t="s">
        <v>2</v>
      </c>
      <c r="B31" s="2" t="s">
        <v>196</v>
      </c>
      <c r="C31" s="2" t="s">
        <v>197</v>
      </c>
      <c r="D31" s="2" t="s">
        <v>223</v>
      </c>
      <c r="E31" s="16">
        <v>27705</v>
      </c>
      <c r="F31" s="16">
        <v>5324</v>
      </c>
      <c r="G31" s="17">
        <v>0.192167478794441</v>
      </c>
    </row>
    <row r="32" spans="1:7" ht="14.25">
      <c r="A32" s="2" t="s">
        <v>2</v>
      </c>
      <c r="B32" s="2" t="s">
        <v>196</v>
      </c>
      <c r="C32" s="2" t="s">
        <v>197</v>
      </c>
      <c r="D32" s="2" t="s">
        <v>167</v>
      </c>
      <c r="E32" s="16">
        <v>5081</v>
      </c>
      <c r="F32" s="16">
        <v>1119</v>
      </c>
      <c r="G32" s="17">
        <v>0.220232237748475</v>
      </c>
    </row>
    <row r="33" spans="1:7" ht="14.25">
      <c r="A33" s="2" t="s">
        <v>2</v>
      </c>
      <c r="B33" s="2" t="s">
        <v>196</v>
      </c>
      <c r="C33" s="2" t="s">
        <v>197</v>
      </c>
      <c r="D33" s="2" t="s">
        <v>224</v>
      </c>
      <c r="E33" s="16">
        <v>5047</v>
      </c>
      <c r="F33" s="16">
        <v>1176</v>
      </c>
      <c r="G33" s="17">
        <v>0.233009708737864</v>
      </c>
    </row>
    <row r="34" spans="1:7" ht="14.25">
      <c r="A34" s="2" t="s">
        <v>2</v>
      </c>
      <c r="B34" s="2" t="s">
        <v>196</v>
      </c>
      <c r="C34" s="2" t="s">
        <v>197</v>
      </c>
      <c r="D34" s="2" t="s">
        <v>225</v>
      </c>
      <c r="E34" s="16">
        <v>14967</v>
      </c>
      <c r="F34" s="16">
        <v>4874</v>
      </c>
      <c r="G34" s="17">
        <v>0.325649762811519</v>
      </c>
    </row>
    <row r="35" spans="1:7" ht="14.25">
      <c r="A35" s="2" t="s">
        <v>2</v>
      </c>
      <c r="B35" s="2" t="s">
        <v>196</v>
      </c>
      <c r="C35" s="2" t="s">
        <v>197</v>
      </c>
      <c r="D35" s="2" t="s">
        <v>226</v>
      </c>
      <c r="E35" s="16">
        <v>35258</v>
      </c>
      <c r="F35" s="16">
        <v>10057</v>
      </c>
      <c r="G35" s="17">
        <v>0.285240229167848</v>
      </c>
    </row>
    <row r="36" spans="1:7" ht="14.25">
      <c r="A36" s="2" t="s">
        <v>2</v>
      </c>
      <c r="B36" s="2" t="s">
        <v>196</v>
      </c>
      <c r="C36" s="2" t="s">
        <v>197</v>
      </c>
      <c r="D36" s="2" t="s">
        <v>227</v>
      </c>
      <c r="E36" s="16">
        <v>2018</v>
      </c>
      <c r="F36" s="16">
        <v>345</v>
      </c>
      <c r="G36" s="17">
        <v>0.170961347869177</v>
      </c>
    </row>
    <row r="37" spans="1:7" ht="14.25">
      <c r="A37" s="2" t="s">
        <v>2</v>
      </c>
      <c r="B37" s="2" t="s">
        <v>196</v>
      </c>
      <c r="C37" s="2" t="s">
        <v>197</v>
      </c>
      <c r="D37" s="2" t="s">
        <v>168</v>
      </c>
      <c r="E37" s="16">
        <v>4195</v>
      </c>
      <c r="F37" s="16">
        <v>1547</v>
      </c>
      <c r="G37" s="17">
        <v>0.368772348033373</v>
      </c>
    </row>
    <row r="38" spans="1:7" ht="14.25">
      <c r="A38" s="2" t="s">
        <v>2</v>
      </c>
      <c r="B38" s="2" t="s">
        <v>196</v>
      </c>
      <c r="C38" s="2" t="s">
        <v>197</v>
      </c>
      <c r="D38" s="2" t="s">
        <v>228</v>
      </c>
      <c r="E38" s="16">
        <v>10407</v>
      </c>
      <c r="F38" s="16">
        <v>2221</v>
      </c>
      <c r="G38" s="17">
        <v>0.213414048236764</v>
      </c>
    </row>
    <row r="39" spans="1:7" ht="14.25">
      <c r="A39" s="2" t="s">
        <v>2</v>
      </c>
      <c r="B39" s="2" t="s">
        <v>196</v>
      </c>
      <c r="C39" s="2" t="s">
        <v>197</v>
      </c>
      <c r="D39" s="2" t="s">
        <v>229</v>
      </c>
      <c r="E39" s="16">
        <v>6032</v>
      </c>
      <c r="F39" s="16">
        <v>995</v>
      </c>
      <c r="G39" s="17">
        <v>0.164953580901857</v>
      </c>
    </row>
    <row r="40" spans="1:7" ht="14.25">
      <c r="A40" s="2" t="s">
        <v>2</v>
      </c>
      <c r="B40" s="2" t="s">
        <v>196</v>
      </c>
      <c r="C40" s="2" t="s">
        <v>197</v>
      </c>
      <c r="D40" s="2" t="s">
        <v>230</v>
      </c>
      <c r="E40" s="16">
        <v>26117</v>
      </c>
      <c r="F40" s="16">
        <v>11575</v>
      </c>
      <c r="G40" s="17">
        <v>0.443197917065513</v>
      </c>
    </row>
    <row r="41" spans="1:7" ht="14.25">
      <c r="A41" s="2" t="s">
        <v>2</v>
      </c>
      <c r="B41" s="2" t="s">
        <v>196</v>
      </c>
      <c r="C41" s="2" t="s">
        <v>197</v>
      </c>
      <c r="D41" s="2" t="s">
        <v>231</v>
      </c>
      <c r="E41" s="16">
        <v>14406</v>
      </c>
      <c r="F41" s="16">
        <v>5049</v>
      </c>
      <c r="G41" s="17">
        <v>0.350478967097043</v>
      </c>
    </row>
    <row r="42" spans="1:7" ht="14.25">
      <c r="A42" s="2" t="s">
        <v>2</v>
      </c>
      <c r="B42" s="2" t="s">
        <v>196</v>
      </c>
      <c r="C42" s="2" t="s">
        <v>197</v>
      </c>
      <c r="D42" s="2" t="s">
        <v>169</v>
      </c>
      <c r="E42" s="16">
        <v>6731</v>
      </c>
      <c r="F42" s="16">
        <v>1622</v>
      </c>
      <c r="G42" s="17">
        <v>0.240974595156737</v>
      </c>
    </row>
    <row r="43" spans="1:7" ht="14.25">
      <c r="A43" s="2" t="s">
        <v>2</v>
      </c>
      <c r="B43" s="2" t="s">
        <v>196</v>
      </c>
      <c r="C43" s="2" t="s">
        <v>197</v>
      </c>
      <c r="D43" s="2" t="s">
        <v>170</v>
      </c>
      <c r="E43" s="16">
        <v>3986</v>
      </c>
      <c r="F43" s="16">
        <v>947</v>
      </c>
      <c r="G43" s="17">
        <v>0.237581535373808</v>
      </c>
    </row>
    <row r="44" spans="1:7" ht="14.25">
      <c r="A44" s="2" t="s">
        <v>2</v>
      </c>
      <c r="B44" s="2" t="s">
        <v>196</v>
      </c>
      <c r="C44" s="2" t="s">
        <v>197</v>
      </c>
      <c r="D44" s="2" t="s">
        <v>232</v>
      </c>
      <c r="E44" s="16">
        <v>3855</v>
      </c>
      <c r="F44" s="16">
        <v>889</v>
      </c>
      <c r="G44" s="17">
        <v>0.230609597924773</v>
      </c>
    </row>
    <row r="45" spans="1:7" ht="14.25">
      <c r="A45" s="2" t="s">
        <v>2</v>
      </c>
      <c r="B45" s="2" t="s">
        <v>196</v>
      </c>
      <c r="C45" s="2" t="s">
        <v>197</v>
      </c>
      <c r="D45" s="2" t="s">
        <v>233</v>
      </c>
      <c r="E45" s="16">
        <v>2668</v>
      </c>
      <c r="F45" s="16">
        <v>663</v>
      </c>
      <c r="G45" s="17">
        <v>0.248500749625187</v>
      </c>
    </row>
    <row r="46" spans="1:7" ht="14.25">
      <c r="A46" s="2" t="s">
        <v>2</v>
      </c>
      <c r="B46" s="2" t="s">
        <v>196</v>
      </c>
      <c r="C46" s="2" t="s">
        <v>197</v>
      </c>
      <c r="D46" s="2" t="s">
        <v>234</v>
      </c>
      <c r="E46" s="16">
        <v>37279</v>
      </c>
      <c r="F46" s="16">
        <v>11033</v>
      </c>
      <c r="G46" s="17">
        <v>0.29595750958985</v>
      </c>
    </row>
    <row r="47" spans="1:7" ht="14.25">
      <c r="A47" s="2" t="s">
        <v>2</v>
      </c>
      <c r="B47" s="2" t="s">
        <v>196</v>
      </c>
      <c r="C47" s="2" t="s">
        <v>197</v>
      </c>
      <c r="D47" s="2" t="s">
        <v>235</v>
      </c>
      <c r="E47" s="16">
        <v>4770</v>
      </c>
      <c r="F47" s="16">
        <v>1195</v>
      </c>
      <c r="G47" s="17">
        <v>0.250524109014675</v>
      </c>
    </row>
    <row r="48" spans="1:7" ht="14.25">
      <c r="A48" s="2" t="s">
        <v>2</v>
      </c>
      <c r="B48" s="2" t="s">
        <v>196</v>
      </c>
      <c r="C48" s="2" t="s">
        <v>197</v>
      </c>
      <c r="D48" s="2" t="s">
        <v>236</v>
      </c>
      <c r="E48" s="16">
        <v>2602</v>
      </c>
      <c r="F48" s="16">
        <v>512</v>
      </c>
      <c r="G48" s="17">
        <v>0.196771714066103</v>
      </c>
    </row>
    <row r="49" spans="1:7" ht="14.25">
      <c r="A49" s="2" t="s">
        <v>2</v>
      </c>
      <c r="B49" s="2" t="s">
        <v>196</v>
      </c>
      <c r="C49" s="2" t="s">
        <v>197</v>
      </c>
      <c r="D49" s="2" t="s">
        <v>237</v>
      </c>
      <c r="E49" s="16">
        <v>5680</v>
      </c>
      <c r="F49" s="16">
        <v>1595</v>
      </c>
      <c r="G49" s="17">
        <v>0.28080985915493</v>
      </c>
    </row>
    <row r="50" spans="1:7" ht="14.25">
      <c r="A50" s="2" t="s">
        <v>2</v>
      </c>
      <c r="B50" s="2" t="s">
        <v>196</v>
      </c>
      <c r="C50" s="2" t="s">
        <v>197</v>
      </c>
      <c r="D50" s="2" t="s">
        <v>171</v>
      </c>
      <c r="E50" s="16">
        <v>122075</v>
      </c>
      <c r="F50" s="16">
        <v>52630</v>
      </c>
      <c r="G50" s="17">
        <v>0.431128404669261</v>
      </c>
    </row>
    <row r="51" spans="1:7" ht="14.25">
      <c r="A51" s="2" t="s">
        <v>2</v>
      </c>
      <c r="B51" s="2" t="s">
        <v>196</v>
      </c>
      <c r="C51" s="2" t="s">
        <v>197</v>
      </c>
      <c r="D51" s="2" t="s">
        <v>238</v>
      </c>
      <c r="E51" s="16">
        <v>5611</v>
      </c>
      <c r="F51" s="16">
        <v>1132</v>
      </c>
      <c r="G51" s="17">
        <v>0.201746569238995</v>
      </c>
    </row>
    <row r="52" spans="1:7" ht="14.25">
      <c r="A52" s="2" t="s">
        <v>2</v>
      </c>
      <c r="B52" s="2" t="s">
        <v>196</v>
      </c>
      <c r="C52" s="2" t="s">
        <v>197</v>
      </c>
      <c r="D52" s="2" t="s">
        <v>172</v>
      </c>
      <c r="E52" s="16">
        <v>15562</v>
      </c>
      <c r="F52" s="16">
        <v>4445</v>
      </c>
      <c r="G52" s="17">
        <v>0.285631666880864</v>
      </c>
    </row>
    <row r="53" spans="1:7" ht="14.25">
      <c r="A53" s="2" t="s">
        <v>2</v>
      </c>
      <c r="B53" s="2" t="s">
        <v>196</v>
      </c>
      <c r="C53" s="2" t="s">
        <v>197</v>
      </c>
      <c r="D53" s="2" t="s">
        <v>173</v>
      </c>
      <c r="E53" s="16">
        <v>20936</v>
      </c>
      <c r="F53" s="16">
        <v>7489</v>
      </c>
      <c r="G53" s="17">
        <v>0.35770920901796</v>
      </c>
    </row>
    <row r="54" spans="1:7" ht="14.25">
      <c r="A54" s="2" t="s">
        <v>2</v>
      </c>
      <c r="B54" s="2" t="s">
        <v>196</v>
      </c>
      <c r="C54" s="2" t="s">
        <v>197</v>
      </c>
      <c r="D54" s="2" t="s">
        <v>239</v>
      </c>
      <c r="E54" s="16">
        <v>2876</v>
      </c>
      <c r="F54" s="16">
        <v>1070</v>
      </c>
      <c r="G54" s="17">
        <v>0.372044506258693</v>
      </c>
    </row>
    <row r="55" spans="1:7" ht="14.25">
      <c r="A55" s="2" t="s">
        <v>2</v>
      </c>
      <c r="B55" s="2" t="s">
        <v>196</v>
      </c>
      <c r="C55" s="2" t="s">
        <v>197</v>
      </c>
      <c r="D55" s="2" t="s">
        <v>240</v>
      </c>
      <c r="E55" s="16">
        <v>2988</v>
      </c>
      <c r="F55" s="16">
        <v>792</v>
      </c>
      <c r="G55" s="17">
        <v>0.265060240963855</v>
      </c>
    </row>
    <row r="56" spans="1:7" ht="14.25">
      <c r="A56" s="2" t="s">
        <v>2</v>
      </c>
      <c r="B56" s="2" t="s">
        <v>196</v>
      </c>
      <c r="C56" s="2" t="s">
        <v>197</v>
      </c>
      <c r="D56" s="2" t="s">
        <v>241</v>
      </c>
      <c r="E56" s="16">
        <v>6388</v>
      </c>
      <c r="F56" s="16">
        <v>1390</v>
      </c>
      <c r="G56" s="17">
        <v>0.21759549154665</v>
      </c>
    </row>
    <row r="57" spans="1:7" ht="14.25">
      <c r="A57" s="2" t="s">
        <v>2</v>
      </c>
      <c r="B57" s="2" t="s">
        <v>196</v>
      </c>
      <c r="C57" s="2" t="s">
        <v>197</v>
      </c>
      <c r="D57" s="2" t="s">
        <v>242</v>
      </c>
      <c r="E57" s="16">
        <v>8755</v>
      </c>
      <c r="F57" s="16">
        <v>2587</v>
      </c>
      <c r="G57" s="17">
        <v>0.29548829240434</v>
      </c>
    </row>
    <row r="58" spans="1:7" ht="14.25">
      <c r="A58" s="2" t="s">
        <v>2</v>
      </c>
      <c r="B58" s="2" t="s">
        <v>196</v>
      </c>
      <c r="C58" s="2" t="s">
        <v>197</v>
      </c>
      <c r="D58" s="2" t="s">
        <v>243</v>
      </c>
      <c r="E58" s="16">
        <v>14789</v>
      </c>
      <c r="F58" s="16">
        <v>3530</v>
      </c>
      <c r="G58" s="17">
        <v>0.238690918926229</v>
      </c>
    </row>
    <row r="59" spans="1:7" ht="14.25">
      <c r="A59" s="2" t="s">
        <v>2</v>
      </c>
      <c r="B59" s="2" t="s">
        <v>196</v>
      </c>
      <c r="C59" s="2" t="s">
        <v>197</v>
      </c>
      <c r="D59" s="2" t="s">
        <v>244</v>
      </c>
      <c r="E59" s="16">
        <v>9939</v>
      </c>
      <c r="F59" s="16">
        <v>2466</v>
      </c>
      <c r="G59" s="17">
        <v>0.248113492303049</v>
      </c>
    </row>
    <row r="60" spans="1:7" ht="14.25">
      <c r="A60" s="2" t="s">
        <v>2</v>
      </c>
      <c r="B60" s="2" t="s">
        <v>196</v>
      </c>
      <c r="C60" s="2" t="s">
        <v>197</v>
      </c>
      <c r="D60" s="2" t="s">
        <v>245</v>
      </c>
      <c r="E60" s="16">
        <v>4422</v>
      </c>
      <c r="F60" s="16">
        <v>1088</v>
      </c>
      <c r="G60" s="17">
        <v>0.246042514699231</v>
      </c>
    </row>
    <row r="61" spans="1:7" ht="14.25">
      <c r="A61" s="2" t="s">
        <v>2</v>
      </c>
      <c r="B61" s="2" t="s">
        <v>196</v>
      </c>
      <c r="C61" s="2" t="s">
        <v>197</v>
      </c>
      <c r="D61" s="2" t="s">
        <v>246</v>
      </c>
      <c r="E61" s="16">
        <v>14309</v>
      </c>
      <c r="F61" s="16">
        <v>3080</v>
      </c>
      <c r="G61" s="17">
        <v>0.21524914389545</v>
      </c>
    </row>
    <row r="62" spans="1:7" ht="14.25">
      <c r="A62" s="2" t="s">
        <v>2</v>
      </c>
      <c r="B62" s="2" t="s">
        <v>196</v>
      </c>
      <c r="C62" s="2" t="s">
        <v>197</v>
      </c>
      <c r="D62" s="2" t="s">
        <v>174</v>
      </c>
      <c r="E62" s="16">
        <v>3309</v>
      </c>
      <c r="F62" s="16">
        <v>554</v>
      </c>
      <c r="G62" s="17">
        <v>0.167422181928075</v>
      </c>
    </row>
    <row r="63" spans="1:7" ht="14.25">
      <c r="A63" s="2" t="s">
        <v>2</v>
      </c>
      <c r="B63" s="2" t="s">
        <v>196</v>
      </c>
      <c r="C63" s="2" t="s">
        <v>197</v>
      </c>
      <c r="D63" s="2" t="s">
        <v>175</v>
      </c>
      <c r="E63" s="16">
        <v>37883</v>
      </c>
      <c r="F63" s="16">
        <v>13318</v>
      </c>
      <c r="G63" s="17">
        <v>0.351556106960906</v>
      </c>
    </row>
    <row r="64" spans="1:7" ht="14.25">
      <c r="A64" s="2" t="s">
        <v>2</v>
      </c>
      <c r="B64" s="2" t="s">
        <v>196</v>
      </c>
      <c r="C64" s="2" t="s">
        <v>197</v>
      </c>
      <c r="D64" s="2" t="s">
        <v>247</v>
      </c>
      <c r="E64" s="16">
        <v>10642</v>
      </c>
      <c r="F64" s="16">
        <v>3209</v>
      </c>
      <c r="G64" s="17">
        <v>0.301541063709829</v>
      </c>
    </row>
    <row r="65" spans="1:7" ht="14.25">
      <c r="A65" s="2" t="s">
        <v>2</v>
      </c>
      <c r="B65" s="2" t="s">
        <v>196</v>
      </c>
      <c r="C65" s="2" t="s">
        <v>197</v>
      </c>
      <c r="D65" s="2" t="s">
        <v>176</v>
      </c>
      <c r="E65" s="16">
        <v>7172</v>
      </c>
      <c r="F65" s="16">
        <v>2389</v>
      </c>
      <c r="G65" s="17">
        <v>0.333100948131623</v>
      </c>
    </row>
    <row r="66" spans="1:7" ht="14.25">
      <c r="A66" s="2" t="s">
        <v>2</v>
      </c>
      <c r="B66" s="2" t="s">
        <v>196</v>
      </c>
      <c r="C66" s="2" t="s">
        <v>197</v>
      </c>
      <c r="D66" s="2" t="s">
        <v>248</v>
      </c>
      <c r="E66" s="16">
        <v>6892</v>
      </c>
      <c r="F66" s="16">
        <v>1678</v>
      </c>
      <c r="G66" s="17">
        <v>0.243470690655833</v>
      </c>
    </row>
    <row r="67" spans="1:7" ht="14.25">
      <c r="A67" s="2" t="s">
        <v>2</v>
      </c>
      <c r="B67" s="2" t="s">
        <v>196</v>
      </c>
      <c r="C67" s="2" t="s">
        <v>197</v>
      </c>
      <c r="D67" s="2" t="s">
        <v>249</v>
      </c>
      <c r="E67" s="16">
        <v>18652</v>
      </c>
      <c r="F67" s="16">
        <v>5763</v>
      </c>
      <c r="G67" s="17">
        <v>0.308974908856959</v>
      </c>
    </row>
    <row r="68" spans="1:7" ht="14.25">
      <c r="A68" s="2" t="s">
        <v>2</v>
      </c>
      <c r="B68" s="2" t="s">
        <v>196</v>
      </c>
      <c r="C68" s="2" t="s">
        <v>197</v>
      </c>
      <c r="D68" s="2" t="s">
        <v>177</v>
      </c>
      <c r="E68" s="16">
        <v>6023</v>
      </c>
      <c r="F68" s="16">
        <v>1707</v>
      </c>
      <c r="G68" s="17">
        <v>0.283413581271791</v>
      </c>
    </row>
    <row r="69" spans="1:7" ht="14.25">
      <c r="A69" s="2" t="s">
        <v>2</v>
      </c>
      <c r="B69" s="2" t="s">
        <v>196</v>
      </c>
      <c r="C69" s="2" t="s">
        <v>197</v>
      </c>
      <c r="D69" s="2" t="s">
        <v>250</v>
      </c>
      <c r="E69" s="16">
        <v>1983</v>
      </c>
      <c r="F69" s="16">
        <v>441</v>
      </c>
      <c r="G69" s="17">
        <v>0.222390317700454</v>
      </c>
    </row>
    <row r="70" spans="1:7" ht="14.25">
      <c r="A70" s="2" t="s">
        <v>2</v>
      </c>
      <c r="B70" s="2" t="s">
        <v>196</v>
      </c>
      <c r="C70" s="2" t="s">
        <v>197</v>
      </c>
      <c r="D70" s="2" t="s">
        <v>251</v>
      </c>
      <c r="E70" s="16">
        <v>18518</v>
      </c>
      <c r="F70" s="16">
        <v>5277</v>
      </c>
      <c r="G70" s="17">
        <v>0.284965979047413</v>
      </c>
    </row>
    <row r="71" spans="1:7" ht="14.25">
      <c r="A71" s="2" t="s">
        <v>2</v>
      </c>
      <c r="B71" s="2" t="s">
        <v>196</v>
      </c>
      <c r="C71" s="2" t="s">
        <v>197</v>
      </c>
      <c r="D71" s="2" t="s">
        <v>178</v>
      </c>
      <c r="E71" s="16">
        <v>5569</v>
      </c>
      <c r="F71" s="16">
        <v>1205</v>
      </c>
      <c r="G71" s="17">
        <v>0.216376369186568</v>
      </c>
    </row>
    <row r="72" spans="1:7" ht="14.25">
      <c r="A72" s="2" t="s">
        <v>2</v>
      </c>
      <c r="B72" s="2" t="s">
        <v>196</v>
      </c>
      <c r="C72" s="2" t="s">
        <v>197</v>
      </c>
      <c r="D72" s="2" t="s">
        <v>179</v>
      </c>
      <c r="E72" s="16">
        <v>301312</v>
      </c>
      <c r="F72" s="16">
        <v>107456</v>
      </c>
      <c r="G72" s="17">
        <v>0.356627017841971</v>
      </c>
    </row>
    <row r="73" spans="1:7" ht="14.25">
      <c r="A73" s="2" t="s">
        <v>2</v>
      </c>
      <c r="B73" s="2" t="s">
        <v>196</v>
      </c>
      <c r="C73" s="2" t="s">
        <v>197</v>
      </c>
      <c r="D73" s="2" t="s">
        <v>252</v>
      </c>
      <c r="E73" s="16">
        <v>17797</v>
      </c>
      <c r="F73" s="16">
        <v>5909</v>
      </c>
      <c r="G73" s="17">
        <v>0.33202225094117</v>
      </c>
    </row>
    <row r="74" spans="1:7" ht="14.25">
      <c r="A74" s="2" t="s">
        <v>2</v>
      </c>
      <c r="B74" s="2" t="s">
        <v>196</v>
      </c>
      <c r="C74" s="2" t="s">
        <v>197</v>
      </c>
      <c r="D74" s="2" t="s">
        <v>180</v>
      </c>
      <c r="E74" s="16">
        <v>9397</v>
      </c>
      <c r="F74" s="16">
        <v>2559</v>
      </c>
      <c r="G74" s="17">
        <v>0.272320953495797</v>
      </c>
    </row>
    <row r="75" spans="1:7" ht="14.25">
      <c r="A75" s="2" t="s">
        <v>2</v>
      </c>
      <c r="B75" s="2" t="s">
        <v>196</v>
      </c>
      <c r="C75" s="2" t="s">
        <v>197</v>
      </c>
      <c r="D75" s="2" t="s">
        <v>253</v>
      </c>
      <c r="E75" s="16">
        <v>62054</v>
      </c>
      <c r="F75" s="16">
        <v>19414</v>
      </c>
      <c r="G75" s="17">
        <v>0.312856544300126</v>
      </c>
    </row>
    <row r="76" spans="1:7" ht="14.25">
      <c r="A76" s="2" t="s">
        <v>2</v>
      </c>
      <c r="B76" s="2" t="s">
        <v>196</v>
      </c>
      <c r="C76" s="2" t="s">
        <v>197</v>
      </c>
      <c r="D76" s="2" t="s">
        <v>254</v>
      </c>
      <c r="E76" s="16">
        <v>5878</v>
      </c>
      <c r="F76" s="16">
        <v>1517</v>
      </c>
      <c r="G76" s="17">
        <v>0.258080979925145</v>
      </c>
    </row>
    <row r="77" spans="1:7" ht="14.25">
      <c r="A77" s="2" t="s">
        <v>2</v>
      </c>
      <c r="B77" s="2" t="s">
        <v>196</v>
      </c>
      <c r="C77" s="2" t="s">
        <v>197</v>
      </c>
      <c r="D77" s="2" t="s">
        <v>255</v>
      </c>
      <c r="E77" s="16">
        <v>12541</v>
      </c>
      <c r="F77" s="16">
        <v>4573</v>
      </c>
      <c r="G77" s="17">
        <v>0.364643967785663</v>
      </c>
    </row>
    <row r="78" spans="1:7" ht="14.25">
      <c r="A78" s="2" t="s">
        <v>2</v>
      </c>
      <c r="B78" s="2" t="s">
        <v>196</v>
      </c>
      <c r="C78" s="2" t="s">
        <v>197</v>
      </c>
      <c r="D78" s="2" t="s">
        <v>256</v>
      </c>
      <c r="E78" s="16">
        <v>5035</v>
      </c>
      <c r="F78" s="16">
        <v>1195</v>
      </c>
      <c r="G78" s="17">
        <v>0.23733862959285</v>
      </c>
    </row>
    <row r="79" spans="1:7" ht="14.25">
      <c r="A79" s="2" t="s">
        <v>2</v>
      </c>
      <c r="B79" s="2" t="s">
        <v>196</v>
      </c>
      <c r="C79" s="2" t="s">
        <v>197</v>
      </c>
      <c r="D79" s="2" t="s">
        <v>257</v>
      </c>
      <c r="E79" s="16">
        <v>22002</v>
      </c>
      <c r="F79" s="16">
        <v>5755</v>
      </c>
      <c r="G79" s="17">
        <v>0.261567130260885</v>
      </c>
    </row>
    <row r="80" spans="1:7" ht="14.25">
      <c r="A80" s="2" t="s">
        <v>2</v>
      </c>
      <c r="B80" s="2" t="s">
        <v>196</v>
      </c>
      <c r="C80" s="2" t="s">
        <v>197</v>
      </c>
      <c r="D80" s="2" t="s">
        <v>258</v>
      </c>
      <c r="E80" s="16">
        <v>5800</v>
      </c>
      <c r="F80" s="16">
        <v>1510</v>
      </c>
      <c r="G80" s="17">
        <v>0.260344827586207</v>
      </c>
    </row>
    <row r="81" spans="1:7" ht="14.25">
      <c r="A81" s="2" t="s">
        <v>2</v>
      </c>
      <c r="B81" s="2" t="s">
        <v>196</v>
      </c>
      <c r="C81" s="2" t="s">
        <v>197</v>
      </c>
      <c r="D81" s="2" t="s">
        <v>181</v>
      </c>
      <c r="E81" s="16">
        <v>2827</v>
      </c>
      <c r="F81" s="16">
        <v>683</v>
      </c>
      <c r="G81" s="17">
        <v>0.241598868058012</v>
      </c>
    </row>
    <row r="82" spans="1:7" ht="14.25">
      <c r="A82" s="2" t="s">
        <v>2</v>
      </c>
      <c r="B82" s="2" t="s">
        <v>196</v>
      </c>
      <c r="C82" s="2" t="s">
        <v>197</v>
      </c>
      <c r="D82" s="2" t="s">
        <v>259</v>
      </c>
      <c r="E82" s="16">
        <v>4428</v>
      </c>
      <c r="F82" s="16">
        <v>1056</v>
      </c>
      <c r="G82" s="17">
        <v>0.238482384823848</v>
      </c>
    </row>
    <row r="83" spans="1:7" ht="14.25">
      <c r="A83" s="2" t="s">
        <v>2</v>
      </c>
      <c r="B83" s="2" t="s">
        <v>196</v>
      </c>
      <c r="C83" s="2" t="s">
        <v>197</v>
      </c>
      <c r="D83" s="2" t="s">
        <v>260</v>
      </c>
      <c r="E83" s="16">
        <v>9300</v>
      </c>
      <c r="F83" s="16">
        <v>2378</v>
      </c>
      <c r="G83" s="17">
        <v>0.255698924731183</v>
      </c>
    </row>
    <row r="84" spans="1:7" ht="14.25">
      <c r="A84" s="2" t="s">
        <v>2</v>
      </c>
      <c r="B84" s="2" t="s">
        <v>196</v>
      </c>
      <c r="C84" s="2" t="s">
        <v>197</v>
      </c>
      <c r="D84" s="2" t="s">
        <v>261</v>
      </c>
      <c r="E84" s="16">
        <v>4983</v>
      </c>
      <c r="F84" s="16">
        <v>881</v>
      </c>
      <c r="G84" s="17">
        <v>0.176801123820991</v>
      </c>
    </row>
    <row r="85" spans="1:7" ht="14.25">
      <c r="A85" s="2" t="s">
        <v>2</v>
      </c>
      <c r="B85" s="2" t="s">
        <v>196</v>
      </c>
      <c r="C85" s="2" t="s">
        <v>197</v>
      </c>
      <c r="D85" s="2" t="s">
        <v>262</v>
      </c>
      <c r="E85" s="16">
        <v>9793</v>
      </c>
      <c r="F85" s="16">
        <v>2324</v>
      </c>
      <c r="G85" s="17">
        <v>0.237312365975697</v>
      </c>
    </row>
    <row r="86" spans="1:7" ht="14.25">
      <c r="A86" s="2" t="s">
        <v>2</v>
      </c>
      <c r="B86" s="2" t="s">
        <v>196</v>
      </c>
      <c r="C86" s="2" t="s">
        <v>197</v>
      </c>
      <c r="D86" s="2" t="s">
        <v>263</v>
      </c>
      <c r="E86" s="16">
        <v>3576</v>
      </c>
      <c r="F86" s="16">
        <v>609</v>
      </c>
      <c r="G86" s="17">
        <v>0.170302013422819</v>
      </c>
    </row>
    <row r="87" spans="1:7" ht="14.25">
      <c r="A87" s="2" t="s">
        <v>2</v>
      </c>
      <c r="B87" s="2" t="s">
        <v>196</v>
      </c>
      <c r="C87" s="2" t="s">
        <v>197</v>
      </c>
      <c r="D87" s="2" t="s">
        <v>264</v>
      </c>
      <c r="E87" s="16">
        <v>11044</v>
      </c>
      <c r="F87" s="16">
        <v>2943</v>
      </c>
      <c r="G87" s="17">
        <v>0.266479536399855</v>
      </c>
    </row>
    <row r="88" spans="1:7" ht="14.25">
      <c r="A88" s="2" t="s">
        <v>2</v>
      </c>
      <c r="B88" s="2" t="s">
        <v>196</v>
      </c>
      <c r="C88" s="2" t="s">
        <v>197</v>
      </c>
      <c r="D88" s="2" t="s">
        <v>182</v>
      </c>
      <c r="E88" s="16">
        <v>3295</v>
      </c>
      <c r="F88" s="16">
        <v>664</v>
      </c>
      <c r="G88" s="17">
        <v>0.201517450682853</v>
      </c>
    </row>
    <row r="89" spans="1:7" ht="14.25">
      <c r="A89" s="2" t="s">
        <v>2</v>
      </c>
      <c r="B89" s="2" t="s">
        <v>196</v>
      </c>
      <c r="C89" s="2" t="s">
        <v>197</v>
      </c>
      <c r="D89" s="2" t="s">
        <v>183</v>
      </c>
      <c r="E89" s="16">
        <v>31130</v>
      </c>
      <c r="F89" s="16">
        <v>12290</v>
      </c>
      <c r="G89" s="17">
        <v>0.394796016704144</v>
      </c>
    </row>
    <row r="90" spans="1:7" ht="14.25">
      <c r="A90" s="2" t="s">
        <v>2</v>
      </c>
      <c r="B90" s="2" t="s">
        <v>196</v>
      </c>
      <c r="C90" s="2" t="s">
        <v>197</v>
      </c>
      <c r="D90" s="2" t="s">
        <v>265</v>
      </c>
      <c r="E90" s="16">
        <v>4795</v>
      </c>
      <c r="F90" s="16">
        <v>940</v>
      </c>
      <c r="G90" s="17">
        <v>0.196037539103233</v>
      </c>
    </row>
    <row r="91" spans="1:7" ht="14.25">
      <c r="A91" s="2" t="s">
        <v>2</v>
      </c>
      <c r="B91" s="2" t="s">
        <v>196</v>
      </c>
      <c r="C91" s="2" t="s">
        <v>197</v>
      </c>
      <c r="D91" s="2" t="s">
        <v>184</v>
      </c>
      <c r="E91" s="16">
        <v>7206</v>
      </c>
      <c r="F91" s="16">
        <v>1413</v>
      </c>
      <c r="G91" s="17">
        <v>0.19608659450458</v>
      </c>
    </row>
    <row r="92" spans="1:7" ht="14.25">
      <c r="A92" s="2" t="s">
        <v>2</v>
      </c>
      <c r="B92" s="2" t="s">
        <v>196</v>
      </c>
      <c r="C92" s="2" t="s">
        <v>197</v>
      </c>
      <c r="D92" s="2" t="s">
        <v>185</v>
      </c>
      <c r="E92" s="16">
        <v>12434</v>
      </c>
      <c r="F92" s="16">
        <v>2353</v>
      </c>
      <c r="G92" s="17">
        <v>0.189239182885636</v>
      </c>
    </row>
    <row r="93" spans="1:7" ht="14.25">
      <c r="A93" s="2" t="s">
        <v>2</v>
      </c>
      <c r="B93" s="2" t="s">
        <v>196</v>
      </c>
      <c r="C93" s="2" t="s">
        <v>197</v>
      </c>
      <c r="D93" s="2" t="s">
        <v>266</v>
      </c>
      <c r="E93" s="16">
        <v>4391</v>
      </c>
      <c r="F93" s="16">
        <v>1220</v>
      </c>
      <c r="G93" s="17">
        <v>0.277841038487816</v>
      </c>
    </row>
    <row r="94" spans="1:7" ht="14.25">
      <c r="A94" s="2" t="s">
        <v>2</v>
      </c>
      <c r="B94" s="2" t="s">
        <v>196</v>
      </c>
      <c r="C94" s="2" t="s">
        <v>197</v>
      </c>
      <c r="D94" s="2" t="s">
        <v>267</v>
      </c>
      <c r="E94" s="16">
        <v>6568</v>
      </c>
      <c r="F94" s="16">
        <v>1933</v>
      </c>
      <c r="G94" s="17">
        <v>0.294305724725944</v>
      </c>
    </row>
    <row r="95" spans="1:7" ht="14.25">
      <c r="A95" s="2" t="s">
        <v>2</v>
      </c>
      <c r="B95" s="2" t="s">
        <v>196</v>
      </c>
      <c r="C95" s="2" t="s">
        <v>197</v>
      </c>
      <c r="D95" s="2" t="s">
        <v>268</v>
      </c>
      <c r="E95" s="16">
        <v>27182</v>
      </c>
      <c r="F95" s="16">
        <v>8291</v>
      </c>
      <c r="G95" s="17">
        <v>0.305018026635273</v>
      </c>
    </row>
    <row r="96" spans="1:7" ht="14.25">
      <c r="A96" s="2" t="s">
        <v>2</v>
      </c>
      <c r="B96" s="2" t="s">
        <v>196</v>
      </c>
      <c r="C96" s="2" t="s">
        <v>197</v>
      </c>
      <c r="D96" s="2" t="s">
        <v>269</v>
      </c>
      <c r="E96" s="16">
        <v>6333</v>
      </c>
      <c r="F96" s="16">
        <v>1674</v>
      </c>
      <c r="G96" s="17">
        <v>0.26432970156324</v>
      </c>
    </row>
    <row r="97" spans="1:7" ht="14.25">
      <c r="A97" s="2" t="s">
        <v>2</v>
      </c>
      <c r="B97" s="2" t="s">
        <v>196</v>
      </c>
      <c r="C97" s="2" t="s">
        <v>197</v>
      </c>
      <c r="D97" s="2" t="s">
        <v>270</v>
      </c>
      <c r="E97" s="16">
        <v>3765</v>
      </c>
      <c r="F97" s="16">
        <v>839</v>
      </c>
      <c r="G97" s="17">
        <v>0.222841965471448</v>
      </c>
    </row>
    <row r="98" spans="1:7" ht="14.25">
      <c r="A98" s="2" t="s">
        <v>2</v>
      </c>
      <c r="B98" s="2" t="s">
        <v>196</v>
      </c>
      <c r="C98" s="2" t="s">
        <v>197</v>
      </c>
      <c r="D98" s="2" t="s">
        <v>271</v>
      </c>
      <c r="E98" s="16">
        <v>10162</v>
      </c>
      <c r="F98" s="16">
        <v>2908</v>
      </c>
      <c r="G98" s="17">
        <v>0.286164140917142</v>
      </c>
    </row>
    <row r="99" spans="1:7" ht="14.25">
      <c r="A99" s="2" t="s">
        <v>2</v>
      </c>
      <c r="B99" s="2" t="s">
        <v>196</v>
      </c>
      <c r="C99" s="2" t="s">
        <v>197</v>
      </c>
      <c r="D99" s="2" t="s">
        <v>272</v>
      </c>
      <c r="E99" s="16">
        <v>2173</v>
      </c>
      <c r="F99" s="16">
        <v>439</v>
      </c>
      <c r="G99" s="17">
        <v>0.202024850437184</v>
      </c>
    </row>
    <row r="100" spans="1:7" ht="14.25">
      <c r="A100" s="2" t="s">
        <v>2</v>
      </c>
      <c r="B100" s="2" t="s">
        <v>196</v>
      </c>
      <c r="C100" s="2" t="s">
        <v>197</v>
      </c>
      <c r="D100" s="2" t="s">
        <v>273</v>
      </c>
      <c r="E100" s="16">
        <v>8330</v>
      </c>
      <c r="F100" s="16">
        <v>2075</v>
      </c>
      <c r="G100" s="17">
        <v>0.249099639855942</v>
      </c>
    </row>
    <row r="101" spans="1:7" ht="14.25">
      <c r="A101" s="2" t="s">
        <v>2</v>
      </c>
      <c r="B101" s="2" t="s">
        <v>196</v>
      </c>
      <c r="C101" s="2" t="s">
        <v>197</v>
      </c>
      <c r="D101" s="2" t="s">
        <v>274</v>
      </c>
      <c r="E101" s="16">
        <v>4019</v>
      </c>
      <c r="F101" s="16">
        <v>920</v>
      </c>
      <c r="G101" s="17">
        <v>0.228912664842</v>
      </c>
    </row>
    <row r="102" spans="1:7" ht="14.25">
      <c r="A102" s="2" t="s">
        <v>2</v>
      </c>
      <c r="B102" s="2" t="s">
        <v>196</v>
      </c>
      <c r="C102" s="2" t="s">
        <v>197</v>
      </c>
      <c r="D102" s="2" t="s">
        <v>186</v>
      </c>
      <c r="E102" s="16">
        <v>4358</v>
      </c>
      <c r="F102" s="16">
        <v>1124</v>
      </c>
      <c r="G102" s="17">
        <v>0.257916475447453</v>
      </c>
    </row>
    <row r="103" spans="1:7" ht="14.25">
      <c r="A103" s="2" t="s">
        <v>2</v>
      </c>
      <c r="B103" s="2" t="s">
        <v>196</v>
      </c>
      <c r="C103" s="2" t="s">
        <v>197</v>
      </c>
      <c r="D103" s="2" t="s">
        <v>187</v>
      </c>
      <c r="E103" s="16">
        <v>10189</v>
      </c>
      <c r="F103" s="16">
        <v>3294</v>
      </c>
      <c r="G103" s="17">
        <v>0.323289822357444</v>
      </c>
    </row>
    <row r="104" spans="1:7" ht="14.25">
      <c r="A104" s="2" t="s">
        <v>2</v>
      </c>
      <c r="B104" s="2" t="s">
        <v>196</v>
      </c>
      <c r="C104" s="2" t="s">
        <v>197</v>
      </c>
      <c r="D104" s="2" t="s">
        <v>275</v>
      </c>
      <c r="E104" s="16">
        <v>4627</v>
      </c>
      <c r="F104" s="16">
        <v>1040</v>
      </c>
      <c r="G104" s="17">
        <v>0.224767668035444</v>
      </c>
    </row>
    <row r="105" spans="1:7" ht="14.25">
      <c r="A105" s="2" t="s">
        <v>2</v>
      </c>
      <c r="B105" s="2" t="s">
        <v>196</v>
      </c>
      <c r="C105" s="2" t="s">
        <v>197</v>
      </c>
      <c r="D105" s="2" t="s">
        <v>276</v>
      </c>
      <c r="E105" s="16">
        <v>12117</v>
      </c>
      <c r="F105" s="16">
        <v>2347</v>
      </c>
      <c r="G105" s="17">
        <v>0.193694808946109</v>
      </c>
    </row>
    <row r="106" spans="1:7" ht="14.25">
      <c r="A106" s="2" t="s">
        <v>2</v>
      </c>
      <c r="B106" s="2" t="s">
        <v>196</v>
      </c>
      <c r="C106" s="2" t="s">
        <v>197</v>
      </c>
      <c r="D106" s="2" t="s">
        <v>277</v>
      </c>
      <c r="E106" s="16">
        <v>16160</v>
      </c>
      <c r="F106" s="16">
        <v>3832</v>
      </c>
      <c r="G106" s="17">
        <v>0.237128712871287</v>
      </c>
    </row>
    <row r="107" spans="1:7" ht="14.25">
      <c r="A107" s="2" t="s">
        <v>2</v>
      </c>
      <c r="B107" s="2" t="s">
        <v>196</v>
      </c>
      <c r="C107" s="2" t="s">
        <v>197</v>
      </c>
      <c r="D107" s="2" t="s">
        <v>278</v>
      </c>
      <c r="E107" s="16">
        <v>2798</v>
      </c>
      <c r="F107" s="16">
        <v>686</v>
      </c>
      <c r="G107" s="17">
        <v>0.24517512508935</v>
      </c>
    </row>
    <row r="108" spans="1:7" ht="14.25">
      <c r="A108" s="2" t="s">
        <v>2</v>
      </c>
      <c r="B108" s="2" t="s">
        <v>196</v>
      </c>
      <c r="C108" s="2" t="s">
        <v>197</v>
      </c>
      <c r="D108" s="2" t="s">
        <v>279</v>
      </c>
      <c r="E108" s="16">
        <v>8667</v>
      </c>
      <c r="F108" s="16">
        <v>1801</v>
      </c>
      <c r="G108" s="17">
        <v>0.207799700011538</v>
      </c>
    </row>
    <row r="109" spans="1:7" ht="14.25">
      <c r="A109" s="2" t="s">
        <v>2</v>
      </c>
      <c r="B109" s="2" t="s">
        <v>196</v>
      </c>
      <c r="C109" s="2" t="s">
        <v>197</v>
      </c>
      <c r="D109" s="2" t="s">
        <v>280</v>
      </c>
      <c r="E109" s="16">
        <v>19400</v>
      </c>
      <c r="F109" s="16">
        <v>2903</v>
      </c>
      <c r="G109" s="17">
        <v>0.149639175257732</v>
      </c>
    </row>
    <row r="110" spans="1:7" ht="14.25">
      <c r="A110" s="2" t="s">
        <v>2</v>
      </c>
      <c r="B110" s="2" t="s">
        <v>196</v>
      </c>
      <c r="C110" s="2" t="s">
        <v>197</v>
      </c>
      <c r="D110" s="2" t="s">
        <v>281</v>
      </c>
      <c r="E110" s="16">
        <v>4713</v>
      </c>
      <c r="F110" s="16">
        <v>1305</v>
      </c>
      <c r="G110" s="17">
        <v>0.276893698281349</v>
      </c>
    </row>
    <row r="111" spans="1:7" ht="14.25">
      <c r="A111" s="2" t="s">
        <v>2</v>
      </c>
      <c r="B111" s="2" t="s">
        <v>196</v>
      </c>
      <c r="C111" s="2" t="s">
        <v>197</v>
      </c>
      <c r="D111" s="2" t="s">
        <v>282</v>
      </c>
      <c r="E111" s="16">
        <v>1650</v>
      </c>
      <c r="F111" s="16">
        <v>387</v>
      </c>
      <c r="G111" s="17">
        <v>0.234545454545455</v>
      </c>
    </row>
    <row r="112" spans="1:7" ht="14.25">
      <c r="A112" s="2" t="s">
        <v>2</v>
      </c>
      <c r="B112" s="2" t="s">
        <v>196</v>
      </c>
      <c r="C112" s="2" t="s">
        <v>197</v>
      </c>
      <c r="D112" s="2" t="s">
        <v>283</v>
      </c>
      <c r="E112" s="16">
        <v>5339</v>
      </c>
      <c r="F112" s="16">
        <v>1285</v>
      </c>
      <c r="G112" s="17">
        <v>0.240681775613411</v>
      </c>
    </row>
    <row r="113" spans="1:7" ht="14.25">
      <c r="A113" s="2" t="s">
        <v>2</v>
      </c>
      <c r="B113" s="2" t="s">
        <v>196</v>
      </c>
      <c r="C113" s="2" t="s">
        <v>197</v>
      </c>
      <c r="D113" s="2" t="s">
        <v>284</v>
      </c>
      <c r="E113" s="16">
        <v>10849</v>
      </c>
      <c r="F113" s="16">
        <v>3106</v>
      </c>
      <c r="G113" s="17">
        <v>0.286293667619135</v>
      </c>
    </row>
    <row r="114" spans="1:7" ht="14.25">
      <c r="A114" s="2" t="s">
        <v>2</v>
      </c>
      <c r="B114" s="2" t="s">
        <v>196</v>
      </c>
      <c r="C114" s="2" t="s">
        <v>197</v>
      </c>
      <c r="D114" s="2" t="s">
        <v>285</v>
      </c>
      <c r="E114" s="16">
        <v>26904</v>
      </c>
      <c r="F114" s="16">
        <v>6919</v>
      </c>
      <c r="G114" s="17">
        <v>0.257173654475171</v>
      </c>
    </row>
    <row r="115" spans="1:7" ht="14.25">
      <c r="A115" s="2" t="s">
        <v>2</v>
      </c>
      <c r="B115" s="2" t="s">
        <v>196</v>
      </c>
      <c r="C115" s="2" t="s">
        <v>197</v>
      </c>
      <c r="D115" s="2" t="s">
        <v>286</v>
      </c>
      <c r="E115" s="16">
        <v>4581</v>
      </c>
      <c r="F115" s="16">
        <v>1454</v>
      </c>
      <c r="G115" s="17">
        <v>0.317397948046278</v>
      </c>
    </row>
    <row r="116" spans="1:7" ht="14.25">
      <c r="A116" s="2" t="s">
        <v>2</v>
      </c>
      <c r="B116" s="2" t="s">
        <v>196</v>
      </c>
      <c r="C116" s="2" t="s">
        <v>197</v>
      </c>
      <c r="D116" s="2" t="s">
        <v>287</v>
      </c>
      <c r="E116" s="16">
        <v>26199</v>
      </c>
      <c r="F116" s="16">
        <v>7205</v>
      </c>
      <c r="G116" s="17">
        <v>0.275010496583839</v>
      </c>
    </row>
    <row r="117" spans="1:7" ht="14.25">
      <c r="A117" s="2" t="s">
        <v>2</v>
      </c>
      <c r="B117" s="2" t="s">
        <v>196</v>
      </c>
      <c r="C117" s="2" t="s">
        <v>197</v>
      </c>
      <c r="D117" s="2" t="s">
        <v>288</v>
      </c>
      <c r="E117" s="16">
        <v>776</v>
      </c>
      <c r="F117" s="16">
        <v>241</v>
      </c>
      <c r="G117" s="17">
        <v>0.310567010309278</v>
      </c>
    </row>
    <row r="118" spans="1:7" ht="14.25">
      <c r="A118" s="2" t="s">
        <v>2</v>
      </c>
      <c r="B118" s="2" t="s">
        <v>196</v>
      </c>
      <c r="C118" s="2" t="s">
        <v>197</v>
      </c>
      <c r="D118" s="2" t="s">
        <v>289</v>
      </c>
      <c r="E118" s="16">
        <v>6474</v>
      </c>
      <c r="F118" s="16">
        <v>1261</v>
      </c>
      <c r="G118" s="17">
        <v>0.194779116465863</v>
      </c>
    </row>
    <row r="119" spans="1:7" ht="14.25">
      <c r="A119" s="2" t="s">
        <v>2</v>
      </c>
      <c r="B119" s="2" t="s">
        <v>196</v>
      </c>
      <c r="C119" s="2" t="s">
        <v>197</v>
      </c>
      <c r="D119" s="2" t="s">
        <v>290</v>
      </c>
      <c r="E119" s="16">
        <v>8206</v>
      </c>
      <c r="F119" s="16">
        <v>2671</v>
      </c>
      <c r="G119" s="17">
        <v>0.325493541311236</v>
      </c>
    </row>
    <row r="120" spans="1:7" ht="14.25">
      <c r="A120" s="2" t="s">
        <v>2</v>
      </c>
      <c r="B120" s="2" t="s">
        <v>196</v>
      </c>
      <c r="C120" s="2" t="s">
        <v>197</v>
      </c>
      <c r="D120" s="2" t="s">
        <v>291</v>
      </c>
      <c r="E120" s="16">
        <v>7409</v>
      </c>
      <c r="F120" s="16">
        <v>1748</v>
      </c>
      <c r="G120" s="17">
        <v>0.235929275205831</v>
      </c>
    </row>
    <row r="121" spans="1:7" ht="14.25">
      <c r="A121" s="2" t="s">
        <v>2</v>
      </c>
      <c r="B121" s="2" t="s">
        <v>196</v>
      </c>
      <c r="C121" s="2" t="s">
        <v>197</v>
      </c>
      <c r="D121" s="2" t="s">
        <v>188</v>
      </c>
      <c r="E121" s="16">
        <v>17628</v>
      </c>
      <c r="F121" s="16">
        <v>5086</v>
      </c>
      <c r="G121" s="17">
        <v>0.288518266394373</v>
      </c>
    </row>
    <row r="122" spans="1:7" ht="14.25">
      <c r="A122" s="2" t="s">
        <v>2</v>
      </c>
      <c r="B122" s="2" t="s">
        <v>196</v>
      </c>
      <c r="C122" s="2" t="s">
        <v>197</v>
      </c>
      <c r="D122" s="2" t="s">
        <v>189</v>
      </c>
      <c r="E122" s="16">
        <v>15030</v>
      </c>
      <c r="F122" s="16">
        <v>4152</v>
      </c>
      <c r="G122" s="17">
        <v>0.27624750499002</v>
      </c>
    </row>
    <row r="123" spans="1:7" ht="14.25">
      <c r="A123" s="2" t="s">
        <v>2</v>
      </c>
      <c r="B123" s="2" t="s">
        <v>196</v>
      </c>
      <c r="C123" s="2" t="s">
        <v>197</v>
      </c>
      <c r="D123" s="2" t="s">
        <v>292</v>
      </c>
      <c r="E123" s="16">
        <v>6672</v>
      </c>
      <c r="F123" s="16">
        <v>1956</v>
      </c>
      <c r="G123" s="17">
        <v>0.293165467625899</v>
      </c>
    </row>
    <row r="124" spans="1:7" ht="14.25">
      <c r="A124" s="2" t="s">
        <v>2</v>
      </c>
      <c r="B124" s="2" t="s">
        <v>196</v>
      </c>
      <c r="C124" s="2" t="s">
        <v>197</v>
      </c>
      <c r="D124" s="2" t="s">
        <v>293</v>
      </c>
      <c r="E124" s="16">
        <v>6224</v>
      </c>
      <c r="F124" s="16">
        <v>757</v>
      </c>
      <c r="G124" s="17">
        <v>0.121625964010283</v>
      </c>
    </row>
    <row r="125" spans="1:7" ht="14.25">
      <c r="A125" s="2" t="s">
        <v>2</v>
      </c>
      <c r="B125" s="2" t="s">
        <v>196</v>
      </c>
      <c r="C125" s="2" t="s">
        <v>197</v>
      </c>
      <c r="D125" s="2" t="s">
        <v>190</v>
      </c>
      <c r="E125" s="16">
        <v>9633</v>
      </c>
      <c r="F125" s="16">
        <v>2949</v>
      </c>
      <c r="G125" s="17">
        <v>0.306135160386173</v>
      </c>
    </row>
    <row r="126" spans="1:7" ht="14.25">
      <c r="A126" s="2" t="s">
        <v>2</v>
      </c>
      <c r="B126" s="2" t="s">
        <v>196</v>
      </c>
      <c r="C126" s="2" t="s">
        <v>197</v>
      </c>
      <c r="D126" s="2" t="s">
        <v>294</v>
      </c>
      <c r="E126" s="16">
        <v>4665</v>
      </c>
      <c r="F126" s="16">
        <v>1310</v>
      </c>
      <c r="G126" s="17">
        <v>0.280814576634512</v>
      </c>
    </row>
    <row r="127" spans="1:7" ht="14.25">
      <c r="A127" s="2" t="s">
        <v>2</v>
      </c>
      <c r="B127" s="2" t="s">
        <v>196</v>
      </c>
      <c r="C127" s="2" t="s">
        <v>197</v>
      </c>
      <c r="D127" s="2" t="s">
        <v>295</v>
      </c>
      <c r="E127" s="16">
        <v>6149</v>
      </c>
      <c r="F127" s="16">
        <v>1289</v>
      </c>
      <c r="G127" s="17">
        <v>0.209627581720605</v>
      </c>
    </row>
    <row r="128" spans="1:7" ht="14.25">
      <c r="A128" s="2" t="s">
        <v>2</v>
      </c>
      <c r="B128" s="2" t="s">
        <v>196</v>
      </c>
      <c r="C128" s="2" t="s">
        <v>197</v>
      </c>
      <c r="D128" s="2" t="s">
        <v>296</v>
      </c>
      <c r="E128" s="16">
        <v>3420</v>
      </c>
      <c r="F128" s="16">
        <v>761</v>
      </c>
      <c r="G128" s="17">
        <v>0.222514619883041</v>
      </c>
    </row>
    <row r="129" spans="1:7" ht="14.25">
      <c r="A129" s="2" t="s">
        <v>2</v>
      </c>
      <c r="B129" s="2" t="s">
        <v>196</v>
      </c>
      <c r="C129" s="2" t="s">
        <v>197</v>
      </c>
      <c r="D129" s="2" t="s">
        <v>191</v>
      </c>
      <c r="E129" s="16">
        <v>5468</v>
      </c>
      <c r="F129" s="16">
        <v>1292</v>
      </c>
      <c r="G129" s="17">
        <v>0.236283833211412</v>
      </c>
    </row>
    <row r="130" spans="1:7" ht="14.25">
      <c r="A130" s="2" t="s">
        <v>2</v>
      </c>
      <c r="B130" s="2" t="s">
        <v>196</v>
      </c>
      <c r="C130" s="2" t="s">
        <v>197</v>
      </c>
      <c r="D130" s="2" t="s">
        <v>192</v>
      </c>
      <c r="E130" s="16">
        <v>42910</v>
      </c>
      <c r="F130" s="16">
        <v>16664</v>
      </c>
      <c r="G130" s="17">
        <v>0.388347704497786</v>
      </c>
    </row>
    <row r="131" spans="1:7" ht="14.25">
      <c r="A131" s="2" t="s">
        <v>2</v>
      </c>
      <c r="B131" s="2" t="s">
        <v>196</v>
      </c>
      <c r="C131" s="2" t="s">
        <v>197</v>
      </c>
      <c r="D131" s="2" t="s">
        <v>193</v>
      </c>
      <c r="E131" s="16">
        <v>4541</v>
      </c>
      <c r="F131" s="16">
        <v>872</v>
      </c>
      <c r="G131" s="17">
        <v>0.192028187623871</v>
      </c>
    </row>
    <row r="132" spans="1:7" ht="14.25">
      <c r="A132" s="2" t="s">
        <v>2</v>
      </c>
      <c r="B132" s="2" t="s">
        <v>196</v>
      </c>
      <c r="C132" s="2" t="s">
        <v>197</v>
      </c>
      <c r="D132" s="2" t="s">
        <v>194</v>
      </c>
      <c r="E132" s="16">
        <v>8526</v>
      </c>
      <c r="F132" s="16">
        <v>2344</v>
      </c>
      <c r="G132" s="17">
        <v>0.274923762608492</v>
      </c>
    </row>
    <row r="133" spans="1:7" ht="14.25">
      <c r="A133" s="2" t="s">
        <v>2</v>
      </c>
      <c r="B133" s="2" t="s">
        <v>196</v>
      </c>
      <c r="C133" s="2" t="s">
        <v>197</v>
      </c>
      <c r="D133" s="2" t="s">
        <v>195</v>
      </c>
      <c r="E133" s="16">
        <v>4990</v>
      </c>
      <c r="F133" s="16">
        <v>1126</v>
      </c>
      <c r="G133" s="17">
        <v>0.22565130260521</v>
      </c>
    </row>
    <row r="134" spans="1:7" ht="14.25">
      <c r="A134" s="2" t="s">
        <v>2</v>
      </c>
      <c r="B134" s="2" t="s">
        <v>196</v>
      </c>
      <c r="C134" s="2" t="s">
        <v>197</v>
      </c>
      <c r="D134" s="2" t="s">
        <v>297</v>
      </c>
      <c r="E134" s="16">
        <v>13197</v>
      </c>
      <c r="F134" s="16">
        <v>3953</v>
      </c>
      <c r="G134" s="17">
        <v>0.299537773736455</v>
      </c>
    </row>
    <row r="135" spans="1:7" ht="14.25">
      <c r="A135" s="2" t="s">
        <v>2</v>
      </c>
      <c r="B135" s="2" t="s">
        <v>196</v>
      </c>
      <c r="C135" s="2" t="s">
        <v>197</v>
      </c>
      <c r="D135" s="2" t="s">
        <v>298</v>
      </c>
      <c r="E135" s="16">
        <v>2543</v>
      </c>
      <c r="F135" s="16">
        <v>607</v>
      </c>
      <c r="G135" s="17">
        <v>0.238694455367676</v>
      </c>
    </row>
    <row r="136" spans="1:7" ht="14.25">
      <c r="A136" s="2" t="s">
        <v>2</v>
      </c>
      <c r="B136" s="2" t="s">
        <v>196</v>
      </c>
      <c r="C136" s="2" t="s">
        <v>197</v>
      </c>
      <c r="D136" s="2" t="s">
        <v>299</v>
      </c>
      <c r="E136" s="16">
        <v>9878</v>
      </c>
      <c r="F136" s="16">
        <v>2806</v>
      </c>
      <c r="G136" s="17">
        <v>0.284065600323952</v>
      </c>
    </row>
  </sheetData>
  <sheetProtection/>
  <printOptions/>
  <pageMargins left="0.7" right="0.7" top="0.75" bottom="0.75" header="0.3" footer="0.3"/>
  <pageSetup horizontalDpi="600" verticalDpi="600" orientation="landscape" scale="75" r:id="rId1"/>
</worksheet>
</file>

<file path=xl/worksheets/sheet4.xml><?xml version="1.0" encoding="utf-8"?>
<worksheet xmlns="http://schemas.openxmlformats.org/spreadsheetml/2006/main" xmlns:r="http://schemas.openxmlformats.org/officeDocument/2006/relationships">
  <dimension ref="A1:P136"/>
  <sheetViews>
    <sheetView zoomScalePageLayoutView="0" workbookViewId="0" topLeftCell="A1">
      <selection activeCell="A1" sqref="A1"/>
    </sheetView>
  </sheetViews>
  <sheetFormatPr defaultColWidth="9.140625" defaultRowHeight="12.75"/>
  <cols>
    <col min="1" max="1" width="11.421875" style="2" bestFit="1" customWidth="1"/>
    <col min="2" max="2" width="8.28125" style="2" bestFit="1" customWidth="1"/>
    <col min="3" max="3" width="3.421875" style="2" bestFit="1" customWidth="1"/>
    <col min="4" max="4" width="35.28125" style="2" bestFit="1" customWidth="1"/>
    <col min="5" max="5" width="13.140625" style="9" bestFit="1" customWidth="1"/>
    <col min="6" max="6" width="12.8515625" style="9" bestFit="1" customWidth="1"/>
    <col min="7" max="11" width="12.57421875" style="10" bestFit="1" customWidth="1"/>
    <col min="12" max="16" width="11.57421875" style="11" bestFit="1" customWidth="1"/>
    <col min="17" max="16384" width="9.140625" style="1" customWidth="1"/>
  </cols>
  <sheetData>
    <row r="1" spans="1:16" s="27" customFormat="1" ht="75" customHeight="1">
      <c r="A1" s="6" t="s">
        <v>3</v>
      </c>
      <c r="B1" s="6" t="s">
        <v>0</v>
      </c>
      <c r="C1" s="6" t="s">
        <v>1</v>
      </c>
      <c r="D1" s="6" t="s">
        <v>4</v>
      </c>
      <c r="E1" s="30" t="s">
        <v>5</v>
      </c>
      <c r="F1" s="35" t="s">
        <v>20</v>
      </c>
      <c r="G1" s="40" t="s">
        <v>48</v>
      </c>
      <c r="H1" s="40" t="s">
        <v>49</v>
      </c>
      <c r="I1" s="40" t="s">
        <v>50</v>
      </c>
      <c r="J1" s="40" t="s">
        <v>51</v>
      </c>
      <c r="K1" s="40" t="s">
        <v>52</v>
      </c>
      <c r="L1" s="41" t="s">
        <v>58</v>
      </c>
      <c r="M1" s="41" t="s">
        <v>59</v>
      </c>
      <c r="N1" s="41" t="s">
        <v>60</v>
      </c>
      <c r="O1" s="41" t="s">
        <v>61</v>
      </c>
      <c r="P1" s="41" t="s">
        <v>62</v>
      </c>
    </row>
    <row r="2" spans="1:16" ht="14.25">
      <c r="A2" s="2" t="s">
        <v>69</v>
      </c>
      <c r="B2" s="2" t="s">
        <v>196</v>
      </c>
      <c r="C2" s="2" t="s">
        <v>197</v>
      </c>
      <c r="E2" s="18">
        <v>7.25</v>
      </c>
      <c r="F2" s="18">
        <v>7.25</v>
      </c>
      <c r="G2" s="20">
        <v>48.5531058468404</v>
      </c>
      <c r="H2" s="20">
        <v>54.6907272443039</v>
      </c>
      <c r="I2" s="20">
        <v>70.1191374307474</v>
      </c>
      <c r="J2" s="20">
        <v>96.247111401791</v>
      </c>
      <c r="K2" s="20">
        <v>108.55207703352</v>
      </c>
      <c r="L2" s="21">
        <v>1.21382764617101</v>
      </c>
      <c r="M2" s="21">
        <v>1.3672681811076</v>
      </c>
      <c r="N2" s="21">
        <v>1.75297843576868</v>
      </c>
      <c r="O2" s="21">
        <v>2.40617778504478</v>
      </c>
      <c r="P2" s="21">
        <v>2.71380192583799</v>
      </c>
    </row>
    <row r="3" spans="1:16" ht="14.25">
      <c r="A3" s="2" t="s">
        <v>164</v>
      </c>
      <c r="B3" s="2" t="s">
        <v>196</v>
      </c>
      <c r="C3" s="2" t="s">
        <v>197</v>
      </c>
      <c r="E3" s="18">
        <v>7.25</v>
      </c>
      <c r="F3" s="18">
        <v>7.25</v>
      </c>
      <c r="G3" s="20">
        <v>45.1949574282806</v>
      </c>
      <c r="H3" s="20">
        <v>48.3306563149349</v>
      </c>
      <c r="I3" s="20">
        <v>61.5717822884721</v>
      </c>
      <c r="J3" s="20">
        <v>83.428501114682</v>
      </c>
      <c r="K3" s="20">
        <v>94.1708887611997</v>
      </c>
      <c r="L3" s="21">
        <v>1.12987393570702</v>
      </c>
      <c r="M3" s="21">
        <v>1.20826640787337</v>
      </c>
      <c r="N3" s="21">
        <v>1.5392945572118</v>
      </c>
      <c r="O3" s="21">
        <v>2.08571252786705</v>
      </c>
      <c r="P3" s="21">
        <v>2.35427221902999</v>
      </c>
    </row>
    <row r="4" spans="1:16" ht="14.25">
      <c r="A4" s="2" t="s">
        <v>70</v>
      </c>
      <c r="B4" s="2" t="s">
        <v>196</v>
      </c>
      <c r="C4" s="2" t="s">
        <v>197</v>
      </c>
      <c r="D4" s="2" t="s">
        <v>198</v>
      </c>
      <c r="E4" s="18">
        <v>7.25</v>
      </c>
      <c r="F4" s="18">
        <v>7.25</v>
      </c>
      <c r="G4" s="20">
        <v>52.6259946949602</v>
      </c>
      <c r="H4" s="20">
        <v>54.2175066312997</v>
      </c>
      <c r="I4" s="20">
        <v>71.6180371352785</v>
      </c>
      <c r="J4" s="20">
        <v>91.0344827586207</v>
      </c>
      <c r="K4" s="20">
        <v>110.026525198939</v>
      </c>
      <c r="L4" s="21">
        <v>1.31564986737401</v>
      </c>
      <c r="M4" s="21">
        <v>1.35543766578249</v>
      </c>
      <c r="N4" s="21">
        <v>1.79045092838196</v>
      </c>
      <c r="O4" s="21">
        <v>2.27586206896552</v>
      </c>
      <c r="P4" s="21">
        <v>2.75066312997348</v>
      </c>
    </row>
    <row r="5" spans="1:16" ht="14.25">
      <c r="A5" s="2" t="s">
        <v>70</v>
      </c>
      <c r="B5" s="2" t="s">
        <v>196</v>
      </c>
      <c r="C5" s="2" t="s">
        <v>197</v>
      </c>
      <c r="D5" s="2" t="s">
        <v>199</v>
      </c>
      <c r="E5" s="18">
        <v>7.25</v>
      </c>
      <c r="F5" s="18">
        <v>7.25</v>
      </c>
      <c r="G5" s="20">
        <v>47.2148541114058</v>
      </c>
      <c r="H5" s="20">
        <v>59.0981432360743</v>
      </c>
      <c r="I5" s="20">
        <v>78.5145888594165</v>
      </c>
      <c r="J5" s="20">
        <v>108.753315649867</v>
      </c>
      <c r="K5" s="20">
        <v>119.787798408488</v>
      </c>
      <c r="L5" s="21">
        <v>1.18037135278515</v>
      </c>
      <c r="M5" s="21">
        <v>1.47745358090186</v>
      </c>
      <c r="N5" s="21">
        <v>1.96286472148541</v>
      </c>
      <c r="O5" s="21">
        <v>2.71883289124668</v>
      </c>
      <c r="P5" s="21">
        <v>2.9946949602122</v>
      </c>
    </row>
    <row r="6" spans="1:16" ht="14.25">
      <c r="A6" s="2" t="s">
        <v>70</v>
      </c>
      <c r="B6" s="2" t="s">
        <v>196</v>
      </c>
      <c r="C6" s="2" t="s">
        <v>197</v>
      </c>
      <c r="D6" s="2" t="s">
        <v>200</v>
      </c>
      <c r="E6" s="18">
        <v>7.25</v>
      </c>
      <c r="F6" s="18">
        <v>7.25</v>
      </c>
      <c r="G6" s="20">
        <v>50.1856763925729</v>
      </c>
      <c r="H6" s="20">
        <v>57.2944297082228</v>
      </c>
      <c r="I6" s="20">
        <v>74.6949602122016</v>
      </c>
      <c r="J6" s="20">
        <v>98.9920424403183</v>
      </c>
      <c r="K6" s="20">
        <v>107.267904509284</v>
      </c>
      <c r="L6" s="21">
        <v>1.25464190981432</v>
      </c>
      <c r="M6" s="21">
        <v>1.43236074270557</v>
      </c>
      <c r="N6" s="21">
        <v>1.86737400530504</v>
      </c>
      <c r="O6" s="21">
        <v>2.47480106100796</v>
      </c>
      <c r="P6" s="21">
        <v>2.6816976127321</v>
      </c>
    </row>
    <row r="7" spans="1:16" ht="14.25">
      <c r="A7" s="2" t="s">
        <v>70</v>
      </c>
      <c r="B7" s="2" t="s">
        <v>196</v>
      </c>
      <c r="C7" s="2" t="s">
        <v>197</v>
      </c>
      <c r="D7" s="2" t="s">
        <v>201</v>
      </c>
      <c r="E7" s="18">
        <v>7.25</v>
      </c>
      <c r="F7" s="18">
        <v>7.25</v>
      </c>
      <c r="G7" s="20">
        <v>51.5649867374005</v>
      </c>
      <c r="H7" s="20">
        <v>51.8832891246684</v>
      </c>
      <c r="I7" s="20">
        <v>68.4350132625995</v>
      </c>
      <c r="J7" s="20">
        <v>100.79575596817</v>
      </c>
      <c r="K7" s="20">
        <v>121.167108753316</v>
      </c>
      <c r="L7" s="21">
        <v>1.28912466843501</v>
      </c>
      <c r="M7" s="21">
        <v>1.29708222811671</v>
      </c>
      <c r="N7" s="21">
        <v>1.71087533156499</v>
      </c>
      <c r="O7" s="21">
        <v>2.51989389920424</v>
      </c>
      <c r="P7" s="21">
        <v>3.02917771883289</v>
      </c>
    </row>
    <row r="8" spans="1:16" ht="14.25">
      <c r="A8" s="2" t="s">
        <v>70</v>
      </c>
      <c r="B8" s="2" t="s">
        <v>196</v>
      </c>
      <c r="C8" s="2" t="s">
        <v>197</v>
      </c>
      <c r="D8" s="2" t="s">
        <v>202</v>
      </c>
      <c r="E8" s="18">
        <v>7.25</v>
      </c>
      <c r="F8" s="18">
        <v>7.25</v>
      </c>
      <c r="G8" s="20">
        <v>57.7188328912467</v>
      </c>
      <c r="H8" s="20">
        <v>61.8567639257294</v>
      </c>
      <c r="I8" s="20">
        <v>80</v>
      </c>
      <c r="J8" s="20">
        <v>101.856763925729</v>
      </c>
      <c r="K8" s="20">
        <v>111.299734748011</v>
      </c>
      <c r="L8" s="21">
        <v>1.44297082228117</v>
      </c>
      <c r="M8" s="21">
        <v>1.54641909814324</v>
      </c>
      <c r="N8" s="21">
        <v>2</v>
      </c>
      <c r="O8" s="21">
        <v>2.54641909814324</v>
      </c>
      <c r="P8" s="21">
        <v>2.78249336870027</v>
      </c>
    </row>
    <row r="9" spans="1:16" ht="14.25">
      <c r="A9" s="2" t="s">
        <v>70</v>
      </c>
      <c r="B9" s="2" t="s">
        <v>196</v>
      </c>
      <c r="C9" s="2" t="s">
        <v>197</v>
      </c>
      <c r="D9" s="2" t="s">
        <v>203</v>
      </c>
      <c r="E9" s="18">
        <v>7.25</v>
      </c>
      <c r="F9" s="18">
        <v>7.25</v>
      </c>
      <c r="G9" s="20">
        <v>45.0928381962865</v>
      </c>
      <c r="H9" s="20">
        <v>55.3846153846154</v>
      </c>
      <c r="I9" s="20">
        <v>74.9071618037135</v>
      </c>
      <c r="J9" s="20">
        <v>93.262599469496</v>
      </c>
      <c r="K9" s="20">
        <v>100.053050397878</v>
      </c>
      <c r="L9" s="21">
        <v>1.12732095490716</v>
      </c>
      <c r="M9" s="21">
        <v>1.38461538461538</v>
      </c>
      <c r="N9" s="21">
        <v>1.87267904509284</v>
      </c>
      <c r="O9" s="21">
        <v>2.3315649867374</v>
      </c>
      <c r="P9" s="21">
        <v>2.50132625994695</v>
      </c>
    </row>
    <row r="10" spans="1:16" ht="14.25">
      <c r="A10" s="2" t="s">
        <v>70</v>
      </c>
      <c r="B10" s="2" t="s">
        <v>196</v>
      </c>
      <c r="C10" s="2" t="s">
        <v>197</v>
      </c>
      <c r="D10" s="2" t="s">
        <v>204</v>
      </c>
      <c r="E10" s="18">
        <v>7.25</v>
      </c>
      <c r="F10" s="18">
        <v>7.25</v>
      </c>
      <c r="G10" s="20">
        <v>39.5755968169761</v>
      </c>
      <c r="H10" s="20">
        <v>54.1114058355438</v>
      </c>
      <c r="I10" s="20">
        <v>66.525198938992</v>
      </c>
      <c r="J10" s="20">
        <v>87.8514588859416</v>
      </c>
      <c r="K10" s="20">
        <v>107.90450928382</v>
      </c>
      <c r="L10" s="21">
        <v>0.989389920424403</v>
      </c>
      <c r="M10" s="21">
        <v>1.35278514588859</v>
      </c>
      <c r="N10" s="21">
        <v>1.6631299734748</v>
      </c>
      <c r="O10" s="21">
        <v>2.19628647214854</v>
      </c>
      <c r="P10" s="21">
        <v>2.69761273209549</v>
      </c>
    </row>
    <row r="11" spans="1:16" ht="14.25">
      <c r="A11" s="2" t="s">
        <v>70</v>
      </c>
      <c r="B11" s="2" t="s">
        <v>196</v>
      </c>
      <c r="C11" s="2" t="s">
        <v>197</v>
      </c>
      <c r="D11" s="2" t="s">
        <v>205</v>
      </c>
      <c r="E11" s="18">
        <v>7.25</v>
      </c>
      <c r="F11" s="18">
        <v>7.25</v>
      </c>
      <c r="G11" s="20">
        <v>48.5941644562334</v>
      </c>
      <c r="H11" s="20">
        <v>56.763925729443</v>
      </c>
      <c r="I11" s="20">
        <v>74.2705570291777</v>
      </c>
      <c r="J11" s="20">
        <v>105.7824933687</v>
      </c>
      <c r="K11" s="20">
        <v>118.40848806366</v>
      </c>
      <c r="L11" s="21">
        <v>1.21485411140584</v>
      </c>
      <c r="M11" s="21">
        <v>1.41909814323607</v>
      </c>
      <c r="N11" s="21">
        <v>1.85676392572944</v>
      </c>
      <c r="O11" s="21">
        <v>2.64456233421751</v>
      </c>
      <c r="P11" s="21">
        <v>2.96021220159151</v>
      </c>
    </row>
    <row r="12" spans="1:16" ht="14.25">
      <c r="A12" s="2" t="s">
        <v>70</v>
      </c>
      <c r="B12" s="2" t="s">
        <v>196</v>
      </c>
      <c r="C12" s="2" t="s">
        <v>197</v>
      </c>
      <c r="D12" s="2" t="s">
        <v>206</v>
      </c>
      <c r="E12" s="18">
        <v>7.25</v>
      </c>
      <c r="F12" s="18">
        <v>7.25</v>
      </c>
      <c r="G12" s="20">
        <v>53.368700265252</v>
      </c>
      <c r="H12" s="20">
        <v>62.3872679045093</v>
      </c>
      <c r="I12" s="20">
        <v>77.5596816976127</v>
      </c>
      <c r="J12" s="20">
        <v>107.37400530504</v>
      </c>
      <c r="K12" s="20">
        <v>121.379310344828</v>
      </c>
      <c r="L12" s="21">
        <v>1.3342175066313</v>
      </c>
      <c r="M12" s="21">
        <v>1.55968169761273</v>
      </c>
      <c r="N12" s="21">
        <v>1.93899204244032</v>
      </c>
      <c r="O12" s="21">
        <v>2.68435013262599</v>
      </c>
      <c r="P12" s="21">
        <v>3.03448275862069</v>
      </c>
    </row>
    <row r="13" spans="1:16" ht="14.25">
      <c r="A13" s="2" t="s">
        <v>70</v>
      </c>
      <c r="B13" s="2" t="s">
        <v>196</v>
      </c>
      <c r="C13" s="2" t="s">
        <v>197</v>
      </c>
      <c r="D13" s="2" t="s">
        <v>207</v>
      </c>
      <c r="E13" s="18">
        <v>7.25</v>
      </c>
      <c r="F13" s="18">
        <v>7.25</v>
      </c>
      <c r="G13" s="20">
        <v>47.8514588859416</v>
      </c>
      <c r="H13" s="20">
        <v>51.4588859416446</v>
      </c>
      <c r="I13" s="20">
        <v>69.6021220159151</v>
      </c>
      <c r="J13" s="20">
        <v>98.6737400530504</v>
      </c>
      <c r="K13" s="20">
        <v>98.9920424403183</v>
      </c>
      <c r="L13" s="21">
        <v>1.19628647214854</v>
      </c>
      <c r="M13" s="21">
        <v>1.28647214854111</v>
      </c>
      <c r="N13" s="21">
        <v>1.74005305039788</v>
      </c>
      <c r="O13" s="21">
        <v>2.46684350132626</v>
      </c>
      <c r="P13" s="21">
        <v>2.47480106100796</v>
      </c>
    </row>
    <row r="14" spans="1:16" ht="14.25">
      <c r="A14" s="2" t="s">
        <v>70</v>
      </c>
      <c r="B14" s="2" t="s">
        <v>196</v>
      </c>
      <c r="C14" s="2" t="s">
        <v>197</v>
      </c>
      <c r="D14" s="2" t="s">
        <v>208</v>
      </c>
      <c r="E14" s="18">
        <v>7.25</v>
      </c>
      <c r="F14" s="18">
        <v>7.25</v>
      </c>
      <c r="G14" s="20">
        <v>44.6684350132626</v>
      </c>
      <c r="H14" s="20">
        <v>51.5649867374005</v>
      </c>
      <c r="I14" s="20">
        <v>65.0397877984085</v>
      </c>
      <c r="J14" s="20">
        <v>95.8090185676392</v>
      </c>
      <c r="K14" s="20">
        <v>97.6127320954907</v>
      </c>
      <c r="L14" s="21">
        <v>1.11671087533157</v>
      </c>
      <c r="M14" s="21">
        <v>1.28912466843501</v>
      </c>
      <c r="N14" s="21">
        <v>1.62599469496021</v>
      </c>
      <c r="O14" s="21">
        <v>2.39522546419098</v>
      </c>
      <c r="P14" s="21">
        <v>2.44031830238727</v>
      </c>
    </row>
    <row r="15" spans="1:16" ht="14.25">
      <c r="A15" s="2" t="s">
        <v>70</v>
      </c>
      <c r="B15" s="2" t="s">
        <v>196</v>
      </c>
      <c r="C15" s="2" t="s">
        <v>197</v>
      </c>
      <c r="D15" s="2" t="s">
        <v>209</v>
      </c>
      <c r="E15" s="18">
        <v>7.25</v>
      </c>
      <c r="F15" s="18">
        <v>7.25</v>
      </c>
      <c r="G15" s="20">
        <v>48.5941644562334</v>
      </c>
      <c r="H15" s="20">
        <v>50.3978779840849</v>
      </c>
      <c r="I15" s="20">
        <v>68.2228116710875</v>
      </c>
      <c r="J15" s="20">
        <v>88.2758620689655</v>
      </c>
      <c r="K15" s="20">
        <v>97.0822281167109</v>
      </c>
      <c r="L15" s="21">
        <v>1.21485411140584</v>
      </c>
      <c r="M15" s="21">
        <v>1.25994694960212</v>
      </c>
      <c r="N15" s="21">
        <v>1.70557029177719</v>
      </c>
      <c r="O15" s="21">
        <v>2.20689655172414</v>
      </c>
      <c r="P15" s="21">
        <v>2.42705570291777</v>
      </c>
    </row>
    <row r="16" spans="1:16" ht="14.25">
      <c r="A16" s="2" t="s">
        <v>70</v>
      </c>
      <c r="B16" s="2" t="s">
        <v>196</v>
      </c>
      <c r="C16" s="2" t="s">
        <v>197</v>
      </c>
      <c r="D16" s="2" t="s">
        <v>210</v>
      </c>
      <c r="E16" s="18">
        <v>7.25</v>
      </c>
      <c r="F16" s="18">
        <v>7.25</v>
      </c>
      <c r="G16" s="20">
        <v>54.9602122015915</v>
      </c>
      <c r="H16" s="20">
        <v>55.3846153846154</v>
      </c>
      <c r="I16" s="20">
        <v>74.9071618037135</v>
      </c>
      <c r="J16" s="20">
        <v>100.583554376658</v>
      </c>
      <c r="K16" s="20">
        <v>118.196286472149</v>
      </c>
      <c r="L16" s="21">
        <v>1.37400530503979</v>
      </c>
      <c r="M16" s="21">
        <v>1.38461538461538</v>
      </c>
      <c r="N16" s="21">
        <v>1.87267904509284</v>
      </c>
      <c r="O16" s="21">
        <v>2.51458885941645</v>
      </c>
      <c r="P16" s="21">
        <v>2.95490716180371</v>
      </c>
    </row>
    <row r="17" spans="1:16" ht="14.25">
      <c r="A17" s="2" t="s">
        <v>2</v>
      </c>
      <c r="B17" s="2" t="s">
        <v>196</v>
      </c>
      <c r="C17" s="2" t="s">
        <v>197</v>
      </c>
      <c r="D17" s="2" t="s">
        <v>165</v>
      </c>
      <c r="E17" s="18">
        <v>7.25</v>
      </c>
      <c r="F17" s="18">
        <v>7.25</v>
      </c>
      <c r="G17" s="20">
        <v>43.183023872679</v>
      </c>
      <c r="H17" s="20">
        <v>43.501326259947</v>
      </c>
      <c r="I17" s="20">
        <v>58.8859416445623</v>
      </c>
      <c r="J17" s="20">
        <v>86.790450928382</v>
      </c>
      <c r="K17" s="20">
        <v>87.1087533156499</v>
      </c>
      <c r="L17" s="21">
        <v>1.07957559681698</v>
      </c>
      <c r="M17" s="21">
        <v>1.08753315649867</v>
      </c>
      <c r="N17" s="21">
        <v>1.47214854111406</v>
      </c>
      <c r="O17" s="21">
        <v>2.16976127320955</v>
      </c>
      <c r="P17" s="21">
        <v>2.17771883289125</v>
      </c>
    </row>
    <row r="18" spans="1:16" ht="14.25">
      <c r="A18" s="2" t="s">
        <v>2</v>
      </c>
      <c r="B18" s="2" t="s">
        <v>196</v>
      </c>
      <c r="C18" s="2" t="s">
        <v>197</v>
      </c>
      <c r="D18" s="2" t="s">
        <v>211</v>
      </c>
      <c r="E18" s="18">
        <v>7.25</v>
      </c>
      <c r="F18" s="18">
        <v>7.25</v>
      </c>
      <c r="G18" s="20">
        <v>44.2440318302387</v>
      </c>
      <c r="H18" s="20">
        <v>49.6551724137931</v>
      </c>
      <c r="I18" s="20">
        <v>58.8859416445623</v>
      </c>
      <c r="J18" s="20">
        <v>86.790450928382</v>
      </c>
      <c r="K18" s="20">
        <v>87.1087533156499</v>
      </c>
      <c r="L18" s="21">
        <v>1.10610079575597</v>
      </c>
      <c r="M18" s="21">
        <v>1.24137931034483</v>
      </c>
      <c r="N18" s="21">
        <v>1.47214854111406</v>
      </c>
      <c r="O18" s="21">
        <v>2.16976127320955</v>
      </c>
      <c r="P18" s="21">
        <v>2.17771883289125</v>
      </c>
    </row>
    <row r="19" spans="1:16" ht="14.25">
      <c r="A19" s="2" t="s">
        <v>2</v>
      </c>
      <c r="B19" s="2" t="s">
        <v>196</v>
      </c>
      <c r="C19" s="2" t="s">
        <v>197</v>
      </c>
      <c r="D19" s="2" t="s">
        <v>212</v>
      </c>
      <c r="E19" s="18">
        <v>7.25</v>
      </c>
      <c r="F19" s="18">
        <v>7.25</v>
      </c>
      <c r="G19" s="20">
        <v>59.0981432360743</v>
      </c>
      <c r="H19" s="20">
        <v>59.4164456233422</v>
      </c>
      <c r="I19" s="20">
        <v>74.6949602122016</v>
      </c>
      <c r="J19" s="20">
        <v>93.0503978779841</v>
      </c>
      <c r="K19" s="20">
        <v>108.222811671088</v>
      </c>
      <c r="L19" s="21">
        <v>1.47745358090186</v>
      </c>
      <c r="M19" s="21">
        <v>1.48541114058355</v>
      </c>
      <c r="N19" s="21">
        <v>1.86737400530504</v>
      </c>
      <c r="O19" s="21">
        <v>2.3262599469496</v>
      </c>
      <c r="P19" s="21">
        <v>2.70557029177719</v>
      </c>
    </row>
    <row r="20" spans="1:16" ht="14.25">
      <c r="A20" s="2" t="s">
        <v>2</v>
      </c>
      <c r="B20" s="2" t="s">
        <v>196</v>
      </c>
      <c r="C20" s="2" t="s">
        <v>197</v>
      </c>
      <c r="D20" s="2" t="s">
        <v>213</v>
      </c>
      <c r="E20" s="18">
        <v>7.25</v>
      </c>
      <c r="F20" s="18">
        <v>7.25</v>
      </c>
      <c r="G20" s="20">
        <v>44.4562334217507</v>
      </c>
      <c r="H20" s="20">
        <v>44.7745358090186</v>
      </c>
      <c r="I20" s="20">
        <v>60.5835543766578</v>
      </c>
      <c r="J20" s="20">
        <v>83.0769230769231</v>
      </c>
      <c r="K20" s="20">
        <v>99.0981432360743</v>
      </c>
      <c r="L20" s="21">
        <v>1.11140583554377</v>
      </c>
      <c r="M20" s="21">
        <v>1.11936339522546</v>
      </c>
      <c r="N20" s="21">
        <v>1.51458885941645</v>
      </c>
      <c r="O20" s="21">
        <v>2.07692307692308</v>
      </c>
      <c r="P20" s="21">
        <v>2.47745358090186</v>
      </c>
    </row>
    <row r="21" spans="1:16" ht="14.25">
      <c r="A21" s="2" t="s">
        <v>2</v>
      </c>
      <c r="B21" s="2" t="s">
        <v>196</v>
      </c>
      <c r="C21" s="2" t="s">
        <v>197</v>
      </c>
      <c r="D21" s="2" t="s">
        <v>214</v>
      </c>
      <c r="E21" s="18">
        <v>7.25</v>
      </c>
      <c r="F21" s="18">
        <v>7.25</v>
      </c>
      <c r="G21" s="20">
        <v>44.7745358090186</v>
      </c>
      <c r="H21" s="20">
        <v>45.0928381962865</v>
      </c>
      <c r="I21" s="20">
        <v>61.0079575596817</v>
      </c>
      <c r="J21" s="20">
        <v>85.5172413793104</v>
      </c>
      <c r="K21" s="20">
        <v>96.4456233421751</v>
      </c>
      <c r="L21" s="21">
        <v>1.11936339522546</v>
      </c>
      <c r="M21" s="21">
        <v>1.12732095490716</v>
      </c>
      <c r="N21" s="21">
        <v>1.52519893899204</v>
      </c>
      <c r="O21" s="21">
        <v>2.13793103448276</v>
      </c>
      <c r="P21" s="21">
        <v>2.41114058355438</v>
      </c>
    </row>
    <row r="22" spans="1:16" ht="14.25">
      <c r="A22" s="2" t="s">
        <v>2</v>
      </c>
      <c r="B22" s="2" t="s">
        <v>196</v>
      </c>
      <c r="C22" s="2" t="s">
        <v>197</v>
      </c>
      <c r="D22" s="2" t="s">
        <v>215</v>
      </c>
      <c r="E22" s="18">
        <v>7.25</v>
      </c>
      <c r="F22" s="18">
        <v>7.25</v>
      </c>
      <c r="G22" s="20">
        <v>44.2440318302387</v>
      </c>
      <c r="H22" s="20">
        <v>49.5490716180371</v>
      </c>
      <c r="I22" s="20">
        <v>58.8859416445623</v>
      </c>
      <c r="J22" s="20">
        <v>86.790450928382</v>
      </c>
      <c r="K22" s="20">
        <v>87.1087533156499</v>
      </c>
      <c r="L22" s="21">
        <v>1.10610079575597</v>
      </c>
      <c r="M22" s="21">
        <v>1.23872679045093</v>
      </c>
      <c r="N22" s="21">
        <v>1.47214854111406</v>
      </c>
      <c r="O22" s="21">
        <v>2.16976127320955</v>
      </c>
      <c r="P22" s="21">
        <v>2.17771883289125</v>
      </c>
    </row>
    <row r="23" spans="1:16" ht="14.25">
      <c r="A23" s="2" t="s">
        <v>2</v>
      </c>
      <c r="B23" s="2" t="s">
        <v>196</v>
      </c>
      <c r="C23" s="2" t="s">
        <v>197</v>
      </c>
      <c r="D23" s="2" t="s">
        <v>216</v>
      </c>
      <c r="E23" s="18">
        <v>7.25</v>
      </c>
      <c r="F23" s="18">
        <v>7.25</v>
      </c>
      <c r="G23" s="20">
        <v>36.2864721485411</v>
      </c>
      <c r="H23" s="20">
        <v>47.2148541114058</v>
      </c>
      <c r="I23" s="20">
        <v>58.8859416445623</v>
      </c>
      <c r="J23" s="20">
        <v>82.6525198938992</v>
      </c>
      <c r="K23" s="20">
        <v>82.9708222811671</v>
      </c>
      <c r="L23" s="21">
        <v>0.907161803713528</v>
      </c>
      <c r="M23" s="21">
        <v>1.18037135278515</v>
      </c>
      <c r="N23" s="21">
        <v>1.47214854111406</v>
      </c>
      <c r="O23" s="21">
        <v>2.06631299734748</v>
      </c>
      <c r="P23" s="21">
        <v>2.07427055702918</v>
      </c>
    </row>
    <row r="24" spans="1:16" ht="14.25">
      <c r="A24" s="2" t="s">
        <v>2</v>
      </c>
      <c r="B24" s="2" t="s">
        <v>196</v>
      </c>
      <c r="C24" s="2" t="s">
        <v>197</v>
      </c>
      <c r="D24" s="2" t="s">
        <v>166</v>
      </c>
      <c r="E24" s="18">
        <v>7.25</v>
      </c>
      <c r="F24" s="18">
        <v>7.25</v>
      </c>
      <c r="G24" s="20">
        <v>47.2148541114058</v>
      </c>
      <c r="H24" s="20">
        <v>59.0981432360743</v>
      </c>
      <c r="I24" s="20">
        <v>78.5145888594165</v>
      </c>
      <c r="J24" s="20">
        <v>108.753315649867</v>
      </c>
      <c r="K24" s="20">
        <v>119.787798408488</v>
      </c>
      <c r="L24" s="21">
        <v>1.18037135278515</v>
      </c>
      <c r="M24" s="21">
        <v>1.47745358090186</v>
      </c>
      <c r="N24" s="21">
        <v>1.96286472148541</v>
      </c>
      <c r="O24" s="21">
        <v>2.71883289124668</v>
      </c>
      <c r="P24" s="21">
        <v>2.9946949602122</v>
      </c>
    </row>
    <row r="25" spans="1:16" ht="14.25">
      <c r="A25" s="2" t="s">
        <v>2</v>
      </c>
      <c r="B25" s="2" t="s">
        <v>196</v>
      </c>
      <c r="C25" s="2" t="s">
        <v>197</v>
      </c>
      <c r="D25" s="2" t="s">
        <v>217</v>
      </c>
      <c r="E25" s="18">
        <v>7.25</v>
      </c>
      <c r="F25" s="18">
        <v>7.25</v>
      </c>
      <c r="G25" s="20">
        <v>48.5941644562334</v>
      </c>
      <c r="H25" s="20">
        <v>56.763925729443</v>
      </c>
      <c r="I25" s="20">
        <v>74.2705570291777</v>
      </c>
      <c r="J25" s="20">
        <v>105.7824933687</v>
      </c>
      <c r="K25" s="20">
        <v>118.40848806366</v>
      </c>
      <c r="L25" s="21">
        <v>1.21485411140584</v>
      </c>
      <c r="M25" s="21">
        <v>1.41909814323607</v>
      </c>
      <c r="N25" s="21">
        <v>1.85676392572944</v>
      </c>
      <c r="O25" s="21">
        <v>2.64456233421751</v>
      </c>
      <c r="P25" s="21">
        <v>2.96021220159151</v>
      </c>
    </row>
    <row r="26" spans="1:16" ht="14.25">
      <c r="A26" s="2" t="s">
        <v>2</v>
      </c>
      <c r="B26" s="2" t="s">
        <v>196</v>
      </c>
      <c r="C26" s="2" t="s">
        <v>197</v>
      </c>
      <c r="D26" s="2" t="s">
        <v>218</v>
      </c>
      <c r="E26" s="18">
        <v>7.25</v>
      </c>
      <c r="F26" s="18">
        <v>7.25</v>
      </c>
      <c r="G26" s="20">
        <v>39.5755968169761</v>
      </c>
      <c r="H26" s="20">
        <v>54.1114058355438</v>
      </c>
      <c r="I26" s="20">
        <v>66.525198938992</v>
      </c>
      <c r="J26" s="20">
        <v>87.8514588859416</v>
      </c>
      <c r="K26" s="20">
        <v>107.90450928382</v>
      </c>
      <c r="L26" s="21">
        <v>0.989389920424403</v>
      </c>
      <c r="M26" s="21">
        <v>1.35278514588859</v>
      </c>
      <c r="N26" s="21">
        <v>1.6631299734748</v>
      </c>
      <c r="O26" s="21">
        <v>2.19628647214854</v>
      </c>
      <c r="P26" s="21">
        <v>2.69761273209549</v>
      </c>
    </row>
    <row r="27" spans="1:16" ht="14.25">
      <c r="A27" s="2" t="s">
        <v>2</v>
      </c>
      <c r="B27" s="2" t="s">
        <v>196</v>
      </c>
      <c r="C27" s="2" t="s">
        <v>197</v>
      </c>
      <c r="D27" s="2" t="s">
        <v>219</v>
      </c>
      <c r="E27" s="18">
        <v>7.25</v>
      </c>
      <c r="F27" s="18">
        <v>7.25</v>
      </c>
      <c r="G27" s="20">
        <v>48.1697612732096</v>
      </c>
      <c r="H27" s="20">
        <v>48.5941644562334</v>
      </c>
      <c r="I27" s="20">
        <v>65.6763925729443</v>
      </c>
      <c r="J27" s="20">
        <v>91.2466843501326</v>
      </c>
      <c r="K27" s="20">
        <v>116.286472148541</v>
      </c>
      <c r="L27" s="21">
        <v>1.20424403183024</v>
      </c>
      <c r="M27" s="21">
        <v>1.21485411140584</v>
      </c>
      <c r="N27" s="21">
        <v>1.64190981432361</v>
      </c>
      <c r="O27" s="21">
        <v>2.28116710875332</v>
      </c>
      <c r="P27" s="21">
        <v>2.90716180371353</v>
      </c>
    </row>
    <row r="28" spans="1:16" ht="14.25">
      <c r="A28" s="2" t="s">
        <v>2</v>
      </c>
      <c r="B28" s="2" t="s">
        <v>196</v>
      </c>
      <c r="C28" s="2" t="s">
        <v>197</v>
      </c>
      <c r="D28" s="2" t="s">
        <v>220</v>
      </c>
      <c r="E28" s="18">
        <v>7.25</v>
      </c>
      <c r="F28" s="18">
        <v>7.25</v>
      </c>
      <c r="G28" s="20">
        <v>47.2148541114058</v>
      </c>
      <c r="H28" s="20">
        <v>59.0981432360743</v>
      </c>
      <c r="I28" s="20">
        <v>78.5145888594165</v>
      </c>
      <c r="J28" s="20">
        <v>108.753315649867</v>
      </c>
      <c r="K28" s="20">
        <v>119.787798408488</v>
      </c>
      <c r="L28" s="21">
        <v>1.18037135278515</v>
      </c>
      <c r="M28" s="21">
        <v>1.47745358090186</v>
      </c>
      <c r="N28" s="21">
        <v>1.96286472148541</v>
      </c>
      <c r="O28" s="21">
        <v>2.71883289124668</v>
      </c>
      <c r="P28" s="21">
        <v>2.9946949602122</v>
      </c>
    </row>
    <row r="29" spans="1:16" ht="14.25">
      <c r="A29" s="2" t="s">
        <v>2</v>
      </c>
      <c r="B29" s="2" t="s">
        <v>196</v>
      </c>
      <c r="C29" s="2" t="s">
        <v>197</v>
      </c>
      <c r="D29" s="2" t="s">
        <v>221</v>
      </c>
      <c r="E29" s="18">
        <v>7.25</v>
      </c>
      <c r="F29" s="18">
        <v>7.25</v>
      </c>
      <c r="G29" s="20">
        <v>44.2440318302387</v>
      </c>
      <c r="H29" s="20">
        <v>49.6551724137931</v>
      </c>
      <c r="I29" s="20">
        <v>58.8859416445623</v>
      </c>
      <c r="J29" s="20">
        <v>73.315649867374</v>
      </c>
      <c r="K29" s="20">
        <v>81.8037135278515</v>
      </c>
      <c r="L29" s="21">
        <v>1.10610079575597</v>
      </c>
      <c r="M29" s="21">
        <v>1.24137931034483</v>
      </c>
      <c r="N29" s="21">
        <v>1.47214854111406</v>
      </c>
      <c r="O29" s="21">
        <v>1.83289124668435</v>
      </c>
      <c r="P29" s="21">
        <v>2.04509283819629</v>
      </c>
    </row>
    <row r="30" spans="1:16" ht="14.25">
      <c r="A30" s="2" t="s">
        <v>2</v>
      </c>
      <c r="B30" s="2" t="s">
        <v>196</v>
      </c>
      <c r="C30" s="2" t="s">
        <v>197</v>
      </c>
      <c r="D30" s="2" t="s">
        <v>222</v>
      </c>
      <c r="E30" s="18">
        <v>7.25</v>
      </c>
      <c r="F30" s="18">
        <v>7.25</v>
      </c>
      <c r="G30" s="20">
        <v>44.2440318302387</v>
      </c>
      <c r="H30" s="20">
        <v>47.9575596816976</v>
      </c>
      <c r="I30" s="20">
        <v>58.8859416445623</v>
      </c>
      <c r="J30" s="20">
        <v>86.790450928382</v>
      </c>
      <c r="K30" s="20">
        <v>87.1087533156499</v>
      </c>
      <c r="L30" s="21">
        <v>1.10610079575597</v>
      </c>
      <c r="M30" s="21">
        <v>1.19893899204244</v>
      </c>
      <c r="N30" s="21">
        <v>1.47214854111406</v>
      </c>
      <c r="O30" s="21">
        <v>2.16976127320955</v>
      </c>
      <c r="P30" s="21">
        <v>2.17771883289125</v>
      </c>
    </row>
    <row r="31" spans="1:16" ht="14.25">
      <c r="A31" s="2" t="s">
        <v>2</v>
      </c>
      <c r="B31" s="2" t="s">
        <v>196</v>
      </c>
      <c r="C31" s="2" t="s">
        <v>197</v>
      </c>
      <c r="D31" s="2" t="s">
        <v>223</v>
      </c>
      <c r="E31" s="18">
        <v>7.25</v>
      </c>
      <c r="F31" s="18">
        <v>7.25</v>
      </c>
      <c r="G31" s="20">
        <v>53.368700265252</v>
      </c>
      <c r="H31" s="20">
        <v>62.3872679045093</v>
      </c>
      <c r="I31" s="20">
        <v>77.5596816976127</v>
      </c>
      <c r="J31" s="20">
        <v>107.37400530504</v>
      </c>
      <c r="K31" s="20">
        <v>121.379310344828</v>
      </c>
      <c r="L31" s="21">
        <v>1.3342175066313</v>
      </c>
      <c r="M31" s="21">
        <v>1.55968169761273</v>
      </c>
      <c r="N31" s="21">
        <v>1.93899204244032</v>
      </c>
      <c r="O31" s="21">
        <v>2.68435013262599</v>
      </c>
      <c r="P31" s="21">
        <v>3.03448275862069</v>
      </c>
    </row>
    <row r="32" spans="1:16" ht="14.25">
      <c r="A32" s="2" t="s">
        <v>2</v>
      </c>
      <c r="B32" s="2" t="s">
        <v>196</v>
      </c>
      <c r="C32" s="2" t="s">
        <v>197</v>
      </c>
      <c r="D32" s="2" t="s">
        <v>167</v>
      </c>
      <c r="E32" s="18">
        <v>7.25</v>
      </c>
      <c r="F32" s="18">
        <v>7.25</v>
      </c>
      <c r="G32" s="20">
        <v>44.2440318302387</v>
      </c>
      <c r="H32" s="20">
        <v>49.6551724137931</v>
      </c>
      <c r="I32" s="20">
        <v>58.8859416445623</v>
      </c>
      <c r="J32" s="20">
        <v>86.790450928382</v>
      </c>
      <c r="K32" s="20">
        <v>104.297082228117</v>
      </c>
      <c r="L32" s="21">
        <v>1.10610079575597</v>
      </c>
      <c r="M32" s="21">
        <v>1.24137931034483</v>
      </c>
      <c r="N32" s="21">
        <v>1.47214854111406</v>
      </c>
      <c r="O32" s="21">
        <v>2.16976127320955</v>
      </c>
      <c r="P32" s="21">
        <v>2.60742705570292</v>
      </c>
    </row>
    <row r="33" spans="1:16" ht="14.25">
      <c r="A33" s="2" t="s">
        <v>2</v>
      </c>
      <c r="B33" s="2" t="s">
        <v>196</v>
      </c>
      <c r="C33" s="2" t="s">
        <v>197</v>
      </c>
      <c r="D33" s="2" t="s">
        <v>224</v>
      </c>
      <c r="E33" s="18">
        <v>7.25</v>
      </c>
      <c r="F33" s="18">
        <v>7.25</v>
      </c>
      <c r="G33" s="20">
        <v>44.2440318302387</v>
      </c>
      <c r="H33" s="20">
        <v>49.6551724137931</v>
      </c>
      <c r="I33" s="20">
        <v>58.8859416445623</v>
      </c>
      <c r="J33" s="20">
        <v>83.0769230769231</v>
      </c>
      <c r="K33" s="20">
        <v>83.395225464191</v>
      </c>
      <c r="L33" s="21">
        <v>1.10610079575597</v>
      </c>
      <c r="M33" s="21">
        <v>1.24137931034483</v>
      </c>
      <c r="N33" s="21">
        <v>1.47214854111406</v>
      </c>
      <c r="O33" s="21">
        <v>2.07692307692308</v>
      </c>
      <c r="P33" s="21">
        <v>2.08488063660477</v>
      </c>
    </row>
    <row r="34" spans="1:16" ht="14.25">
      <c r="A34" s="2" t="s">
        <v>2</v>
      </c>
      <c r="B34" s="2" t="s">
        <v>196</v>
      </c>
      <c r="C34" s="2" t="s">
        <v>197</v>
      </c>
      <c r="D34" s="2" t="s">
        <v>225</v>
      </c>
      <c r="E34" s="18">
        <v>7.25</v>
      </c>
      <c r="F34" s="18">
        <v>7.25</v>
      </c>
      <c r="G34" s="20">
        <v>48.4880636604775</v>
      </c>
      <c r="H34" s="20">
        <v>54.5358090185676</v>
      </c>
      <c r="I34" s="20">
        <v>65.5702917771883</v>
      </c>
      <c r="J34" s="20">
        <v>93.5809018567639</v>
      </c>
      <c r="K34" s="20">
        <v>94.0053050397878</v>
      </c>
      <c r="L34" s="21">
        <v>1.21220159151194</v>
      </c>
      <c r="M34" s="21">
        <v>1.36339522546419</v>
      </c>
      <c r="N34" s="21">
        <v>1.63925729442971</v>
      </c>
      <c r="O34" s="21">
        <v>2.3395225464191</v>
      </c>
      <c r="P34" s="21">
        <v>2.3501326259947</v>
      </c>
    </row>
    <row r="35" spans="1:16" ht="14.25">
      <c r="A35" s="2" t="s">
        <v>2</v>
      </c>
      <c r="B35" s="2" t="s">
        <v>196</v>
      </c>
      <c r="C35" s="2" t="s">
        <v>197</v>
      </c>
      <c r="D35" s="2" t="s">
        <v>226</v>
      </c>
      <c r="E35" s="18">
        <v>7.25</v>
      </c>
      <c r="F35" s="18">
        <v>7.25</v>
      </c>
      <c r="G35" s="20">
        <v>47.2148541114058</v>
      </c>
      <c r="H35" s="20">
        <v>59.0981432360743</v>
      </c>
      <c r="I35" s="20">
        <v>78.5145888594165</v>
      </c>
      <c r="J35" s="20">
        <v>108.753315649867</v>
      </c>
      <c r="K35" s="20">
        <v>119.787798408488</v>
      </c>
      <c r="L35" s="21">
        <v>1.18037135278515</v>
      </c>
      <c r="M35" s="21">
        <v>1.47745358090186</v>
      </c>
      <c r="N35" s="21">
        <v>1.96286472148541</v>
      </c>
      <c r="O35" s="21">
        <v>2.71883289124668</v>
      </c>
      <c r="P35" s="21">
        <v>2.9946949602122</v>
      </c>
    </row>
    <row r="36" spans="1:16" ht="14.25">
      <c r="A36" s="2" t="s">
        <v>2</v>
      </c>
      <c r="B36" s="2" t="s">
        <v>196</v>
      </c>
      <c r="C36" s="2" t="s">
        <v>197</v>
      </c>
      <c r="D36" s="2" t="s">
        <v>227</v>
      </c>
      <c r="E36" s="18">
        <v>7.25</v>
      </c>
      <c r="F36" s="18">
        <v>7.25</v>
      </c>
      <c r="G36" s="20">
        <v>44.6684350132626</v>
      </c>
      <c r="H36" s="20">
        <v>50.079575596817</v>
      </c>
      <c r="I36" s="20">
        <v>59.4164456233422</v>
      </c>
      <c r="J36" s="20">
        <v>73.9522546419098</v>
      </c>
      <c r="K36" s="20">
        <v>79.3633952254642</v>
      </c>
      <c r="L36" s="21">
        <v>1.11671087533157</v>
      </c>
      <c r="M36" s="21">
        <v>1.25198938992042</v>
      </c>
      <c r="N36" s="21">
        <v>1.48541114058355</v>
      </c>
      <c r="O36" s="21">
        <v>1.84880636604775</v>
      </c>
      <c r="P36" s="21">
        <v>1.9840848806366</v>
      </c>
    </row>
    <row r="37" spans="1:16" ht="14.25">
      <c r="A37" s="2" t="s">
        <v>2</v>
      </c>
      <c r="B37" s="2" t="s">
        <v>196</v>
      </c>
      <c r="C37" s="2" t="s">
        <v>197</v>
      </c>
      <c r="D37" s="2" t="s">
        <v>168</v>
      </c>
      <c r="E37" s="18">
        <v>7.25</v>
      </c>
      <c r="F37" s="18">
        <v>7.25</v>
      </c>
      <c r="G37" s="20">
        <v>46.1538461538462</v>
      </c>
      <c r="H37" s="20">
        <v>51.7771883289125</v>
      </c>
      <c r="I37" s="20">
        <v>61.4323607427056</v>
      </c>
      <c r="J37" s="20">
        <v>90.5039787798408</v>
      </c>
      <c r="K37" s="20">
        <v>103.660477453581</v>
      </c>
      <c r="L37" s="21">
        <v>1.15384615384615</v>
      </c>
      <c r="M37" s="21">
        <v>1.29442970822281</v>
      </c>
      <c r="N37" s="21">
        <v>1.53580901856764</v>
      </c>
      <c r="O37" s="21">
        <v>2.26259946949602</v>
      </c>
      <c r="P37" s="21">
        <v>2.59151193633952</v>
      </c>
    </row>
    <row r="38" spans="1:16" ht="14.25">
      <c r="A38" s="2" t="s">
        <v>2</v>
      </c>
      <c r="B38" s="2" t="s">
        <v>196</v>
      </c>
      <c r="C38" s="2" t="s">
        <v>197</v>
      </c>
      <c r="D38" s="2" t="s">
        <v>228</v>
      </c>
      <c r="E38" s="18">
        <v>7.25</v>
      </c>
      <c r="F38" s="18">
        <v>7.25</v>
      </c>
      <c r="G38" s="20">
        <v>44.2440318302387</v>
      </c>
      <c r="H38" s="20">
        <v>49.6551724137931</v>
      </c>
      <c r="I38" s="20">
        <v>58.8859416445623</v>
      </c>
      <c r="J38" s="20">
        <v>82.3342175066313</v>
      </c>
      <c r="K38" s="20">
        <v>104.297082228117</v>
      </c>
      <c r="L38" s="21">
        <v>1.10610079575597</v>
      </c>
      <c r="M38" s="21">
        <v>1.24137931034483</v>
      </c>
      <c r="N38" s="21">
        <v>1.47214854111406</v>
      </c>
      <c r="O38" s="21">
        <v>2.05835543766578</v>
      </c>
      <c r="P38" s="21">
        <v>2.60742705570292</v>
      </c>
    </row>
    <row r="39" spans="1:16" ht="14.25">
      <c r="A39" s="2" t="s">
        <v>2</v>
      </c>
      <c r="B39" s="2" t="s">
        <v>196</v>
      </c>
      <c r="C39" s="2" t="s">
        <v>197</v>
      </c>
      <c r="D39" s="2" t="s">
        <v>229</v>
      </c>
      <c r="E39" s="18">
        <v>7.25</v>
      </c>
      <c r="F39" s="18">
        <v>7.25</v>
      </c>
      <c r="G39" s="20">
        <v>43.183023872679</v>
      </c>
      <c r="H39" s="20">
        <v>43.501326259947</v>
      </c>
      <c r="I39" s="20">
        <v>58.8859416445623</v>
      </c>
      <c r="J39" s="20">
        <v>80.2122015915119</v>
      </c>
      <c r="K39" s="20">
        <v>82.5464190981432</v>
      </c>
      <c r="L39" s="21">
        <v>1.07957559681698</v>
      </c>
      <c r="M39" s="21">
        <v>1.08753315649867</v>
      </c>
      <c r="N39" s="21">
        <v>1.47214854111406</v>
      </c>
      <c r="O39" s="21">
        <v>2.0053050397878</v>
      </c>
      <c r="P39" s="21">
        <v>2.06366047745358</v>
      </c>
    </row>
    <row r="40" spans="1:16" ht="14.25">
      <c r="A40" s="2" t="s">
        <v>2</v>
      </c>
      <c r="B40" s="2" t="s">
        <v>196</v>
      </c>
      <c r="C40" s="2" t="s">
        <v>197</v>
      </c>
      <c r="D40" s="2" t="s">
        <v>230</v>
      </c>
      <c r="E40" s="18">
        <v>7.25</v>
      </c>
      <c r="F40" s="18">
        <v>7.25</v>
      </c>
      <c r="G40" s="20">
        <v>50.1856763925729</v>
      </c>
      <c r="H40" s="20">
        <v>57.2944297082228</v>
      </c>
      <c r="I40" s="20">
        <v>74.6949602122016</v>
      </c>
      <c r="J40" s="20">
        <v>98.9920424403183</v>
      </c>
      <c r="K40" s="20">
        <v>107.267904509284</v>
      </c>
      <c r="L40" s="21">
        <v>1.25464190981432</v>
      </c>
      <c r="M40" s="21">
        <v>1.43236074270557</v>
      </c>
      <c r="N40" s="21">
        <v>1.86737400530504</v>
      </c>
      <c r="O40" s="21">
        <v>2.47480106100796</v>
      </c>
      <c r="P40" s="21">
        <v>2.6816976127321</v>
      </c>
    </row>
    <row r="41" spans="1:16" ht="14.25">
      <c r="A41" s="2" t="s">
        <v>2</v>
      </c>
      <c r="B41" s="2" t="s">
        <v>196</v>
      </c>
      <c r="C41" s="2" t="s">
        <v>197</v>
      </c>
      <c r="D41" s="2" t="s">
        <v>231</v>
      </c>
      <c r="E41" s="18">
        <v>7.25</v>
      </c>
      <c r="F41" s="18">
        <v>7.25</v>
      </c>
      <c r="G41" s="20">
        <v>48.5941644562334</v>
      </c>
      <c r="H41" s="20">
        <v>56.763925729443</v>
      </c>
      <c r="I41" s="20">
        <v>74.2705570291777</v>
      </c>
      <c r="J41" s="20">
        <v>105.7824933687</v>
      </c>
      <c r="K41" s="20">
        <v>118.40848806366</v>
      </c>
      <c r="L41" s="21">
        <v>1.21485411140584</v>
      </c>
      <c r="M41" s="21">
        <v>1.41909814323607</v>
      </c>
      <c r="N41" s="21">
        <v>1.85676392572944</v>
      </c>
      <c r="O41" s="21">
        <v>2.64456233421751</v>
      </c>
      <c r="P41" s="21">
        <v>2.96021220159151</v>
      </c>
    </row>
    <row r="42" spans="1:16" ht="14.25">
      <c r="A42" s="2" t="s">
        <v>2</v>
      </c>
      <c r="B42" s="2" t="s">
        <v>196</v>
      </c>
      <c r="C42" s="2" t="s">
        <v>197</v>
      </c>
      <c r="D42" s="2" t="s">
        <v>169</v>
      </c>
      <c r="E42" s="18">
        <v>7.25</v>
      </c>
      <c r="F42" s="18">
        <v>7.25</v>
      </c>
      <c r="G42" s="20">
        <v>44.2440318302387</v>
      </c>
      <c r="H42" s="20">
        <v>49.6551724137931</v>
      </c>
      <c r="I42" s="20">
        <v>58.8859416445623</v>
      </c>
      <c r="J42" s="20">
        <v>86.790450928382</v>
      </c>
      <c r="K42" s="20">
        <v>104.297082228117</v>
      </c>
      <c r="L42" s="21">
        <v>1.10610079575597</v>
      </c>
      <c r="M42" s="21">
        <v>1.24137931034483</v>
      </c>
      <c r="N42" s="21">
        <v>1.47214854111406</v>
      </c>
      <c r="O42" s="21">
        <v>2.16976127320955</v>
      </c>
      <c r="P42" s="21">
        <v>2.60742705570292</v>
      </c>
    </row>
    <row r="43" spans="1:16" ht="14.25">
      <c r="A43" s="2" t="s">
        <v>2</v>
      </c>
      <c r="B43" s="2" t="s">
        <v>196</v>
      </c>
      <c r="C43" s="2" t="s">
        <v>197</v>
      </c>
      <c r="D43" s="2" t="s">
        <v>170</v>
      </c>
      <c r="E43" s="18">
        <v>7.25</v>
      </c>
      <c r="F43" s="18">
        <v>7.25</v>
      </c>
      <c r="G43" s="20">
        <v>38.8328912466844</v>
      </c>
      <c r="H43" s="20">
        <v>46.684350132626</v>
      </c>
      <c r="I43" s="20">
        <v>58.8859416445623</v>
      </c>
      <c r="J43" s="20">
        <v>82.9708222811671</v>
      </c>
      <c r="K43" s="20">
        <v>104.297082228117</v>
      </c>
      <c r="L43" s="21">
        <v>0.970822281167109</v>
      </c>
      <c r="M43" s="21">
        <v>1.16710875331565</v>
      </c>
      <c r="N43" s="21">
        <v>1.47214854111406</v>
      </c>
      <c r="O43" s="21">
        <v>2.07427055702918</v>
      </c>
      <c r="P43" s="21">
        <v>2.60742705570292</v>
      </c>
    </row>
    <row r="44" spans="1:16" ht="14.25">
      <c r="A44" s="2" t="s">
        <v>2</v>
      </c>
      <c r="B44" s="2" t="s">
        <v>196</v>
      </c>
      <c r="C44" s="2" t="s">
        <v>197</v>
      </c>
      <c r="D44" s="2" t="s">
        <v>232</v>
      </c>
      <c r="E44" s="18">
        <v>7.25</v>
      </c>
      <c r="F44" s="18">
        <v>7.25</v>
      </c>
      <c r="G44" s="20">
        <v>44.2440318302387</v>
      </c>
      <c r="H44" s="20">
        <v>49.6551724137931</v>
      </c>
      <c r="I44" s="20">
        <v>58.8859416445623</v>
      </c>
      <c r="J44" s="20">
        <v>84.2440318302387</v>
      </c>
      <c r="K44" s="20">
        <v>84.5623342175066</v>
      </c>
      <c r="L44" s="21">
        <v>1.10610079575597</v>
      </c>
      <c r="M44" s="21">
        <v>1.24137931034483</v>
      </c>
      <c r="N44" s="21">
        <v>1.47214854111406</v>
      </c>
      <c r="O44" s="21">
        <v>2.10610079575597</v>
      </c>
      <c r="P44" s="21">
        <v>2.11405835543767</v>
      </c>
    </row>
    <row r="45" spans="1:16" ht="14.25">
      <c r="A45" s="2" t="s">
        <v>2</v>
      </c>
      <c r="B45" s="2" t="s">
        <v>196</v>
      </c>
      <c r="C45" s="2" t="s">
        <v>197</v>
      </c>
      <c r="D45" s="2" t="s">
        <v>233</v>
      </c>
      <c r="E45" s="18">
        <v>7.25</v>
      </c>
      <c r="F45" s="18">
        <v>7.25</v>
      </c>
      <c r="G45" s="20">
        <v>44.2440318302387</v>
      </c>
      <c r="H45" s="20">
        <v>47.4270557029178</v>
      </c>
      <c r="I45" s="20">
        <v>58.8859416445623</v>
      </c>
      <c r="J45" s="20">
        <v>86.790450928382</v>
      </c>
      <c r="K45" s="20">
        <v>87.1087533156499</v>
      </c>
      <c r="L45" s="21">
        <v>1.10610079575597</v>
      </c>
      <c r="M45" s="21">
        <v>1.18567639257294</v>
      </c>
      <c r="N45" s="21">
        <v>1.47214854111406</v>
      </c>
      <c r="O45" s="21">
        <v>2.16976127320955</v>
      </c>
      <c r="P45" s="21">
        <v>2.17771883289125</v>
      </c>
    </row>
    <row r="46" spans="1:16" ht="14.25">
      <c r="A46" s="2" t="s">
        <v>2</v>
      </c>
      <c r="B46" s="2" t="s">
        <v>196</v>
      </c>
      <c r="C46" s="2" t="s">
        <v>197</v>
      </c>
      <c r="D46" s="2" t="s">
        <v>234</v>
      </c>
      <c r="E46" s="18">
        <v>7.25</v>
      </c>
      <c r="F46" s="18">
        <v>7.25</v>
      </c>
      <c r="G46" s="20">
        <v>48.5941644562334</v>
      </c>
      <c r="H46" s="20">
        <v>50.3978779840849</v>
      </c>
      <c r="I46" s="20">
        <v>68.2228116710875</v>
      </c>
      <c r="J46" s="20">
        <v>88.2758620689655</v>
      </c>
      <c r="K46" s="20">
        <v>97.0822281167109</v>
      </c>
      <c r="L46" s="21">
        <v>1.21485411140584</v>
      </c>
      <c r="M46" s="21">
        <v>1.25994694960212</v>
      </c>
      <c r="N46" s="21">
        <v>1.70557029177719</v>
      </c>
      <c r="O46" s="21">
        <v>2.20689655172414</v>
      </c>
      <c r="P46" s="21">
        <v>2.42705570291777</v>
      </c>
    </row>
    <row r="47" spans="1:16" ht="14.25">
      <c r="A47" s="2" t="s">
        <v>2</v>
      </c>
      <c r="B47" s="2" t="s">
        <v>196</v>
      </c>
      <c r="C47" s="2" t="s">
        <v>197</v>
      </c>
      <c r="D47" s="2" t="s">
        <v>235</v>
      </c>
      <c r="E47" s="18">
        <v>7.25</v>
      </c>
      <c r="F47" s="18">
        <v>7.25</v>
      </c>
      <c r="G47" s="20">
        <v>52.6259946949602</v>
      </c>
      <c r="H47" s="20">
        <v>54.2175066312997</v>
      </c>
      <c r="I47" s="20">
        <v>71.6180371352785</v>
      </c>
      <c r="J47" s="20">
        <v>91.0344827586207</v>
      </c>
      <c r="K47" s="20">
        <v>110.026525198939</v>
      </c>
      <c r="L47" s="21">
        <v>1.31564986737401</v>
      </c>
      <c r="M47" s="21">
        <v>1.35543766578249</v>
      </c>
      <c r="N47" s="21">
        <v>1.79045092838196</v>
      </c>
      <c r="O47" s="21">
        <v>2.27586206896552</v>
      </c>
      <c r="P47" s="21">
        <v>2.75066312997348</v>
      </c>
    </row>
    <row r="48" spans="1:16" ht="14.25">
      <c r="A48" s="2" t="s">
        <v>2</v>
      </c>
      <c r="B48" s="2" t="s">
        <v>196</v>
      </c>
      <c r="C48" s="2" t="s">
        <v>197</v>
      </c>
      <c r="D48" s="2" t="s">
        <v>236</v>
      </c>
      <c r="E48" s="18">
        <v>7.25</v>
      </c>
      <c r="F48" s="18">
        <v>7.25</v>
      </c>
      <c r="G48" s="20">
        <v>44.2440318302387</v>
      </c>
      <c r="H48" s="20">
        <v>46.684350132626</v>
      </c>
      <c r="I48" s="20">
        <v>58.8859416445623</v>
      </c>
      <c r="J48" s="20">
        <v>73.315649867374</v>
      </c>
      <c r="K48" s="20">
        <v>82.5464190981432</v>
      </c>
      <c r="L48" s="21">
        <v>1.10610079575597</v>
      </c>
      <c r="M48" s="21">
        <v>1.16710875331565</v>
      </c>
      <c r="N48" s="21">
        <v>1.47214854111406</v>
      </c>
      <c r="O48" s="21">
        <v>1.83289124668435</v>
      </c>
      <c r="P48" s="21">
        <v>2.06366047745358</v>
      </c>
    </row>
    <row r="49" spans="1:16" ht="14.25">
      <c r="A49" s="2" t="s">
        <v>2</v>
      </c>
      <c r="B49" s="2" t="s">
        <v>196</v>
      </c>
      <c r="C49" s="2" t="s">
        <v>197</v>
      </c>
      <c r="D49" s="2" t="s">
        <v>237</v>
      </c>
      <c r="E49" s="18">
        <v>7.25</v>
      </c>
      <c r="F49" s="18">
        <v>7.25</v>
      </c>
      <c r="G49" s="20">
        <v>44.2440318302387</v>
      </c>
      <c r="H49" s="20">
        <v>46.0477453580902</v>
      </c>
      <c r="I49" s="20">
        <v>58.8859416445623</v>
      </c>
      <c r="J49" s="20">
        <v>73.315649867374</v>
      </c>
      <c r="K49" s="20">
        <v>99.840848806366</v>
      </c>
      <c r="L49" s="21">
        <v>1.10610079575597</v>
      </c>
      <c r="M49" s="21">
        <v>1.15119363395225</v>
      </c>
      <c r="N49" s="21">
        <v>1.47214854111406</v>
      </c>
      <c r="O49" s="21">
        <v>1.83289124668435</v>
      </c>
      <c r="P49" s="21">
        <v>2.49602122015915</v>
      </c>
    </row>
    <row r="50" spans="1:16" ht="14.25">
      <c r="A50" s="2" t="s">
        <v>2</v>
      </c>
      <c r="B50" s="2" t="s">
        <v>196</v>
      </c>
      <c r="C50" s="2" t="s">
        <v>197</v>
      </c>
      <c r="D50" s="2" t="s">
        <v>171</v>
      </c>
      <c r="E50" s="18">
        <v>7.25</v>
      </c>
      <c r="F50" s="18">
        <v>7.25</v>
      </c>
      <c r="G50" s="20">
        <v>48.5941644562334</v>
      </c>
      <c r="H50" s="20">
        <v>56.763925729443</v>
      </c>
      <c r="I50" s="20">
        <v>74.2705570291777</v>
      </c>
      <c r="J50" s="20">
        <v>105.7824933687</v>
      </c>
      <c r="K50" s="20">
        <v>118.40848806366</v>
      </c>
      <c r="L50" s="21">
        <v>1.21485411140584</v>
      </c>
      <c r="M50" s="21">
        <v>1.41909814323607</v>
      </c>
      <c r="N50" s="21">
        <v>1.85676392572944</v>
      </c>
      <c r="O50" s="21">
        <v>2.64456233421751</v>
      </c>
      <c r="P50" s="21">
        <v>2.96021220159151</v>
      </c>
    </row>
    <row r="51" spans="1:16" ht="14.25">
      <c r="A51" s="2" t="s">
        <v>2</v>
      </c>
      <c r="B51" s="2" t="s">
        <v>196</v>
      </c>
      <c r="C51" s="2" t="s">
        <v>197</v>
      </c>
      <c r="D51" s="2" t="s">
        <v>238</v>
      </c>
      <c r="E51" s="18">
        <v>7.25</v>
      </c>
      <c r="F51" s="18">
        <v>7.25</v>
      </c>
      <c r="G51" s="20">
        <v>44.2440318302387</v>
      </c>
      <c r="H51" s="20">
        <v>49.6551724137931</v>
      </c>
      <c r="I51" s="20">
        <v>58.8859416445623</v>
      </c>
      <c r="J51" s="20">
        <v>86.790450928382</v>
      </c>
      <c r="K51" s="20">
        <v>87.1087533156499</v>
      </c>
      <c r="L51" s="21">
        <v>1.10610079575597</v>
      </c>
      <c r="M51" s="21">
        <v>1.24137931034483</v>
      </c>
      <c r="N51" s="21">
        <v>1.47214854111406</v>
      </c>
      <c r="O51" s="21">
        <v>2.16976127320955</v>
      </c>
      <c r="P51" s="21">
        <v>2.17771883289125</v>
      </c>
    </row>
    <row r="52" spans="1:16" ht="14.25">
      <c r="A52" s="2" t="s">
        <v>2</v>
      </c>
      <c r="B52" s="2" t="s">
        <v>196</v>
      </c>
      <c r="C52" s="2" t="s">
        <v>197</v>
      </c>
      <c r="D52" s="2" t="s">
        <v>172</v>
      </c>
      <c r="E52" s="18">
        <v>7.25</v>
      </c>
      <c r="F52" s="18">
        <v>7.25</v>
      </c>
      <c r="G52" s="20">
        <v>44.2440318302387</v>
      </c>
      <c r="H52" s="20">
        <v>49.1246684350133</v>
      </c>
      <c r="I52" s="20">
        <v>58.8859416445623</v>
      </c>
      <c r="J52" s="20">
        <v>74.2705570291777</v>
      </c>
      <c r="K52" s="20">
        <v>104.297082228117</v>
      </c>
      <c r="L52" s="21">
        <v>1.10610079575597</v>
      </c>
      <c r="M52" s="21">
        <v>1.22811671087533</v>
      </c>
      <c r="N52" s="21">
        <v>1.47214854111406</v>
      </c>
      <c r="O52" s="21">
        <v>1.85676392572944</v>
      </c>
      <c r="P52" s="21">
        <v>2.60742705570292</v>
      </c>
    </row>
    <row r="53" spans="1:16" ht="14.25">
      <c r="A53" s="2" t="s">
        <v>2</v>
      </c>
      <c r="B53" s="2" t="s">
        <v>196</v>
      </c>
      <c r="C53" s="2" t="s">
        <v>197</v>
      </c>
      <c r="D53" s="2" t="s">
        <v>173</v>
      </c>
      <c r="E53" s="18">
        <v>7.25</v>
      </c>
      <c r="F53" s="18">
        <v>7.25</v>
      </c>
      <c r="G53" s="20">
        <v>43.7135278514589</v>
      </c>
      <c r="H53" s="20">
        <v>58.0371352785146</v>
      </c>
      <c r="I53" s="20">
        <v>71.0875331564987</v>
      </c>
      <c r="J53" s="20">
        <v>104.721485411141</v>
      </c>
      <c r="K53" s="20">
        <v>105.145888594164</v>
      </c>
      <c r="L53" s="21">
        <v>1.09283819628647</v>
      </c>
      <c r="M53" s="21">
        <v>1.45092838196286</v>
      </c>
      <c r="N53" s="21">
        <v>1.77718832891247</v>
      </c>
      <c r="O53" s="21">
        <v>2.61803713527851</v>
      </c>
      <c r="P53" s="21">
        <v>2.62864721485411</v>
      </c>
    </row>
    <row r="54" spans="1:16" ht="14.25">
      <c r="A54" s="2" t="s">
        <v>2</v>
      </c>
      <c r="B54" s="2" t="s">
        <v>196</v>
      </c>
      <c r="C54" s="2" t="s">
        <v>197</v>
      </c>
      <c r="D54" s="2" t="s">
        <v>239</v>
      </c>
      <c r="E54" s="18">
        <v>7.25</v>
      </c>
      <c r="F54" s="18">
        <v>7.25</v>
      </c>
      <c r="G54" s="20">
        <v>44.2440318302387</v>
      </c>
      <c r="H54" s="20">
        <v>49.6551724137931</v>
      </c>
      <c r="I54" s="20">
        <v>58.8859416445623</v>
      </c>
      <c r="J54" s="20">
        <v>86.790450928382</v>
      </c>
      <c r="K54" s="20">
        <v>87.1087533156499</v>
      </c>
      <c r="L54" s="21">
        <v>1.10610079575597</v>
      </c>
      <c r="M54" s="21">
        <v>1.24137931034483</v>
      </c>
      <c r="N54" s="21">
        <v>1.47214854111406</v>
      </c>
      <c r="O54" s="21">
        <v>2.16976127320955</v>
      </c>
      <c r="P54" s="21">
        <v>2.17771883289125</v>
      </c>
    </row>
    <row r="55" spans="1:16" ht="14.25">
      <c r="A55" s="2" t="s">
        <v>2</v>
      </c>
      <c r="B55" s="2" t="s">
        <v>196</v>
      </c>
      <c r="C55" s="2" t="s">
        <v>197</v>
      </c>
      <c r="D55" s="2" t="s">
        <v>240</v>
      </c>
      <c r="E55" s="18">
        <v>7.25</v>
      </c>
      <c r="F55" s="18">
        <v>7.25</v>
      </c>
      <c r="G55" s="20">
        <v>47.2148541114058</v>
      </c>
      <c r="H55" s="20">
        <v>59.0981432360743</v>
      </c>
      <c r="I55" s="20">
        <v>78.5145888594165</v>
      </c>
      <c r="J55" s="20">
        <v>108.753315649867</v>
      </c>
      <c r="K55" s="20">
        <v>119.787798408488</v>
      </c>
      <c r="L55" s="21">
        <v>1.18037135278515</v>
      </c>
      <c r="M55" s="21">
        <v>1.47745358090186</v>
      </c>
      <c r="N55" s="21">
        <v>1.96286472148541</v>
      </c>
      <c r="O55" s="21">
        <v>2.71883289124668</v>
      </c>
      <c r="P55" s="21">
        <v>2.9946949602122</v>
      </c>
    </row>
    <row r="56" spans="1:16" ht="14.25">
      <c r="A56" s="2" t="s">
        <v>2</v>
      </c>
      <c r="B56" s="2" t="s">
        <v>196</v>
      </c>
      <c r="C56" s="2" t="s">
        <v>197</v>
      </c>
      <c r="D56" s="2" t="s">
        <v>241</v>
      </c>
      <c r="E56" s="18">
        <v>7.25</v>
      </c>
      <c r="F56" s="18">
        <v>7.25</v>
      </c>
      <c r="G56" s="20">
        <v>46.4721485411141</v>
      </c>
      <c r="H56" s="20">
        <v>52.2015915119363</v>
      </c>
      <c r="I56" s="20">
        <v>61.8567639257294</v>
      </c>
      <c r="J56" s="20">
        <v>86.3660477453581</v>
      </c>
      <c r="K56" s="20">
        <v>86.684350132626</v>
      </c>
      <c r="L56" s="21">
        <v>1.16180371352785</v>
      </c>
      <c r="M56" s="21">
        <v>1.30503978779841</v>
      </c>
      <c r="N56" s="21">
        <v>1.54641909814324</v>
      </c>
      <c r="O56" s="21">
        <v>2.15915119363395</v>
      </c>
      <c r="P56" s="21">
        <v>2.16710875331565</v>
      </c>
    </row>
    <row r="57" spans="1:16" ht="14.25">
      <c r="A57" s="2" t="s">
        <v>2</v>
      </c>
      <c r="B57" s="2" t="s">
        <v>196</v>
      </c>
      <c r="C57" s="2" t="s">
        <v>197</v>
      </c>
      <c r="D57" s="2" t="s">
        <v>242</v>
      </c>
      <c r="E57" s="18">
        <v>7.25</v>
      </c>
      <c r="F57" s="18">
        <v>7.25</v>
      </c>
      <c r="G57" s="20">
        <v>45.0928381962865</v>
      </c>
      <c r="H57" s="20">
        <v>55.3846153846154</v>
      </c>
      <c r="I57" s="20">
        <v>74.9071618037135</v>
      </c>
      <c r="J57" s="20">
        <v>93.262599469496</v>
      </c>
      <c r="K57" s="20">
        <v>100.053050397878</v>
      </c>
      <c r="L57" s="21">
        <v>1.12732095490716</v>
      </c>
      <c r="M57" s="21">
        <v>1.38461538461538</v>
      </c>
      <c r="N57" s="21">
        <v>1.87267904509284</v>
      </c>
      <c r="O57" s="21">
        <v>2.3315649867374</v>
      </c>
      <c r="P57" s="21">
        <v>2.50132625994695</v>
      </c>
    </row>
    <row r="58" spans="1:16" ht="14.25">
      <c r="A58" s="2" t="s">
        <v>2</v>
      </c>
      <c r="B58" s="2" t="s">
        <v>196</v>
      </c>
      <c r="C58" s="2" t="s">
        <v>197</v>
      </c>
      <c r="D58" s="2" t="s">
        <v>243</v>
      </c>
      <c r="E58" s="18">
        <v>7.25</v>
      </c>
      <c r="F58" s="18">
        <v>7.25</v>
      </c>
      <c r="G58" s="20">
        <v>48.5941644562334</v>
      </c>
      <c r="H58" s="20">
        <v>48.9124668435013</v>
      </c>
      <c r="I58" s="20">
        <v>64.7214854111406</v>
      </c>
      <c r="J58" s="20">
        <v>80.6366047745358</v>
      </c>
      <c r="K58" s="20">
        <v>95.0663129973475</v>
      </c>
      <c r="L58" s="21">
        <v>1.21485411140584</v>
      </c>
      <c r="M58" s="21">
        <v>1.22281167108753</v>
      </c>
      <c r="N58" s="21">
        <v>1.61803713527851</v>
      </c>
      <c r="O58" s="21">
        <v>2.0159151193634</v>
      </c>
      <c r="P58" s="21">
        <v>2.37665782493369</v>
      </c>
    </row>
    <row r="59" spans="1:16" ht="14.25">
      <c r="A59" s="2" t="s">
        <v>2</v>
      </c>
      <c r="B59" s="2" t="s">
        <v>196</v>
      </c>
      <c r="C59" s="2" t="s">
        <v>197</v>
      </c>
      <c r="D59" s="2" t="s">
        <v>244</v>
      </c>
      <c r="E59" s="18">
        <v>7.25</v>
      </c>
      <c r="F59" s="18">
        <v>7.25</v>
      </c>
      <c r="G59" s="20">
        <v>44.2440318302387</v>
      </c>
      <c r="H59" s="20">
        <v>45.0928381962865</v>
      </c>
      <c r="I59" s="20">
        <v>58.8859416445623</v>
      </c>
      <c r="J59" s="20">
        <v>82.8647214854111</v>
      </c>
      <c r="K59" s="20">
        <v>90.185676392573</v>
      </c>
      <c r="L59" s="21">
        <v>1.10610079575597</v>
      </c>
      <c r="M59" s="21">
        <v>1.12732095490716</v>
      </c>
      <c r="N59" s="21">
        <v>1.47214854111406</v>
      </c>
      <c r="O59" s="21">
        <v>2.07161803713528</v>
      </c>
      <c r="P59" s="21">
        <v>2.25464190981432</v>
      </c>
    </row>
    <row r="60" spans="1:16" ht="14.25">
      <c r="A60" s="2" t="s">
        <v>2</v>
      </c>
      <c r="B60" s="2" t="s">
        <v>196</v>
      </c>
      <c r="C60" s="2" t="s">
        <v>197</v>
      </c>
      <c r="D60" s="2" t="s">
        <v>245</v>
      </c>
      <c r="E60" s="18">
        <v>7.25</v>
      </c>
      <c r="F60" s="18">
        <v>7.25</v>
      </c>
      <c r="G60" s="20">
        <v>44.2440318302387</v>
      </c>
      <c r="H60" s="20">
        <v>49.6551724137931</v>
      </c>
      <c r="I60" s="20">
        <v>58.8859416445623</v>
      </c>
      <c r="J60" s="20">
        <v>80.8488063660477</v>
      </c>
      <c r="K60" s="20">
        <v>81.0610079575597</v>
      </c>
      <c r="L60" s="21">
        <v>1.10610079575597</v>
      </c>
      <c r="M60" s="21">
        <v>1.24137931034483</v>
      </c>
      <c r="N60" s="21">
        <v>1.47214854111406</v>
      </c>
      <c r="O60" s="21">
        <v>2.02122015915119</v>
      </c>
      <c r="P60" s="21">
        <v>2.02652519893899</v>
      </c>
    </row>
    <row r="61" spans="1:16" ht="14.25">
      <c r="A61" s="2" t="s">
        <v>2</v>
      </c>
      <c r="B61" s="2" t="s">
        <v>196</v>
      </c>
      <c r="C61" s="2" t="s">
        <v>197</v>
      </c>
      <c r="D61" s="2" t="s">
        <v>246</v>
      </c>
      <c r="E61" s="18">
        <v>7.25</v>
      </c>
      <c r="F61" s="18">
        <v>7.25</v>
      </c>
      <c r="G61" s="20">
        <v>39.5755968169761</v>
      </c>
      <c r="H61" s="20">
        <v>54.1114058355438</v>
      </c>
      <c r="I61" s="20">
        <v>66.525198938992</v>
      </c>
      <c r="J61" s="20">
        <v>87.8514588859416</v>
      </c>
      <c r="K61" s="20">
        <v>107.90450928382</v>
      </c>
      <c r="L61" s="21">
        <v>0.989389920424403</v>
      </c>
      <c r="M61" s="21">
        <v>1.35278514588859</v>
      </c>
      <c r="N61" s="21">
        <v>1.6631299734748</v>
      </c>
      <c r="O61" s="21">
        <v>2.19628647214854</v>
      </c>
      <c r="P61" s="21">
        <v>2.69761273209549</v>
      </c>
    </row>
    <row r="62" spans="1:16" ht="14.25">
      <c r="A62" s="2" t="s">
        <v>2</v>
      </c>
      <c r="B62" s="2" t="s">
        <v>196</v>
      </c>
      <c r="C62" s="2" t="s">
        <v>197</v>
      </c>
      <c r="D62" s="2" t="s">
        <v>174</v>
      </c>
      <c r="E62" s="18">
        <v>7.25</v>
      </c>
      <c r="F62" s="18">
        <v>7.25</v>
      </c>
      <c r="G62" s="20">
        <v>48.5941644562334</v>
      </c>
      <c r="H62" s="20">
        <v>50.3978779840849</v>
      </c>
      <c r="I62" s="20">
        <v>68.2228116710875</v>
      </c>
      <c r="J62" s="20">
        <v>88.2758620689655</v>
      </c>
      <c r="K62" s="20">
        <v>97.0822281167109</v>
      </c>
      <c r="L62" s="21">
        <v>1.21485411140584</v>
      </c>
      <c r="M62" s="21">
        <v>1.25994694960212</v>
      </c>
      <c r="N62" s="21">
        <v>1.70557029177719</v>
      </c>
      <c r="O62" s="21">
        <v>2.20689655172414</v>
      </c>
      <c r="P62" s="21">
        <v>2.42705570291777</v>
      </c>
    </row>
    <row r="63" spans="1:16" ht="14.25">
      <c r="A63" s="2" t="s">
        <v>2</v>
      </c>
      <c r="B63" s="2" t="s">
        <v>196</v>
      </c>
      <c r="C63" s="2" t="s">
        <v>197</v>
      </c>
      <c r="D63" s="2" t="s">
        <v>175</v>
      </c>
      <c r="E63" s="18">
        <v>7.25</v>
      </c>
      <c r="F63" s="18">
        <v>7.25</v>
      </c>
      <c r="G63" s="20">
        <v>51.5649867374005</v>
      </c>
      <c r="H63" s="20">
        <v>51.8832891246684</v>
      </c>
      <c r="I63" s="20">
        <v>68.4350132625995</v>
      </c>
      <c r="J63" s="20">
        <v>100.79575596817</v>
      </c>
      <c r="K63" s="20">
        <v>121.167108753316</v>
      </c>
      <c r="L63" s="21">
        <v>1.28912466843501</v>
      </c>
      <c r="M63" s="21">
        <v>1.29708222811671</v>
      </c>
      <c r="N63" s="21">
        <v>1.71087533156499</v>
      </c>
      <c r="O63" s="21">
        <v>2.51989389920424</v>
      </c>
      <c r="P63" s="21">
        <v>3.02917771883289</v>
      </c>
    </row>
    <row r="64" spans="1:16" ht="14.25">
      <c r="A64" s="2" t="s">
        <v>2</v>
      </c>
      <c r="B64" s="2" t="s">
        <v>196</v>
      </c>
      <c r="C64" s="2" t="s">
        <v>197</v>
      </c>
      <c r="D64" s="2" t="s">
        <v>247</v>
      </c>
      <c r="E64" s="18">
        <v>7.25</v>
      </c>
      <c r="F64" s="18">
        <v>7.25</v>
      </c>
      <c r="G64" s="20">
        <v>47.5331564986737</v>
      </c>
      <c r="H64" s="20">
        <v>49.6551724137931</v>
      </c>
      <c r="I64" s="20">
        <v>58.8859416445623</v>
      </c>
      <c r="J64" s="20">
        <v>80.106100795756</v>
      </c>
      <c r="K64" s="20">
        <v>87.7453580901857</v>
      </c>
      <c r="L64" s="21">
        <v>1.18832891246684</v>
      </c>
      <c r="M64" s="21">
        <v>1.24137931034483</v>
      </c>
      <c r="N64" s="21">
        <v>1.47214854111406</v>
      </c>
      <c r="O64" s="21">
        <v>2.0026525198939</v>
      </c>
      <c r="P64" s="21">
        <v>2.19363395225464</v>
      </c>
    </row>
    <row r="65" spans="1:16" ht="14.25">
      <c r="A65" s="2" t="s">
        <v>2</v>
      </c>
      <c r="B65" s="2" t="s">
        <v>196</v>
      </c>
      <c r="C65" s="2" t="s">
        <v>197</v>
      </c>
      <c r="D65" s="2" t="s">
        <v>176</v>
      </c>
      <c r="E65" s="18">
        <v>7.25</v>
      </c>
      <c r="F65" s="18">
        <v>7.25</v>
      </c>
      <c r="G65" s="20">
        <v>38.0901856763926</v>
      </c>
      <c r="H65" s="20">
        <v>47.3209549071618</v>
      </c>
      <c r="I65" s="20">
        <v>63.9787798408488</v>
      </c>
      <c r="J65" s="20">
        <v>79.6816976127321</v>
      </c>
      <c r="K65" s="20">
        <v>96.551724137931</v>
      </c>
      <c r="L65" s="21">
        <v>0.952254641909814</v>
      </c>
      <c r="M65" s="21">
        <v>1.18302387267905</v>
      </c>
      <c r="N65" s="21">
        <v>1.59946949602122</v>
      </c>
      <c r="O65" s="21">
        <v>1.9920424403183</v>
      </c>
      <c r="P65" s="21">
        <v>2.41379310344828</v>
      </c>
    </row>
    <row r="66" spans="1:16" ht="14.25">
      <c r="A66" s="2" t="s">
        <v>2</v>
      </c>
      <c r="B66" s="2" t="s">
        <v>196</v>
      </c>
      <c r="C66" s="2" t="s">
        <v>197</v>
      </c>
      <c r="D66" s="2" t="s">
        <v>248</v>
      </c>
      <c r="E66" s="18">
        <v>7.25</v>
      </c>
      <c r="F66" s="18">
        <v>7.25</v>
      </c>
      <c r="G66" s="20">
        <v>43.183023872679</v>
      </c>
      <c r="H66" s="20">
        <v>43.501326259947</v>
      </c>
      <c r="I66" s="20">
        <v>58.8859416445623</v>
      </c>
      <c r="J66" s="20">
        <v>73.315649867374</v>
      </c>
      <c r="K66" s="20">
        <v>78.7267904509284</v>
      </c>
      <c r="L66" s="21">
        <v>1.07957559681698</v>
      </c>
      <c r="M66" s="21">
        <v>1.08753315649867</v>
      </c>
      <c r="N66" s="21">
        <v>1.47214854111406</v>
      </c>
      <c r="O66" s="21">
        <v>1.83289124668435</v>
      </c>
      <c r="P66" s="21">
        <v>1.96816976127321</v>
      </c>
    </row>
    <row r="67" spans="1:16" ht="14.25">
      <c r="A67" s="2" t="s">
        <v>2</v>
      </c>
      <c r="B67" s="2" t="s">
        <v>196</v>
      </c>
      <c r="C67" s="2" t="s">
        <v>197</v>
      </c>
      <c r="D67" s="2" t="s">
        <v>249</v>
      </c>
      <c r="E67" s="18">
        <v>7.25</v>
      </c>
      <c r="F67" s="18">
        <v>7.25</v>
      </c>
      <c r="G67" s="20">
        <v>57.7188328912467</v>
      </c>
      <c r="H67" s="20">
        <v>61.8567639257294</v>
      </c>
      <c r="I67" s="20">
        <v>80</v>
      </c>
      <c r="J67" s="20">
        <v>101.856763925729</v>
      </c>
      <c r="K67" s="20">
        <v>111.299734748011</v>
      </c>
      <c r="L67" s="21">
        <v>1.44297082228117</v>
      </c>
      <c r="M67" s="21">
        <v>1.54641909814324</v>
      </c>
      <c r="N67" s="21">
        <v>2</v>
      </c>
      <c r="O67" s="21">
        <v>2.54641909814324</v>
      </c>
      <c r="P67" s="21">
        <v>2.78249336870027</v>
      </c>
    </row>
    <row r="68" spans="1:16" ht="14.25">
      <c r="A68" s="2" t="s">
        <v>2</v>
      </c>
      <c r="B68" s="2" t="s">
        <v>196</v>
      </c>
      <c r="C68" s="2" t="s">
        <v>197</v>
      </c>
      <c r="D68" s="2" t="s">
        <v>177</v>
      </c>
      <c r="E68" s="18">
        <v>7.25</v>
      </c>
      <c r="F68" s="18">
        <v>7.25</v>
      </c>
      <c r="G68" s="20">
        <v>53.368700265252</v>
      </c>
      <c r="H68" s="20">
        <v>62.3872679045093</v>
      </c>
      <c r="I68" s="20">
        <v>77.5596816976127</v>
      </c>
      <c r="J68" s="20">
        <v>107.37400530504</v>
      </c>
      <c r="K68" s="20">
        <v>121.379310344828</v>
      </c>
      <c r="L68" s="21">
        <v>1.3342175066313</v>
      </c>
      <c r="M68" s="21">
        <v>1.55968169761273</v>
      </c>
      <c r="N68" s="21">
        <v>1.93899204244032</v>
      </c>
      <c r="O68" s="21">
        <v>2.68435013262599</v>
      </c>
      <c r="P68" s="21">
        <v>3.03448275862069</v>
      </c>
    </row>
    <row r="69" spans="1:16" ht="14.25">
      <c r="A69" s="2" t="s">
        <v>2</v>
      </c>
      <c r="B69" s="2" t="s">
        <v>196</v>
      </c>
      <c r="C69" s="2" t="s">
        <v>197</v>
      </c>
      <c r="D69" s="2" t="s">
        <v>250</v>
      </c>
      <c r="E69" s="18">
        <v>7.25</v>
      </c>
      <c r="F69" s="18">
        <v>7.25</v>
      </c>
      <c r="G69" s="20">
        <v>44.2440318302387</v>
      </c>
      <c r="H69" s="20">
        <v>46.684350132626</v>
      </c>
      <c r="I69" s="20">
        <v>58.8859416445623</v>
      </c>
      <c r="J69" s="20">
        <v>73.315649867374</v>
      </c>
      <c r="K69" s="20">
        <v>78.7267904509284</v>
      </c>
      <c r="L69" s="21">
        <v>1.10610079575597</v>
      </c>
      <c r="M69" s="21">
        <v>1.16710875331565</v>
      </c>
      <c r="N69" s="21">
        <v>1.47214854111406</v>
      </c>
      <c r="O69" s="21">
        <v>1.83289124668435</v>
      </c>
      <c r="P69" s="21">
        <v>1.96816976127321</v>
      </c>
    </row>
    <row r="70" spans="1:16" ht="14.25">
      <c r="A70" s="2" t="s">
        <v>2</v>
      </c>
      <c r="B70" s="2" t="s">
        <v>196</v>
      </c>
      <c r="C70" s="2" t="s">
        <v>197</v>
      </c>
      <c r="D70" s="2" t="s">
        <v>251</v>
      </c>
      <c r="E70" s="18">
        <v>7.25</v>
      </c>
      <c r="F70" s="18">
        <v>7.25</v>
      </c>
      <c r="G70" s="20">
        <v>46.4721485411141</v>
      </c>
      <c r="H70" s="20">
        <v>46.684350132626</v>
      </c>
      <c r="I70" s="20">
        <v>58.8859416445623</v>
      </c>
      <c r="J70" s="20">
        <v>86.790450928382</v>
      </c>
      <c r="K70" s="20">
        <v>100.901856763926</v>
      </c>
      <c r="L70" s="21">
        <v>1.16180371352785</v>
      </c>
      <c r="M70" s="21">
        <v>1.16710875331565</v>
      </c>
      <c r="N70" s="21">
        <v>1.47214854111406</v>
      </c>
      <c r="O70" s="21">
        <v>2.16976127320955</v>
      </c>
      <c r="P70" s="21">
        <v>2.52254641909814</v>
      </c>
    </row>
    <row r="71" spans="1:16" ht="14.25">
      <c r="A71" s="2" t="s">
        <v>2</v>
      </c>
      <c r="B71" s="2" t="s">
        <v>196</v>
      </c>
      <c r="C71" s="2" t="s">
        <v>197</v>
      </c>
      <c r="D71" s="2" t="s">
        <v>178</v>
      </c>
      <c r="E71" s="18">
        <v>7.25</v>
      </c>
      <c r="F71" s="18">
        <v>7.25</v>
      </c>
      <c r="G71" s="20">
        <v>48.9124668435013</v>
      </c>
      <c r="H71" s="20">
        <v>54.8541114058355</v>
      </c>
      <c r="I71" s="20">
        <v>65.0397877984085</v>
      </c>
      <c r="J71" s="20">
        <v>83.1830238726791</v>
      </c>
      <c r="K71" s="20">
        <v>91.1405835543767</v>
      </c>
      <c r="L71" s="21">
        <v>1.22281167108753</v>
      </c>
      <c r="M71" s="21">
        <v>1.37135278514589</v>
      </c>
      <c r="N71" s="21">
        <v>1.62599469496021</v>
      </c>
      <c r="O71" s="21">
        <v>2.07957559681698</v>
      </c>
      <c r="P71" s="21">
        <v>2.27851458885942</v>
      </c>
    </row>
    <row r="72" spans="1:16" ht="14.25">
      <c r="A72" s="2" t="s">
        <v>2</v>
      </c>
      <c r="B72" s="2" t="s">
        <v>196</v>
      </c>
      <c r="C72" s="2" t="s">
        <v>197</v>
      </c>
      <c r="D72" s="2" t="s">
        <v>179</v>
      </c>
      <c r="E72" s="18">
        <v>7.25</v>
      </c>
      <c r="F72" s="18">
        <v>7.25</v>
      </c>
      <c r="G72" s="20">
        <v>53.368700265252</v>
      </c>
      <c r="H72" s="20">
        <v>62.3872679045093</v>
      </c>
      <c r="I72" s="20">
        <v>77.5596816976127</v>
      </c>
      <c r="J72" s="20">
        <v>107.37400530504</v>
      </c>
      <c r="K72" s="20">
        <v>121.379310344828</v>
      </c>
      <c r="L72" s="21">
        <v>1.3342175066313</v>
      </c>
      <c r="M72" s="21">
        <v>1.55968169761273</v>
      </c>
      <c r="N72" s="21">
        <v>1.93899204244032</v>
      </c>
      <c r="O72" s="21">
        <v>2.68435013262599</v>
      </c>
      <c r="P72" s="21">
        <v>3.03448275862069</v>
      </c>
    </row>
    <row r="73" spans="1:16" ht="14.25">
      <c r="A73" s="2" t="s">
        <v>2</v>
      </c>
      <c r="B73" s="2" t="s">
        <v>196</v>
      </c>
      <c r="C73" s="2" t="s">
        <v>197</v>
      </c>
      <c r="D73" s="2" t="s">
        <v>252</v>
      </c>
      <c r="E73" s="18">
        <v>7.25</v>
      </c>
      <c r="F73" s="18">
        <v>7.25</v>
      </c>
      <c r="G73" s="20">
        <v>48.5941644562334</v>
      </c>
      <c r="H73" s="20">
        <v>56.763925729443</v>
      </c>
      <c r="I73" s="20">
        <v>74.2705570291777</v>
      </c>
      <c r="J73" s="20">
        <v>105.7824933687</v>
      </c>
      <c r="K73" s="20">
        <v>118.40848806366</v>
      </c>
      <c r="L73" s="21">
        <v>1.21485411140584</v>
      </c>
      <c r="M73" s="21">
        <v>1.41909814323607</v>
      </c>
      <c r="N73" s="21">
        <v>1.85676392572944</v>
      </c>
      <c r="O73" s="21">
        <v>2.64456233421751</v>
      </c>
      <c r="P73" s="21">
        <v>2.96021220159151</v>
      </c>
    </row>
    <row r="74" spans="1:16" ht="14.25">
      <c r="A74" s="2" t="s">
        <v>2</v>
      </c>
      <c r="B74" s="2" t="s">
        <v>196</v>
      </c>
      <c r="C74" s="2" t="s">
        <v>197</v>
      </c>
      <c r="D74" s="2" t="s">
        <v>180</v>
      </c>
      <c r="E74" s="18">
        <v>7.25</v>
      </c>
      <c r="F74" s="18">
        <v>7.25</v>
      </c>
      <c r="G74" s="20">
        <v>43.183023872679</v>
      </c>
      <c r="H74" s="20">
        <v>43.501326259947</v>
      </c>
      <c r="I74" s="20">
        <v>58.8859416445623</v>
      </c>
      <c r="J74" s="20">
        <v>76.2864721485411</v>
      </c>
      <c r="K74" s="20">
        <v>78.7267904509284</v>
      </c>
      <c r="L74" s="21">
        <v>1.07957559681698</v>
      </c>
      <c r="M74" s="21">
        <v>1.08753315649867</v>
      </c>
      <c r="N74" s="21">
        <v>1.47214854111406</v>
      </c>
      <c r="O74" s="21">
        <v>1.90716180371353</v>
      </c>
      <c r="P74" s="21">
        <v>1.96816976127321</v>
      </c>
    </row>
    <row r="75" spans="1:16" ht="14.25">
      <c r="A75" s="2" t="s">
        <v>2</v>
      </c>
      <c r="B75" s="2" t="s">
        <v>196</v>
      </c>
      <c r="C75" s="2" t="s">
        <v>197</v>
      </c>
      <c r="D75" s="2" t="s">
        <v>253</v>
      </c>
      <c r="E75" s="18">
        <v>7.25</v>
      </c>
      <c r="F75" s="18">
        <v>7.25</v>
      </c>
      <c r="G75" s="20">
        <v>47.2148541114058</v>
      </c>
      <c r="H75" s="20">
        <v>59.0981432360743</v>
      </c>
      <c r="I75" s="20">
        <v>78.5145888594165</v>
      </c>
      <c r="J75" s="20">
        <v>108.753315649867</v>
      </c>
      <c r="K75" s="20">
        <v>119.787798408488</v>
      </c>
      <c r="L75" s="21">
        <v>1.18037135278515</v>
      </c>
      <c r="M75" s="21">
        <v>1.47745358090186</v>
      </c>
      <c r="N75" s="21">
        <v>1.96286472148541</v>
      </c>
      <c r="O75" s="21">
        <v>2.71883289124668</v>
      </c>
      <c r="P75" s="21">
        <v>2.9946949602122</v>
      </c>
    </row>
    <row r="76" spans="1:16" ht="14.25">
      <c r="A76" s="2" t="s">
        <v>2</v>
      </c>
      <c r="B76" s="2" t="s">
        <v>196</v>
      </c>
      <c r="C76" s="2" t="s">
        <v>197</v>
      </c>
      <c r="D76" s="2" t="s">
        <v>254</v>
      </c>
      <c r="E76" s="18">
        <v>7.25</v>
      </c>
      <c r="F76" s="18">
        <v>7.25</v>
      </c>
      <c r="G76" s="20">
        <v>43.183023872679</v>
      </c>
      <c r="H76" s="20">
        <v>43.501326259947</v>
      </c>
      <c r="I76" s="20">
        <v>58.8859416445623</v>
      </c>
      <c r="J76" s="20">
        <v>83.8196286472148</v>
      </c>
      <c r="K76" s="20">
        <v>84.1379310344828</v>
      </c>
      <c r="L76" s="21">
        <v>1.07957559681698</v>
      </c>
      <c r="M76" s="21">
        <v>1.08753315649867</v>
      </c>
      <c r="N76" s="21">
        <v>1.47214854111406</v>
      </c>
      <c r="O76" s="21">
        <v>2.09549071618037</v>
      </c>
      <c r="P76" s="21">
        <v>2.10344827586207</v>
      </c>
    </row>
    <row r="77" spans="1:16" ht="14.25">
      <c r="A77" s="2" t="s">
        <v>2</v>
      </c>
      <c r="B77" s="2" t="s">
        <v>196</v>
      </c>
      <c r="C77" s="2" t="s">
        <v>197</v>
      </c>
      <c r="D77" s="2" t="s">
        <v>255</v>
      </c>
      <c r="E77" s="18">
        <v>7.25</v>
      </c>
      <c r="F77" s="18">
        <v>7.25</v>
      </c>
      <c r="G77" s="20">
        <v>43.183023872679</v>
      </c>
      <c r="H77" s="20">
        <v>43.501326259947</v>
      </c>
      <c r="I77" s="20">
        <v>58.8859416445623</v>
      </c>
      <c r="J77" s="20">
        <v>84.8806366047745</v>
      </c>
      <c r="K77" s="20">
        <v>85.0928381962865</v>
      </c>
      <c r="L77" s="21">
        <v>1.07957559681698</v>
      </c>
      <c r="M77" s="21">
        <v>1.08753315649867</v>
      </c>
      <c r="N77" s="21">
        <v>1.47214854111406</v>
      </c>
      <c r="O77" s="21">
        <v>2.12201591511936</v>
      </c>
      <c r="P77" s="21">
        <v>2.12732095490716</v>
      </c>
    </row>
    <row r="78" spans="1:16" ht="14.25">
      <c r="A78" s="2" t="s">
        <v>2</v>
      </c>
      <c r="B78" s="2" t="s">
        <v>196</v>
      </c>
      <c r="C78" s="2" t="s">
        <v>197</v>
      </c>
      <c r="D78" s="2" t="s">
        <v>256</v>
      </c>
      <c r="E78" s="18">
        <v>7.25</v>
      </c>
      <c r="F78" s="18">
        <v>7.25</v>
      </c>
      <c r="G78" s="20">
        <v>51.5649867374005</v>
      </c>
      <c r="H78" s="20">
        <v>51.8832891246684</v>
      </c>
      <c r="I78" s="20">
        <v>68.4350132625995</v>
      </c>
      <c r="J78" s="20">
        <v>100.79575596817</v>
      </c>
      <c r="K78" s="20">
        <v>121.167108753316</v>
      </c>
      <c r="L78" s="21">
        <v>1.28912466843501</v>
      </c>
      <c r="M78" s="21">
        <v>1.29708222811671</v>
      </c>
      <c r="N78" s="21">
        <v>1.71087533156499</v>
      </c>
      <c r="O78" s="21">
        <v>2.51989389920424</v>
      </c>
      <c r="P78" s="21">
        <v>3.02917771883289</v>
      </c>
    </row>
    <row r="79" spans="1:16" ht="14.25">
      <c r="A79" s="2" t="s">
        <v>2</v>
      </c>
      <c r="B79" s="2" t="s">
        <v>196</v>
      </c>
      <c r="C79" s="2" t="s">
        <v>197</v>
      </c>
      <c r="D79" s="2" t="s">
        <v>257</v>
      </c>
      <c r="E79" s="18">
        <v>7.25</v>
      </c>
      <c r="F79" s="18">
        <v>7.25</v>
      </c>
      <c r="G79" s="20">
        <v>44.4562334217507</v>
      </c>
      <c r="H79" s="20">
        <v>49.973474801061</v>
      </c>
      <c r="I79" s="20">
        <v>59.2042440318302</v>
      </c>
      <c r="J79" s="20">
        <v>78.3023872679045</v>
      </c>
      <c r="K79" s="20">
        <v>104.827586206897</v>
      </c>
      <c r="L79" s="21">
        <v>1.11140583554377</v>
      </c>
      <c r="M79" s="21">
        <v>1.24933687002653</v>
      </c>
      <c r="N79" s="21">
        <v>1.48010610079576</v>
      </c>
      <c r="O79" s="21">
        <v>1.95755968169761</v>
      </c>
      <c r="P79" s="21">
        <v>2.62068965517241</v>
      </c>
    </row>
    <row r="80" spans="1:16" ht="14.25">
      <c r="A80" s="2" t="s">
        <v>2</v>
      </c>
      <c r="B80" s="2" t="s">
        <v>196</v>
      </c>
      <c r="C80" s="2" t="s">
        <v>197</v>
      </c>
      <c r="D80" s="2" t="s">
        <v>258</v>
      </c>
      <c r="E80" s="18">
        <v>7.25</v>
      </c>
      <c r="F80" s="18">
        <v>7.25</v>
      </c>
      <c r="G80" s="20">
        <v>44.2440318302387</v>
      </c>
      <c r="H80" s="20">
        <v>45.3050397877984</v>
      </c>
      <c r="I80" s="20">
        <v>58.8859416445623</v>
      </c>
      <c r="J80" s="20">
        <v>76.0742705570292</v>
      </c>
      <c r="K80" s="20">
        <v>101.538461538462</v>
      </c>
      <c r="L80" s="21">
        <v>1.10610079575597</v>
      </c>
      <c r="M80" s="21">
        <v>1.13262599469496</v>
      </c>
      <c r="N80" s="21">
        <v>1.47214854111406</v>
      </c>
      <c r="O80" s="21">
        <v>1.90185676392573</v>
      </c>
      <c r="P80" s="21">
        <v>2.53846153846154</v>
      </c>
    </row>
    <row r="81" spans="1:16" ht="14.25">
      <c r="A81" s="2" t="s">
        <v>2</v>
      </c>
      <c r="B81" s="2" t="s">
        <v>196</v>
      </c>
      <c r="C81" s="2" t="s">
        <v>197</v>
      </c>
      <c r="D81" s="2" t="s">
        <v>181</v>
      </c>
      <c r="E81" s="18">
        <v>7.25</v>
      </c>
      <c r="F81" s="18">
        <v>7.25</v>
      </c>
      <c r="G81" s="20">
        <v>44.2440318302387</v>
      </c>
      <c r="H81" s="20">
        <v>49.6551724137931</v>
      </c>
      <c r="I81" s="20">
        <v>58.8859416445623</v>
      </c>
      <c r="J81" s="20">
        <v>86.57824933687</v>
      </c>
      <c r="K81" s="20">
        <v>86.790450928382</v>
      </c>
      <c r="L81" s="21">
        <v>1.10610079575597</v>
      </c>
      <c r="M81" s="21">
        <v>1.24137931034483</v>
      </c>
      <c r="N81" s="21">
        <v>1.47214854111406</v>
      </c>
      <c r="O81" s="21">
        <v>2.16445623342175</v>
      </c>
      <c r="P81" s="21">
        <v>2.16976127320955</v>
      </c>
    </row>
    <row r="82" spans="1:16" ht="14.25">
      <c r="A82" s="2" t="s">
        <v>2</v>
      </c>
      <c r="B82" s="2" t="s">
        <v>196</v>
      </c>
      <c r="C82" s="2" t="s">
        <v>197</v>
      </c>
      <c r="D82" s="2" t="s">
        <v>259</v>
      </c>
      <c r="E82" s="18">
        <v>7.25</v>
      </c>
      <c r="F82" s="18">
        <v>7.25</v>
      </c>
      <c r="G82" s="20">
        <v>49.973474801061</v>
      </c>
      <c r="H82" s="20">
        <v>50.3978779840849</v>
      </c>
      <c r="I82" s="20">
        <v>68.1167108753316</v>
      </c>
      <c r="J82" s="20">
        <v>84.8806366047745</v>
      </c>
      <c r="K82" s="20">
        <v>91.0344827586207</v>
      </c>
      <c r="L82" s="21">
        <v>1.24933687002653</v>
      </c>
      <c r="M82" s="21">
        <v>1.25994694960212</v>
      </c>
      <c r="N82" s="21">
        <v>1.70291777188329</v>
      </c>
      <c r="O82" s="21">
        <v>2.12201591511936</v>
      </c>
      <c r="P82" s="21">
        <v>2.27586206896552</v>
      </c>
    </row>
    <row r="83" spans="1:16" ht="14.25">
      <c r="A83" s="2" t="s">
        <v>2</v>
      </c>
      <c r="B83" s="2" t="s">
        <v>196</v>
      </c>
      <c r="C83" s="2" t="s">
        <v>197</v>
      </c>
      <c r="D83" s="2" t="s">
        <v>260</v>
      </c>
      <c r="E83" s="18">
        <v>7.25</v>
      </c>
      <c r="F83" s="18">
        <v>7.25</v>
      </c>
      <c r="G83" s="20">
        <v>44.2440318302387</v>
      </c>
      <c r="H83" s="20">
        <v>48.0636604774536</v>
      </c>
      <c r="I83" s="20">
        <v>58.8859416445623</v>
      </c>
      <c r="J83" s="20">
        <v>73.315649867374</v>
      </c>
      <c r="K83" s="20">
        <v>78.7267904509284</v>
      </c>
      <c r="L83" s="21">
        <v>1.10610079575597</v>
      </c>
      <c r="M83" s="21">
        <v>1.20159151193634</v>
      </c>
      <c r="N83" s="21">
        <v>1.47214854111406</v>
      </c>
      <c r="O83" s="21">
        <v>1.83289124668435</v>
      </c>
      <c r="P83" s="21">
        <v>1.96816976127321</v>
      </c>
    </row>
    <row r="84" spans="1:16" ht="14.25">
      <c r="A84" s="2" t="s">
        <v>2</v>
      </c>
      <c r="B84" s="2" t="s">
        <v>196</v>
      </c>
      <c r="C84" s="2" t="s">
        <v>197</v>
      </c>
      <c r="D84" s="2" t="s">
        <v>261</v>
      </c>
      <c r="E84" s="18">
        <v>7.25</v>
      </c>
      <c r="F84" s="18">
        <v>7.25</v>
      </c>
      <c r="G84" s="20">
        <v>43.183023872679</v>
      </c>
      <c r="H84" s="20">
        <v>43.501326259947</v>
      </c>
      <c r="I84" s="20">
        <v>58.8859416445623</v>
      </c>
      <c r="J84" s="20">
        <v>77.6657824933687</v>
      </c>
      <c r="K84" s="20">
        <v>78.7267904509284</v>
      </c>
      <c r="L84" s="21">
        <v>1.07957559681698</v>
      </c>
      <c r="M84" s="21">
        <v>1.08753315649867</v>
      </c>
      <c r="N84" s="21">
        <v>1.47214854111406</v>
      </c>
      <c r="O84" s="21">
        <v>1.94164456233422</v>
      </c>
      <c r="P84" s="21">
        <v>1.96816976127321</v>
      </c>
    </row>
    <row r="85" spans="1:16" ht="14.25">
      <c r="A85" s="2" t="s">
        <v>2</v>
      </c>
      <c r="B85" s="2" t="s">
        <v>196</v>
      </c>
      <c r="C85" s="2" t="s">
        <v>197</v>
      </c>
      <c r="D85" s="2" t="s">
        <v>262</v>
      </c>
      <c r="E85" s="18">
        <v>7.25</v>
      </c>
      <c r="F85" s="18">
        <v>7.25</v>
      </c>
      <c r="G85" s="20">
        <v>43.183023872679</v>
      </c>
      <c r="H85" s="20">
        <v>43.501326259947</v>
      </c>
      <c r="I85" s="20">
        <v>58.8859416445623</v>
      </c>
      <c r="J85" s="20">
        <v>76.4986737400531</v>
      </c>
      <c r="K85" s="20">
        <v>80</v>
      </c>
      <c r="L85" s="21">
        <v>1.07957559681698</v>
      </c>
      <c r="M85" s="21">
        <v>1.08753315649867</v>
      </c>
      <c r="N85" s="21">
        <v>1.47214854111406</v>
      </c>
      <c r="O85" s="21">
        <v>1.91246684350133</v>
      </c>
      <c r="P85" s="21">
        <v>2</v>
      </c>
    </row>
    <row r="86" spans="1:16" ht="14.25">
      <c r="A86" s="2" t="s">
        <v>2</v>
      </c>
      <c r="B86" s="2" t="s">
        <v>196</v>
      </c>
      <c r="C86" s="2" t="s">
        <v>197</v>
      </c>
      <c r="D86" s="2" t="s">
        <v>263</v>
      </c>
      <c r="E86" s="18">
        <v>7.25</v>
      </c>
      <c r="F86" s="18">
        <v>7.25</v>
      </c>
      <c r="G86" s="20">
        <v>44.2440318302387</v>
      </c>
      <c r="H86" s="20">
        <v>49.6551724137931</v>
      </c>
      <c r="I86" s="20">
        <v>58.8859416445623</v>
      </c>
      <c r="J86" s="20">
        <v>86.790450928382</v>
      </c>
      <c r="K86" s="20">
        <v>87.1087533156499</v>
      </c>
      <c r="L86" s="21">
        <v>1.10610079575597</v>
      </c>
      <c r="M86" s="21">
        <v>1.24137931034483</v>
      </c>
      <c r="N86" s="21">
        <v>1.47214854111406</v>
      </c>
      <c r="O86" s="21">
        <v>2.16976127320955</v>
      </c>
      <c r="P86" s="21">
        <v>2.17771883289125</v>
      </c>
    </row>
    <row r="87" spans="1:16" ht="14.25">
      <c r="A87" s="2" t="s">
        <v>2</v>
      </c>
      <c r="B87" s="2" t="s">
        <v>196</v>
      </c>
      <c r="C87" s="2" t="s">
        <v>197</v>
      </c>
      <c r="D87" s="2" t="s">
        <v>264</v>
      </c>
      <c r="E87" s="18">
        <v>7.25</v>
      </c>
      <c r="F87" s="18">
        <v>7.25</v>
      </c>
      <c r="G87" s="20">
        <v>49.3368700265252</v>
      </c>
      <c r="H87" s="20">
        <v>50.1856763925729</v>
      </c>
      <c r="I87" s="20">
        <v>66.631299734748</v>
      </c>
      <c r="J87" s="20">
        <v>82.9708222811671</v>
      </c>
      <c r="K87" s="20">
        <v>89.0185676392573</v>
      </c>
      <c r="L87" s="21">
        <v>1.23342175066313</v>
      </c>
      <c r="M87" s="21">
        <v>1.25464190981432</v>
      </c>
      <c r="N87" s="21">
        <v>1.6657824933687</v>
      </c>
      <c r="O87" s="21">
        <v>2.07427055702918</v>
      </c>
      <c r="P87" s="21">
        <v>2.22546419098143</v>
      </c>
    </row>
    <row r="88" spans="1:16" ht="14.25">
      <c r="A88" s="2" t="s">
        <v>2</v>
      </c>
      <c r="B88" s="2" t="s">
        <v>196</v>
      </c>
      <c r="C88" s="2" t="s">
        <v>197</v>
      </c>
      <c r="D88" s="2" t="s">
        <v>182</v>
      </c>
      <c r="E88" s="18">
        <v>7.25</v>
      </c>
      <c r="F88" s="18">
        <v>7.25</v>
      </c>
      <c r="G88" s="20">
        <v>44.5623342175066</v>
      </c>
      <c r="H88" s="20">
        <v>44.8806366047745</v>
      </c>
      <c r="I88" s="20">
        <v>60.6896551724138</v>
      </c>
      <c r="J88" s="20">
        <v>75.5437665782493</v>
      </c>
      <c r="K88" s="20">
        <v>85.0928381962865</v>
      </c>
      <c r="L88" s="21">
        <v>1.11405835543767</v>
      </c>
      <c r="M88" s="21">
        <v>1.12201591511936</v>
      </c>
      <c r="N88" s="21">
        <v>1.51724137931034</v>
      </c>
      <c r="O88" s="21">
        <v>1.88859416445623</v>
      </c>
      <c r="P88" s="21">
        <v>2.12732095490716</v>
      </c>
    </row>
    <row r="89" spans="1:16" ht="14.25">
      <c r="A89" s="2" t="s">
        <v>2</v>
      </c>
      <c r="B89" s="2" t="s">
        <v>196</v>
      </c>
      <c r="C89" s="2" t="s">
        <v>197</v>
      </c>
      <c r="D89" s="2" t="s">
        <v>183</v>
      </c>
      <c r="E89" s="18">
        <v>7.25</v>
      </c>
      <c r="F89" s="18">
        <v>7.25</v>
      </c>
      <c r="G89" s="20">
        <v>49.973474801061</v>
      </c>
      <c r="H89" s="20">
        <v>50.2917771883289</v>
      </c>
      <c r="I89" s="20">
        <v>65.4641909814324</v>
      </c>
      <c r="J89" s="20">
        <v>92.7320954907162</v>
      </c>
      <c r="K89" s="20">
        <v>115.968169761273</v>
      </c>
      <c r="L89" s="21">
        <v>1.24933687002653</v>
      </c>
      <c r="M89" s="21">
        <v>1.25729442970822</v>
      </c>
      <c r="N89" s="21">
        <v>1.63660477453581</v>
      </c>
      <c r="O89" s="21">
        <v>2.3183023872679</v>
      </c>
      <c r="P89" s="21">
        <v>2.89920424403183</v>
      </c>
    </row>
    <row r="90" spans="1:16" ht="14.25">
      <c r="A90" s="2" t="s">
        <v>2</v>
      </c>
      <c r="B90" s="2" t="s">
        <v>196</v>
      </c>
      <c r="C90" s="2" t="s">
        <v>197</v>
      </c>
      <c r="D90" s="2" t="s">
        <v>265</v>
      </c>
      <c r="E90" s="18">
        <v>7.25</v>
      </c>
      <c r="F90" s="18">
        <v>7.25</v>
      </c>
      <c r="G90" s="20">
        <v>43.183023872679</v>
      </c>
      <c r="H90" s="20">
        <v>43.501326259947</v>
      </c>
      <c r="I90" s="20">
        <v>58.8859416445623</v>
      </c>
      <c r="J90" s="20">
        <v>73.315649867374</v>
      </c>
      <c r="K90" s="20">
        <v>82.5464190981432</v>
      </c>
      <c r="L90" s="21">
        <v>1.07957559681698</v>
      </c>
      <c r="M90" s="21">
        <v>1.08753315649867</v>
      </c>
      <c r="N90" s="21">
        <v>1.47214854111406</v>
      </c>
      <c r="O90" s="21">
        <v>1.83289124668435</v>
      </c>
      <c r="P90" s="21">
        <v>2.06366047745358</v>
      </c>
    </row>
    <row r="91" spans="1:16" ht="14.25">
      <c r="A91" s="2" t="s">
        <v>2</v>
      </c>
      <c r="B91" s="2" t="s">
        <v>196</v>
      </c>
      <c r="C91" s="2" t="s">
        <v>197</v>
      </c>
      <c r="D91" s="2" t="s">
        <v>184</v>
      </c>
      <c r="E91" s="18">
        <v>7.25</v>
      </c>
      <c r="F91" s="18">
        <v>7.25</v>
      </c>
      <c r="G91" s="20">
        <v>48.4880636604775</v>
      </c>
      <c r="H91" s="20">
        <v>48.8063660477454</v>
      </c>
      <c r="I91" s="20">
        <v>66.1007957559682</v>
      </c>
      <c r="J91" s="20">
        <v>82.3342175066313</v>
      </c>
      <c r="K91" s="20">
        <v>88.3819628647215</v>
      </c>
      <c r="L91" s="21">
        <v>1.21220159151194</v>
      </c>
      <c r="M91" s="21">
        <v>1.22015915119363</v>
      </c>
      <c r="N91" s="21">
        <v>1.6525198938992</v>
      </c>
      <c r="O91" s="21">
        <v>2.05835543766578</v>
      </c>
      <c r="P91" s="21">
        <v>2.20954907161804</v>
      </c>
    </row>
    <row r="92" spans="1:16" ht="14.25">
      <c r="A92" s="2" t="s">
        <v>2</v>
      </c>
      <c r="B92" s="2" t="s">
        <v>196</v>
      </c>
      <c r="C92" s="2" t="s">
        <v>197</v>
      </c>
      <c r="D92" s="2" t="s">
        <v>185</v>
      </c>
      <c r="E92" s="18">
        <v>7.25</v>
      </c>
      <c r="F92" s="18">
        <v>7.25</v>
      </c>
      <c r="G92" s="20">
        <v>45.5172413793103</v>
      </c>
      <c r="H92" s="20">
        <v>49.1246684350133</v>
      </c>
      <c r="I92" s="20">
        <v>66.4190981432361</v>
      </c>
      <c r="J92" s="20">
        <v>85.1989389920425</v>
      </c>
      <c r="K92" s="20">
        <v>88.8063660477454</v>
      </c>
      <c r="L92" s="21">
        <v>1.13793103448276</v>
      </c>
      <c r="M92" s="21">
        <v>1.22811671087533</v>
      </c>
      <c r="N92" s="21">
        <v>1.6604774535809</v>
      </c>
      <c r="O92" s="21">
        <v>2.12997347480106</v>
      </c>
      <c r="P92" s="21">
        <v>2.22015915119363</v>
      </c>
    </row>
    <row r="93" spans="1:16" ht="14.25">
      <c r="A93" s="2" t="s">
        <v>2</v>
      </c>
      <c r="B93" s="2" t="s">
        <v>196</v>
      </c>
      <c r="C93" s="2" t="s">
        <v>197</v>
      </c>
      <c r="D93" s="2" t="s">
        <v>266</v>
      </c>
      <c r="E93" s="18">
        <v>7.25</v>
      </c>
      <c r="F93" s="18">
        <v>7.25</v>
      </c>
      <c r="G93" s="20">
        <v>44.2440318302387</v>
      </c>
      <c r="H93" s="20">
        <v>49.6551724137931</v>
      </c>
      <c r="I93" s="20">
        <v>58.8859416445623</v>
      </c>
      <c r="J93" s="20">
        <v>84.8806366047745</v>
      </c>
      <c r="K93" s="20">
        <v>104.297082228117</v>
      </c>
      <c r="L93" s="21">
        <v>1.10610079575597</v>
      </c>
      <c r="M93" s="21">
        <v>1.24137931034483</v>
      </c>
      <c r="N93" s="21">
        <v>1.47214854111406</v>
      </c>
      <c r="O93" s="21">
        <v>2.12201591511936</v>
      </c>
      <c r="P93" s="21">
        <v>2.60742705570292</v>
      </c>
    </row>
    <row r="94" spans="1:16" ht="14.25">
      <c r="A94" s="2" t="s">
        <v>2</v>
      </c>
      <c r="B94" s="2" t="s">
        <v>196</v>
      </c>
      <c r="C94" s="2" t="s">
        <v>197</v>
      </c>
      <c r="D94" s="2" t="s">
        <v>267</v>
      </c>
      <c r="E94" s="18">
        <v>7.25</v>
      </c>
      <c r="F94" s="18">
        <v>7.25</v>
      </c>
      <c r="G94" s="20">
        <v>44.4562334217507</v>
      </c>
      <c r="H94" s="20">
        <v>44.7745358090186</v>
      </c>
      <c r="I94" s="20">
        <v>60.5835543766578</v>
      </c>
      <c r="J94" s="20">
        <v>85.4111405835544</v>
      </c>
      <c r="K94" s="20">
        <v>85.7294429708223</v>
      </c>
      <c r="L94" s="21">
        <v>1.11140583554377</v>
      </c>
      <c r="M94" s="21">
        <v>1.11936339522546</v>
      </c>
      <c r="N94" s="21">
        <v>1.51458885941645</v>
      </c>
      <c r="O94" s="21">
        <v>2.13527851458886</v>
      </c>
      <c r="P94" s="21">
        <v>2.14323607427056</v>
      </c>
    </row>
    <row r="95" spans="1:16" ht="14.25">
      <c r="A95" s="2" t="s">
        <v>2</v>
      </c>
      <c r="B95" s="2" t="s">
        <v>196</v>
      </c>
      <c r="C95" s="2" t="s">
        <v>197</v>
      </c>
      <c r="D95" s="2" t="s">
        <v>268</v>
      </c>
      <c r="E95" s="18">
        <v>7.25</v>
      </c>
      <c r="F95" s="18">
        <v>7.25</v>
      </c>
      <c r="G95" s="20">
        <v>48.9124668435013</v>
      </c>
      <c r="H95" s="20">
        <v>49.2307692307692</v>
      </c>
      <c r="I95" s="20">
        <v>62.5994694960212</v>
      </c>
      <c r="J95" s="20">
        <v>77.9840848806366</v>
      </c>
      <c r="K95" s="20">
        <v>83.6074270557029</v>
      </c>
      <c r="L95" s="21">
        <v>1.22281167108753</v>
      </c>
      <c r="M95" s="21">
        <v>1.23076923076923</v>
      </c>
      <c r="N95" s="21">
        <v>1.56498673740053</v>
      </c>
      <c r="O95" s="21">
        <v>1.94960212201591</v>
      </c>
      <c r="P95" s="21">
        <v>2.09018567639257</v>
      </c>
    </row>
    <row r="96" spans="1:16" ht="14.25">
      <c r="A96" s="2" t="s">
        <v>2</v>
      </c>
      <c r="B96" s="2" t="s">
        <v>196</v>
      </c>
      <c r="C96" s="2" t="s">
        <v>197</v>
      </c>
      <c r="D96" s="2" t="s">
        <v>269</v>
      </c>
      <c r="E96" s="18">
        <v>7.25</v>
      </c>
      <c r="F96" s="18">
        <v>7.25</v>
      </c>
      <c r="G96" s="20">
        <v>44.2440318302387</v>
      </c>
      <c r="H96" s="20">
        <v>49.6551724137931</v>
      </c>
      <c r="I96" s="20">
        <v>58.8859416445623</v>
      </c>
      <c r="J96" s="20">
        <v>81.0610079575597</v>
      </c>
      <c r="K96" s="20">
        <v>82.5464190981432</v>
      </c>
      <c r="L96" s="21">
        <v>1.10610079575597</v>
      </c>
      <c r="M96" s="21">
        <v>1.24137931034483</v>
      </c>
      <c r="N96" s="21">
        <v>1.47214854111406</v>
      </c>
      <c r="O96" s="21">
        <v>2.02652519893899</v>
      </c>
      <c r="P96" s="21">
        <v>2.06366047745358</v>
      </c>
    </row>
    <row r="97" spans="1:16" ht="14.25">
      <c r="A97" s="2" t="s">
        <v>2</v>
      </c>
      <c r="B97" s="2" t="s">
        <v>196</v>
      </c>
      <c r="C97" s="2" t="s">
        <v>197</v>
      </c>
      <c r="D97" s="2" t="s">
        <v>270</v>
      </c>
      <c r="E97" s="18">
        <v>7.25</v>
      </c>
      <c r="F97" s="18">
        <v>7.25</v>
      </c>
      <c r="G97" s="20">
        <v>48.5941644562334</v>
      </c>
      <c r="H97" s="20">
        <v>50.3978779840849</v>
      </c>
      <c r="I97" s="20">
        <v>68.2228116710875</v>
      </c>
      <c r="J97" s="20">
        <v>88.2758620689655</v>
      </c>
      <c r="K97" s="20">
        <v>97.0822281167109</v>
      </c>
      <c r="L97" s="21">
        <v>1.21485411140584</v>
      </c>
      <c r="M97" s="21">
        <v>1.25994694960212</v>
      </c>
      <c r="N97" s="21">
        <v>1.70557029177719</v>
      </c>
      <c r="O97" s="21">
        <v>2.20689655172414</v>
      </c>
      <c r="P97" s="21">
        <v>2.42705570291777</v>
      </c>
    </row>
    <row r="98" spans="1:16" ht="14.25">
      <c r="A98" s="2" t="s">
        <v>2</v>
      </c>
      <c r="B98" s="2" t="s">
        <v>196</v>
      </c>
      <c r="C98" s="2" t="s">
        <v>197</v>
      </c>
      <c r="D98" s="2" t="s">
        <v>271</v>
      </c>
      <c r="E98" s="18">
        <v>7.25</v>
      </c>
      <c r="F98" s="18">
        <v>7.25</v>
      </c>
      <c r="G98" s="20">
        <v>47.8514588859416</v>
      </c>
      <c r="H98" s="20">
        <v>51.4588859416446</v>
      </c>
      <c r="I98" s="20">
        <v>69.6021220159151</v>
      </c>
      <c r="J98" s="20">
        <v>98.6737400530504</v>
      </c>
      <c r="K98" s="20">
        <v>98.9920424403183</v>
      </c>
      <c r="L98" s="21">
        <v>1.19628647214854</v>
      </c>
      <c r="M98" s="21">
        <v>1.28647214854111</v>
      </c>
      <c r="N98" s="21">
        <v>1.74005305039788</v>
      </c>
      <c r="O98" s="21">
        <v>2.46684350132626</v>
      </c>
      <c r="P98" s="21">
        <v>2.47480106100796</v>
      </c>
    </row>
    <row r="99" spans="1:16" ht="14.25">
      <c r="A99" s="2" t="s">
        <v>2</v>
      </c>
      <c r="B99" s="2" t="s">
        <v>196</v>
      </c>
      <c r="C99" s="2" t="s">
        <v>197</v>
      </c>
      <c r="D99" s="2" t="s">
        <v>272</v>
      </c>
      <c r="E99" s="18">
        <v>7.25</v>
      </c>
      <c r="F99" s="18">
        <v>7.25</v>
      </c>
      <c r="G99" s="20">
        <v>44.2440318302387</v>
      </c>
      <c r="H99" s="20">
        <v>49.6551724137931</v>
      </c>
      <c r="I99" s="20">
        <v>58.8859416445623</v>
      </c>
      <c r="J99" s="20">
        <v>75.3315649867374</v>
      </c>
      <c r="K99" s="20">
        <v>82.5464190981432</v>
      </c>
      <c r="L99" s="21">
        <v>1.10610079575597</v>
      </c>
      <c r="M99" s="21">
        <v>1.24137931034483</v>
      </c>
      <c r="N99" s="21">
        <v>1.47214854111406</v>
      </c>
      <c r="O99" s="21">
        <v>1.88328912466844</v>
      </c>
      <c r="P99" s="21">
        <v>2.06366047745358</v>
      </c>
    </row>
    <row r="100" spans="1:16" ht="14.25">
      <c r="A100" s="2" t="s">
        <v>2</v>
      </c>
      <c r="B100" s="2" t="s">
        <v>196</v>
      </c>
      <c r="C100" s="2" t="s">
        <v>197</v>
      </c>
      <c r="D100" s="2" t="s">
        <v>273</v>
      </c>
      <c r="E100" s="18">
        <v>7.25</v>
      </c>
      <c r="F100" s="18">
        <v>7.25</v>
      </c>
      <c r="G100" s="20">
        <v>49.3368700265252</v>
      </c>
      <c r="H100" s="20">
        <v>49.973474801061</v>
      </c>
      <c r="I100" s="20">
        <v>65.6763925729443</v>
      </c>
      <c r="J100" s="20">
        <v>89.0185676392573</v>
      </c>
      <c r="K100" s="20">
        <v>104.827586206897</v>
      </c>
      <c r="L100" s="21">
        <v>1.23342175066313</v>
      </c>
      <c r="M100" s="21">
        <v>1.24933687002653</v>
      </c>
      <c r="N100" s="21">
        <v>1.64190981432361</v>
      </c>
      <c r="O100" s="21">
        <v>2.22546419098143</v>
      </c>
      <c r="P100" s="21">
        <v>2.62068965517241</v>
      </c>
    </row>
    <row r="101" spans="1:16" ht="14.25">
      <c r="A101" s="2" t="s">
        <v>2</v>
      </c>
      <c r="B101" s="2" t="s">
        <v>196</v>
      </c>
      <c r="C101" s="2" t="s">
        <v>197</v>
      </c>
      <c r="D101" s="2" t="s">
        <v>274</v>
      </c>
      <c r="E101" s="18">
        <v>7.25</v>
      </c>
      <c r="F101" s="18">
        <v>7.25</v>
      </c>
      <c r="G101" s="20">
        <v>44.6684350132626</v>
      </c>
      <c r="H101" s="20">
        <v>44.9867374005305</v>
      </c>
      <c r="I101" s="20">
        <v>60.9018567639257</v>
      </c>
      <c r="J101" s="20">
        <v>75.8620689655172</v>
      </c>
      <c r="K101" s="20">
        <v>85.4111405835544</v>
      </c>
      <c r="L101" s="21">
        <v>1.11671087533157</v>
      </c>
      <c r="M101" s="21">
        <v>1.12466843501326</v>
      </c>
      <c r="N101" s="21">
        <v>1.52254641909814</v>
      </c>
      <c r="O101" s="21">
        <v>1.89655172413793</v>
      </c>
      <c r="P101" s="21">
        <v>2.13527851458886</v>
      </c>
    </row>
    <row r="102" spans="1:16" ht="14.25">
      <c r="A102" s="2" t="s">
        <v>2</v>
      </c>
      <c r="B102" s="2" t="s">
        <v>196</v>
      </c>
      <c r="C102" s="2" t="s">
        <v>197</v>
      </c>
      <c r="D102" s="2" t="s">
        <v>186</v>
      </c>
      <c r="E102" s="18">
        <v>7.25</v>
      </c>
      <c r="F102" s="18">
        <v>7.25</v>
      </c>
      <c r="G102" s="20">
        <v>43.6074270557029</v>
      </c>
      <c r="H102" s="20">
        <v>43.9257294429708</v>
      </c>
      <c r="I102" s="20">
        <v>58.8859416445623</v>
      </c>
      <c r="J102" s="20">
        <v>73.315649867374</v>
      </c>
      <c r="K102" s="20">
        <v>78.7267904509284</v>
      </c>
      <c r="L102" s="21">
        <v>1.09018567639257</v>
      </c>
      <c r="M102" s="21">
        <v>1.09814323607427</v>
      </c>
      <c r="N102" s="21">
        <v>1.47214854111406</v>
      </c>
      <c r="O102" s="21">
        <v>1.83289124668435</v>
      </c>
      <c r="P102" s="21">
        <v>1.96816976127321</v>
      </c>
    </row>
    <row r="103" spans="1:16" ht="14.25">
      <c r="A103" s="2" t="s">
        <v>2</v>
      </c>
      <c r="B103" s="2" t="s">
        <v>196</v>
      </c>
      <c r="C103" s="2" t="s">
        <v>197</v>
      </c>
      <c r="D103" s="2" t="s">
        <v>187</v>
      </c>
      <c r="E103" s="18">
        <v>7.25</v>
      </c>
      <c r="F103" s="18">
        <v>7.25</v>
      </c>
      <c r="G103" s="20">
        <v>44.2440318302387</v>
      </c>
      <c r="H103" s="20">
        <v>49.6551724137931</v>
      </c>
      <c r="I103" s="20">
        <v>58.8859416445623</v>
      </c>
      <c r="J103" s="20">
        <v>85.6233421750663</v>
      </c>
      <c r="K103" s="20">
        <v>104.297082228117</v>
      </c>
      <c r="L103" s="21">
        <v>1.10610079575597</v>
      </c>
      <c r="M103" s="21">
        <v>1.24137931034483</v>
      </c>
      <c r="N103" s="21">
        <v>1.47214854111406</v>
      </c>
      <c r="O103" s="21">
        <v>2.14058355437666</v>
      </c>
      <c r="P103" s="21">
        <v>2.60742705570292</v>
      </c>
    </row>
    <row r="104" spans="1:16" ht="14.25">
      <c r="A104" s="2" t="s">
        <v>2</v>
      </c>
      <c r="B104" s="2" t="s">
        <v>196</v>
      </c>
      <c r="C104" s="2" t="s">
        <v>197</v>
      </c>
      <c r="D104" s="2" t="s">
        <v>275</v>
      </c>
      <c r="E104" s="18">
        <v>7.25</v>
      </c>
      <c r="F104" s="18">
        <v>7.25</v>
      </c>
      <c r="G104" s="20">
        <v>46.3660477453581</v>
      </c>
      <c r="H104" s="20">
        <v>46.684350132626</v>
      </c>
      <c r="I104" s="20">
        <v>58.8859416445623</v>
      </c>
      <c r="J104" s="20">
        <v>86.790450928382</v>
      </c>
      <c r="K104" s="20">
        <v>88.4880636604775</v>
      </c>
      <c r="L104" s="21">
        <v>1.15915119363395</v>
      </c>
      <c r="M104" s="21">
        <v>1.16710875331565</v>
      </c>
      <c r="N104" s="21">
        <v>1.47214854111406</v>
      </c>
      <c r="O104" s="21">
        <v>2.16976127320955</v>
      </c>
      <c r="P104" s="21">
        <v>2.21220159151194</v>
      </c>
    </row>
    <row r="105" spans="1:16" ht="14.25">
      <c r="A105" s="2" t="s">
        <v>2</v>
      </c>
      <c r="B105" s="2" t="s">
        <v>196</v>
      </c>
      <c r="C105" s="2" t="s">
        <v>197</v>
      </c>
      <c r="D105" s="2" t="s">
        <v>276</v>
      </c>
      <c r="E105" s="18">
        <v>7.25</v>
      </c>
      <c r="F105" s="18">
        <v>7.25</v>
      </c>
      <c r="G105" s="20">
        <v>38.5145888594164</v>
      </c>
      <c r="H105" s="20">
        <v>45.4111405835544</v>
      </c>
      <c r="I105" s="20">
        <v>58.8859416445623</v>
      </c>
      <c r="J105" s="20">
        <v>73.315649867374</v>
      </c>
      <c r="K105" s="20">
        <v>104.297082228117</v>
      </c>
      <c r="L105" s="21">
        <v>0.962864721485411</v>
      </c>
      <c r="M105" s="21">
        <v>1.13527851458886</v>
      </c>
      <c r="N105" s="21">
        <v>1.47214854111406</v>
      </c>
      <c r="O105" s="21">
        <v>1.83289124668435</v>
      </c>
      <c r="P105" s="21">
        <v>2.60742705570292</v>
      </c>
    </row>
    <row r="106" spans="1:16" ht="14.25">
      <c r="A106" s="2" t="s">
        <v>2</v>
      </c>
      <c r="B106" s="2" t="s">
        <v>196</v>
      </c>
      <c r="C106" s="2" t="s">
        <v>197</v>
      </c>
      <c r="D106" s="2" t="s">
        <v>277</v>
      </c>
      <c r="E106" s="18">
        <v>7.25</v>
      </c>
      <c r="F106" s="18">
        <v>7.25</v>
      </c>
      <c r="G106" s="20">
        <v>44.6684350132626</v>
      </c>
      <c r="H106" s="20">
        <v>51.5649867374005</v>
      </c>
      <c r="I106" s="20">
        <v>65.0397877984085</v>
      </c>
      <c r="J106" s="20">
        <v>95.8090185676392</v>
      </c>
      <c r="K106" s="20">
        <v>97.6127320954907</v>
      </c>
      <c r="L106" s="21">
        <v>1.11671087533157</v>
      </c>
      <c r="M106" s="21">
        <v>1.28912466843501</v>
      </c>
      <c r="N106" s="21">
        <v>1.62599469496021</v>
      </c>
      <c r="O106" s="21">
        <v>2.39522546419098</v>
      </c>
      <c r="P106" s="21">
        <v>2.44031830238727</v>
      </c>
    </row>
    <row r="107" spans="1:16" ht="14.25">
      <c r="A107" s="2" t="s">
        <v>2</v>
      </c>
      <c r="B107" s="2" t="s">
        <v>196</v>
      </c>
      <c r="C107" s="2" t="s">
        <v>197</v>
      </c>
      <c r="D107" s="2" t="s">
        <v>278</v>
      </c>
      <c r="E107" s="18">
        <v>7.25</v>
      </c>
      <c r="F107" s="18">
        <v>7.25</v>
      </c>
      <c r="G107" s="20">
        <v>43.289124668435</v>
      </c>
      <c r="H107" s="20">
        <v>43.6074270557029</v>
      </c>
      <c r="I107" s="20">
        <v>58.8859416445623</v>
      </c>
      <c r="J107" s="20">
        <v>84.4562334217507</v>
      </c>
      <c r="K107" s="20">
        <v>104.297082228117</v>
      </c>
      <c r="L107" s="21">
        <v>1.08222811671088</v>
      </c>
      <c r="M107" s="21">
        <v>1.09018567639257</v>
      </c>
      <c r="N107" s="21">
        <v>1.47214854111406</v>
      </c>
      <c r="O107" s="21">
        <v>2.11140583554377</v>
      </c>
      <c r="P107" s="21">
        <v>2.60742705570292</v>
      </c>
    </row>
    <row r="108" spans="1:16" ht="14.25">
      <c r="A108" s="2" t="s">
        <v>2</v>
      </c>
      <c r="B108" s="2" t="s">
        <v>196</v>
      </c>
      <c r="C108" s="2" t="s">
        <v>197</v>
      </c>
      <c r="D108" s="2" t="s">
        <v>279</v>
      </c>
      <c r="E108" s="18">
        <v>7.25</v>
      </c>
      <c r="F108" s="18">
        <v>7.25</v>
      </c>
      <c r="G108" s="20">
        <v>43.8196286472149</v>
      </c>
      <c r="H108" s="20">
        <v>44.1379310344828</v>
      </c>
      <c r="I108" s="20">
        <v>58.8859416445623</v>
      </c>
      <c r="J108" s="20">
        <v>83.395225464191</v>
      </c>
      <c r="K108" s="20">
        <v>104.297082228117</v>
      </c>
      <c r="L108" s="21">
        <v>1.09549071618037</v>
      </c>
      <c r="M108" s="21">
        <v>1.10344827586207</v>
      </c>
      <c r="N108" s="21">
        <v>1.47214854111406</v>
      </c>
      <c r="O108" s="21">
        <v>2.08488063660477</v>
      </c>
      <c r="P108" s="21">
        <v>2.60742705570292</v>
      </c>
    </row>
    <row r="109" spans="1:16" ht="14.25">
      <c r="A109" s="2" t="s">
        <v>2</v>
      </c>
      <c r="B109" s="2" t="s">
        <v>196</v>
      </c>
      <c r="C109" s="2" t="s">
        <v>197</v>
      </c>
      <c r="D109" s="2" t="s">
        <v>280</v>
      </c>
      <c r="E109" s="18">
        <v>7.25</v>
      </c>
      <c r="F109" s="18">
        <v>7.25</v>
      </c>
      <c r="G109" s="20">
        <v>53.368700265252</v>
      </c>
      <c r="H109" s="20">
        <v>62.3872679045093</v>
      </c>
      <c r="I109" s="20">
        <v>77.5596816976127</v>
      </c>
      <c r="J109" s="20">
        <v>107.37400530504</v>
      </c>
      <c r="K109" s="20">
        <v>121.379310344828</v>
      </c>
      <c r="L109" s="21">
        <v>1.3342175066313</v>
      </c>
      <c r="M109" s="21">
        <v>1.55968169761273</v>
      </c>
      <c r="N109" s="21">
        <v>1.93899204244032</v>
      </c>
      <c r="O109" s="21">
        <v>2.68435013262599</v>
      </c>
      <c r="P109" s="21">
        <v>3.03448275862069</v>
      </c>
    </row>
    <row r="110" spans="1:16" ht="14.25">
      <c r="A110" s="2" t="s">
        <v>2</v>
      </c>
      <c r="B110" s="2" t="s">
        <v>196</v>
      </c>
      <c r="C110" s="2" t="s">
        <v>197</v>
      </c>
      <c r="D110" s="2" t="s">
        <v>281</v>
      </c>
      <c r="E110" s="18">
        <v>7.25</v>
      </c>
      <c r="F110" s="18">
        <v>7.25</v>
      </c>
      <c r="G110" s="20">
        <v>45.5172413793103</v>
      </c>
      <c r="H110" s="20">
        <v>45.8355437665782</v>
      </c>
      <c r="I110" s="20">
        <v>62.0689655172414</v>
      </c>
      <c r="J110" s="20">
        <v>80.5305039787798</v>
      </c>
      <c r="K110" s="20">
        <v>109.920424403183</v>
      </c>
      <c r="L110" s="21">
        <v>1.13793103448276</v>
      </c>
      <c r="M110" s="21">
        <v>1.14588859416446</v>
      </c>
      <c r="N110" s="21">
        <v>1.55172413793103</v>
      </c>
      <c r="O110" s="21">
        <v>2.0132625994695</v>
      </c>
      <c r="P110" s="21">
        <v>2.74801061007958</v>
      </c>
    </row>
    <row r="111" spans="1:16" ht="14.25">
      <c r="A111" s="2" t="s">
        <v>2</v>
      </c>
      <c r="B111" s="2" t="s">
        <v>196</v>
      </c>
      <c r="C111" s="2" t="s">
        <v>197</v>
      </c>
      <c r="D111" s="2" t="s">
        <v>282</v>
      </c>
      <c r="E111" s="18">
        <v>7.25</v>
      </c>
      <c r="F111" s="18">
        <v>7.25</v>
      </c>
      <c r="G111" s="20">
        <v>44.2440318302387</v>
      </c>
      <c r="H111" s="20">
        <v>46.684350132626</v>
      </c>
      <c r="I111" s="20">
        <v>58.8859416445623</v>
      </c>
      <c r="J111" s="20">
        <v>77.1352785145889</v>
      </c>
      <c r="K111" s="20">
        <v>82.5464190981432</v>
      </c>
      <c r="L111" s="21">
        <v>1.10610079575597</v>
      </c>
      <c r="M111" s="21">
        <v>1.16710875331565</v>
      </c>
      <c r="N111" s="21">
        <v>1.47214854111406</v>
      </c>
      <c r="O111" s="21">
        <v>1.92838196286472</v>
      </c>
      <c r="P111" s="21">
        <v>2.06366047745358</v>
      </c>
    </row>
    <row r="112" spans="1:16" ht="14.25">
      <c r="A112" s="2" t="s">
        <v>2</v>
      </c>
      <c r="B112" s="2" t="s">
        <v>196</v>
      </c>
      <c r="C112" s="2" t="s">
        <v>197</v>
      </c>
      <c r="D112" s="2" t="s">
        <v>283</v>
      </c>
      <c r="E112" s="18">
        <v>7.25</v>
      </c>
      <c r="F112" s="18">
        <v>7.25</v>
      </c>
      <c r="G112" s="20">
        <v>47.2148541114058</v>
      </c>
      <c r="H112" s="20">
        <v>59.0981432360743</v>
      </c>
      <c r="I112" s="20">
        <v>78.5145888594165</v>
      </c>
      <c r="J112" s="20">
        <v>108.753315649867</v>
      </c>
      <c r="K112" s="20">
        <v>119.787798408488</v>
      </c>
      <c r="L112" s="21">
        <v>1.18037135278515</v>
      </c>
      <c r="M112" s="21">
        <v>1.47745358090186</v>
      </c>
      <c r="N112" s="21">
        <v>1.96286472148541</v>
      </c>
      <c r="O112" s="21">
        <v>2.71883289124668</v>
      </c>
      <c r="P112" s="21">
        <v>2.9946949602122</v>
      </c>
    </row>
    <row r="113" spans="1:16" ht="14.25">
      <c r="A113" s="2" t="s">
        <v>2</v>
      </c>
      <c r="B113" s="2" t="s">
        <v>196</v>
      </c>
      <c r="C113" s="2" t="s">
        <v>197</v>
      </c>
      <c r="D113" s="2" t="s">
        <v>284</v>
      </c>
      <c r="E113" s="18">
        <v>7.25</v>
      </c>
      <c r="F113" s="18">
        <v>7.25</v>
      </c>
      <c r="G113" s="20">
        <v>44.2440318302387</v>
      </c>
      <c r="H113" s="20">
        <v>49.6551724137931</v>
      </c>
      <c r="I113" s="20">
        <v>58.8859416445623</v>
      </c>
      <c r="J113" s="20">
        <v>73.315649867374</v>
      </c>
      <c r="K113" s="20">
        <v>78.7267904509284</v>
      </c>
      <c r="L113" s="21">
        <v>1.10610079575597</v>
      </c>
      <c r="M113" s="21">
        <v>1.24137931034483</v>
      </c>
      <c r="N113" s="21">
        <v>1.47214854111406</v>
      </c>
      <c r="O113" s="21">
        <v>1.83289124668435</v>
      </c>
      <c r="P113" s="21">
        <v>1.96816976127321</v>
      </c>
    </row>
    <row r="114" spans="1:16" ht="14.25">
      <c r="A114" s="2" t="s">
        <v>2</v>
      </c>
      <c r="B114" s="2" t="s">
        <v>196</v>
      </c>
      <c r="C114" s="2" t="s">
        <v>197</v>
      </c>
      <c r="D114" s="2" t="s">
        <v>285</v>
      </c>
      <c r="E114" s="18">
        <v>7.25</v>
      </c>
      <c r="F114" s="18">
        <v>7.25</v>
      </c>
      <c r="G114" s="20">
        <v>43.7135278514589</v>
      </c>
      <c r="H114" s="20">
        <v>44.0318302387268</v>
      </c>
      <c r="I114" s="20">
        <v>59.5225464190981</v>
      </c>
      <c r="J114" s="20">
        <v>76.604774535809</v>
      </c>
      <c r="K114" s="20">
        <v>79.5755968169761</v>
      </c>
      <c r="L114" s="21">
        <v>1.09283819628647</v>
      </c>
      <c r="M114" s="21">
        <v>1.10079575596817</v>
      </c>
      <c r="N114" s="21">
        <v>1.48806366047745</v>
      </c>
      <c r="O114" s="21">
        <v>1.91511936339523</v>
      </c>
      <c r="P114" s="21">
        <v>1.9893899204244</v>
      </c>
    </row>
    <row r="115" spans="1:16" ht="14.25">
      <c r="A115" s="2" t="s">
        <v>2</v>
      </c>
      <c r="B115" s="2" t="s">
        <v>196</v>
      </c>
      <c r="C115" s="2" t="s">
        <v>197</v>
      </c>
      <c r="D115" s="2" t="s">
        <v>286</v>
      </c>
      <c r="E115" s="18">
        <v>7.25</v>
      </c>
      <c r="F115" s="18">
        <v>7.25</v>
      </c>
      <c r="G115" s="20">
        <v>43.183023872679</v>
      </c>
      <c r="H115" s="20">
        <v>43.501326259947</v>
      </c>
      <c r="I115" s="20">
        <v>58.8859416445623</v>
      </c>
      <c r="J115" s="20">
        <v>84.2440318302387</v>
      </c>
      <c r="K115" s="20">
        <v>85.4111405835544</v>
      </c>
      <c r="L115" s="21">
        <v>1.07957559681698</v>
      </c>
      <c r="M115" s="21">
        <v>1.08753315649867</v>
      </c>
      <c r="N115" s="21">
        <v>1.47214854111406</v>
      </c>
      <c r="O115" s="21">
        <v>2.10610079575597</v>
      </c>
      <c r="P115" s="21">
        <v>2.13527851458886</v>
      </c>
    </row>
    <row r="116" spans="1:16" ht="14.25">
      <c r="A116" s="2" t="s">
        <v>2</v>
      </c>
      <c r="B116" s="2" t="s">
        <v>196</v>
      </c>
      <c r="C116" s="2" t="s">
        <v>197</v>
      </c>
      <c r="D116" s="2" t="s">
        <v>287</v>
      </c>
      <c r="E116" s="18">
        <v>7.25</v>
      </c>
      <c r="F116" s="18">
        <v>7.25</v>
      </c>
      <c r="G116" s="20">
        <v>45.6233421750663</v>
      </c>
      <c r="H116" s="20">
        <v>45.9416445623342</v>
      </c>
      <c r="I116" s="20">
        <v>59.2042440318302</v>
      </c>
      <c r="J116" s="20">
        <v>82.1220159151194</v>
      </c>
      <c r="K116" s="20">
        <v>92.5198938992042</v>
      </c>
      <c r="L116" s="21">
        <v>1.14058355437666</v>
      </c>
      <c r="M116" s="21">
        <v>1.14854111405836</v>
      </c>
      <c r="N116" s="21">
        <v>1.48010610079576</v>
      </c>
      <c r="O116" s="21">
        <v>2.05305039787798</v>
      </c>
      <c r="P116" s="21">
        <v>2.31299734748011</v>
      </c>
    </row>
    <row r="117" spans="1:16" ht="14.25">
      <c r="A117" s="2" t="s">
        <v>2</v>
      </c>
      <c r="B117" s="2" t="s">
        <v>196</v>
      </c>
      <c r="C117" s="2" t="s">
        <v>197</v>
      </c>
      <c r="D117" s="2" t="s">
        <v>288</v>
      </c>
      <c r="E117" s="9">
        <v>7.25</v>
      </c>
      <c r="F117" s="18">
        <v>7.25</v>
      </c>
      <c r="G117" s="20">
        <v>59.0981432360743</v>
      </c>
      <c r="H117" s="20">
        <v>59.5225464190981</v>
      </c>
      <c r="I117" s="20">
        <v>80.5305039787798</v>
      </c>
      <c r="J117" s="20">
        <v>100.26525198939</v>
      </c>
      <c r="K117" s="20">
        <v>112.89124668435</v>
      </c>
      <c r="L117" s="21">
        <v>1.47745358090186</v>
      </c>
      <c r="M117" s="21">
        <v>1.48806366047745</v>
      </c>
      <c r="N117" s="21">
        <v>2.0132625994695</v>
      </c>
      <c r="O117" s="21">
        <v>2.50663129973475</v>
      </c>
      <c r="P117" s="21">
        <v>2.82228116710875</v>
      </c>
    </row>
    <row r="118" spans="1:16" ht="14.25">
      <c r="A118" s="2" t="s">
        <v>2</v>
      </c>
      <c r="B118" s="2" t="s">
        <v>196</v>
      </c>
      <c r="C118" s="2" t="s">
        <v>197</v>
      </c>
      <c r="D118" s="2" t="s">
        <v>289</v>
      </c>
      <c r="E118" s="9">
        <v>7.25</v>
      </c>
      <c r="F118" s="18">
        <v>7.25</v>
      </c>
      <c r="G118" s="20">
        <v>44.2440318302387</v>
      </c>
      <c r="H118" s="20">
        <v>44.9867374005305</v>
      </c>
      <c r="I118" s="20">
        <v>58.8859416445623</v>
      </c>
      <c r="J118" s="20">
        <v>83.9257294429708</v>
      </c>
      <c r="K118" s="20">
        <v>88.1697612732096</v>
      </c>
      <c r="L118" s="21">
        <v>1.10610079575597</v>
      </c>
      <c r="M118" s="21">
        <v>1.12466843501326</v>
      </c>
      <c r="N118" s="21">
        <v>1.47214854111406</v>
      </c>
      <c r="O118" s="21">
        <v>2.09814323607427</v>
      </c>
      <c r="P118" s="21">
        <v>2.20424403183024</v>
      </c>
    </row>
    <row r="119" spans="1:16" ht="14.25">
      <c r="A119" s="2" t="s">
        <v>2</v>
      </c>
      <c r="B119" s="2" t="s">
        <v>196</v>
      </c>
      <c r="C119" s="2" t="s">
        <v>197</v>
      </c>
      <c r="D119" s="2" t="s">
        <v>290</v>
      </c>
      <c r="E119" s="9">
        <v>7.25</v>
      </c>
      <c r="F119" s="18">
        <v>7.25</v>
      </c>
      <c r="G119" s="20">
        <v>38.4084880636605</v>
      </c>
      <c r="H119" s="20">
        <v>49.4429708222812</v>
      </c>
      <c r="I119" s="20">
        <v>60.6896551724138</v>
      </c>
      <c r="J119" s="20">
        <v>75.5437665782493</v>
      </c>
      <c r="K119" s="20">
        <v>95.1724137931035</v>
      </c>
      <c r="L119" s="21">
        <v>0.960212201591512</v>
      </c>
      <c r="M119" s="21">
        <v>1.23607427055703</v>
      </c>
      <c r="N119" s="21">
        <v>1.51724137931034</v>
      </c>
      <c r="O119" s="21">
        <v>1.88859416445623</v>
      </c>
      <c r="P119" s="21">
        <v>2.37931034482759</v>
      </c>
    </row>
    <row r="120" spans="1:16" ht="14.25">
      <c r="A120" s="2" t="s">
        <v>2</v>
      </c>
      <c r="B120" s="2" t="s">
        <v>196</v>
      </c>
      <c r="C120" s="2" t="s">
        <v>197</v>
      </c>
      <c r="D120" s="2" t="s">
        <v>291</v>
      </c>
      <c r="E120" s="9">
        <v>7.25</v>
      </c>
      <c r="F120" s="18">
        <v>7.25</v>
      </c>
      <c r="G120" s="20">
        <v>36.0742705570292</v>
      </c>
      <c r="H120" s="20">
        <v>43.501326259947</v>
      </c>
      <c r="I120" s="20">
        <v>58.8859416445623</v>
      </c>
      <c r="J120" s="20">
        <v>77.9840848806366</v>
      </c>
      <c r="K120" s="20">
        <v>98.4615384615385</v>
      </c>
      <c r="L120" s="21">
        <v>0.90185676392573</v>
      </c>
      <c r="M120" s="21">
        <v>1.08753315649867</v>
      </c>
      <c r="N120" s="21">
        <v>1.47214854111406</v>
      </c>
      <c r="O120" s="21">
        <v>1.94960212201591</v>
      </c>
      <c r="P120" s="21">
        <v>2.46153846153846</v>
      </c>
    </row>
    <row r="121" spans="1:16" ht="14.25">
      <c r="A121" s="2" t="s">
        <v>2</v>
      </c>
      <c r="B121" s="2" t="s">
        <v>196</v>
      </c>
      <c r="C121" s="2" t="s">
        <v>197</v>
      </c>
      <c r="D121" s="2" t="s">
        <v>188</v>
      </c>
      <c r="E121" s="9">
        <v>7.25</v>
      </c>
      <c r="F121" s="18">
        <v>7.25</v>
      </c>
      <c r="G121" s="20">
        <v>48.5941644562334</v>
      </c>
      <c r="H121" s="20">
        <v>56.763925729443</v>
      </c>
      <c r="I121" s="20">
        <v>74.2705570291777</v>
      </c>
      <c r="J121" s="20">
        <v>105.7824933687</v>
      </c>
      <c r="K121" s="20">
        <v>118.40848806366</v>
      </c>
      <c r="L121" s="21">
        <v>1.21485411140584</v>
      </c>
      <c r="M121" s="21">
        <v>1.41909814323607</v>
      </c>
      <c r="N121" s="21">
        <v>1.85676392572944</v>
      </c>
      <c r="O121" s="21">
        <v>2.64456233421751</v>
      </c>
      <c r="P121" s="21">
        <v>2.96021220159151</v>
      </c>
    </row>
    <row r="122" spans="1:16" ht="14.25">
      <c r="A122" s="2" t="s">
        <v>2</v>
      </c>
      <c r="B122" s="2" t="s">
        <v>196</v>
      </c>
      <c r="C122" s="2" t="s">
        <v>197</v>
      </c>
      <c r="D122" s="2" t="s">
        <v>189</v>
      </c>
      <c r="E122" s="9">
        <v>7.25</v>
      </c>
      <c r="F122" s="18">
        <v>7.25</v>
      </c>
      <c r="G122" s="20">
        <v>54.9602122015915</v>
      </c>
      <c r="H122" s="20">
        <v>55.3846153846154</v>
      </c>
      <c r="I122" s="20">
        <v>74.9071618037135</v>
      </c>
      <c r="J122" s="20">
        <v>100.583554376658</v>
      </c>
      <c r="K122" s="20">
        <v>118.196286472149</v>
      </c>
      <c r="L122" s="21">
        <v>1.37400530503979</v>
      </c>
      <c r="M122" s="21">
        <v>1.38461538461538</v>
      </c>
      <c r="N122" s="21">
        <v>1.87267904509284</v>
      </c>
      <c r="O122" s="21">
        <v>2.51458885941645</v>
      </c>
      <c r="P122" s="21">
        <v>2.95490716180371</v>
      </c>
    </row>
    <row r="123" spans="1:16" ht="14.25">
      <c r="A123" s="2" t="s">
        <v>2</v>
      </c>
      <c r="B123" s="2" t="s">
        <v>196</v>
      </c>
      <c r="C123" s="2" t="s">
        <v>197</v>
      </c>
      <c r="D123" s="2" t="s">
        <v>292</v>
      </c>
      <c r="E123" s="9">
        <v>7.25</v>
      </c>
      <c r="F123" s="18">
        <v>7.25</v>
      </c>
      <c r="G123" s="20">
        <v>54.5358090185676</v>
      </c>
      <c r="H123" s="20">
        <v>54.8541114058355</v>
      </c>
      <c r="I123" s="20">
        <v>72.6790450928382</v>
      </c>
      <c r="J123" s="20">
        <v>90.5039787798408</v>
      </c>
      <c r="K123" s="20">
        <v>101.856763925729</v>
      </c>
      <c r="L123" s="21">
        <v>1.36339522546419</v>
      </c>
      <c r="M123" s="21">
        <v>1.37135278514589</v>
      </c>
      <c r="N123" s="21">
        <v>1.81697612732095</v>
      </c>
      <c r="O123" s="21">
        <v>2.26259946949602</v>
      </c>
      <c r="P123" s="21">
        <v>2.54641909814324</v>
      </c>
    </row>
    <row r="124" spans="1:16" ht="14.25">
      <c r="A124" s="2" t="s">
        <v>2</v>
      </c>
      <c r="B124" s="2" t="s">
        <v>196</v>
      </c>
      <c r="C124" s="2" t="s">
        <v>197</v>
      </c>
      <c r="D124" s="2" t="s">
        <v>293</v>
      </c>
      <c r="E124" s="9">
        <v>7.25</v>
      </c>
      <c r="F124" s="18">
        <v>7.25</v>
      </c>
      <c r="G124" s="20">
        <v>53.368700265252</v>
      </c>
      <c r="H124" s="20">
        <v>62.3872679045093</v>
      </c>
      <c r="I124" s="20">
        <v>77.5596816976127</v>
      </c>
      <c r="J124" s="20">
        <v>107.37400530504</v>
      </c>
      <c r="K124" s="20">
        <v>121.379310344828</v>
      </c>
      <c r="L124" s="21">
        <v>1.3342175066313</v>
      </c>
      <c r="M124" s="21">
        <v>1.55968169761273</v>
      </c>
      <c r="N124" s="21">
        <v>1.93899204244032</v>
      </c>
      <c r="O124" s="21">
        <v>2.68435013262599</v>
      </c>
      <c r="P124" s="21">
        <v>3.03448275862069</v>
      </c>
    </row>
    <row r="125" spans="1:16" ht="14.25">
      <c r="A125" s="2" t="s">
        <v>2</v>
      </c>
      <c r="B125" s="2" t="s">
        <v>196</v>
      </c>
      <c r="C125" s="2" t="s">
        <v>197</v>
      </c>
      <c r="D125" s="2" t="s">
        <v>190</v>
      </c>
      <c r="E125" s="9">
        <v>7.25</v>
      </c>
      <c r="F125" s="18">
        <v>7.25</v>
      </c>
      <c r="G125" s="20">
        <v>39.2572944297082</v>
      </c>
      <c r="H125" s="20">
        <v>47.4270557029178</v>
      </c>
      <c r="I125" s="20">
        <v>64.1909814323607</v>
      </c>
      <c r="J125" s="20">
        <v>79.893899204244</v>
      </c>
      <c r="K125" s="20">
        <v>85.8355437665783</v>
      </c>
      <c r="L125" s="21">
        <v>0.981432360742706</v>
      </c>
      <c r="M125" s="21">
        <v>1.18567639257294</v>
      </c>
      <c r="N125" s="21">
        <v>1.60477453580902</v>
      </c>
      <c r="O125" s="21">
        <v>1.9973474801061</v>
      </c>
      <c r="P125" s="21">
        <v>2.14588859416446</v>
      </c>
    </row>
    <row r="126" spans="1:16" ht="14.25">
      <c r="A126" s="2" t="s">
        <v>2</v>
      </c>
      <c r="B126" s="2" t="s">
        <v>196</v>
      </c>
      <c r="C126" s="2" t="s">
        <v>197</v>
      </c>
      <c r="D126" s="2" t="s">
        <v>294</v>
      </c>
      <c r="E126" s="9">
        <v>7.25</v>
      </c>
      <c r="F126" s="18">
        <v>7.25</v>
      </c>
      <c r="G126" s="20">
        <v>46.0477453580902</v>
      </c>
      <c r="H126" s="20">
        <v>51.5649867374005</v>
      </c>
      <c r="I126" s="20">
        <v>61.3262599469496</v>
      </c>
      <c r="J126" s="20">
        <v>88.7002652519894</v>
      </c>
      <c r="K126" s="20">
        <v>89.0185676392573</v>
      </c>
      <c r="L126" s="21">
        <v>1.15119363395225</v>
      </c>
      <c r="M126" s="21">
        <v>1.28912466843501</v>
      </c>
      <c r="N126" s="21">
        <v>1.53315649867374</v>
      </c>
      <c r="O126" s="21">
        <v>2.21750663129973</v>
      </c>
      <c r="P126" s="21">
        <v>2.22546419098143</v>
      </c>
    </row>
    <row r="127" spans="1:16" ht="14.25">
      <c r="A127" s="2" t="s">
        <v>2</v>
      </c>
      <c r="B127" s="2" t="s">
        <v>196</v>
      </c>
      <c r="C127" s="2" t="s">
        <v>197</v>
      </c>
      <c r="D127" s="2" t="s">
        <v>295</v>
      </c>
      <c r="E127" s="9">
        <v>7.25</v>
      </c>
      <c r="F127" s="18">
        <v>7.25</v>
      </c>
      <c r="G127" s="20">
        <v>50.1856763925729</v>
      </c>
      <c r="H127" s="20">
        <v>57.2944297082228</v>
      </c>
      <c r="I127" s="20">
        <v>74.6949602122016</v>
      </c>
      <c r="J127" s="20">
        <v>98.9920424403183</v>
      </c>
      <c r="K127" s="20">
        <v>107.267904509284</v>
      </c>
      <c r="L127" s="21">
        <v>1.25464190981432</v>
      </c>
      <c r="M127" s="21">
        <v>1.43236074270557</v>
      </c>
      <c r="N127" s="21">
        <v>1.86737400530504</v>
      </c>
      <c r="O127" s="21">
        <v>2.47480106100796</v>
      </c>
      <c r="P127" s="21">
        <v>2.6816976127321</v>
      </c>
    </row>
    <row r="128" spans="1:16" ht="14.25">
      <c r="A128" s="2" t="s">
        <v>2</v>
      </c>
      <c r="B128" s="2" t="s">
        <v>196</v>
      </c>
      <c r="C128" s="2" t="s">
        <v>197</v>
      </c>
      <c r="D128" s="2" t="s">
        <v>296</v>
      </c>
      <c r="E128" s="9">
        <v>7.25</v>
      </c>
      <c r="F128" s="18">
        <v>7.25</v>
      </c>
      <c r="G128" s="20">
        <v>53.368700265252</v>
      </c>
      <c r="H128" s="20">
        <v>62.3872679045093</v>
      </c>
      <c r="I128" s="20">
        <v>77.5596816976127</v>
      </c>
      <c r="J128" s="20">
        <v>107.37400530504</v>
      </c>
      <c r="K128" s="20">
        <v>121.379310344828</v>
      </c>
      <c r="L128" s="21">
        <v>1.3342175066313</v>
      </c>
      <c r="M128" s="21">
        <v>1.55968169761273</v>
      </c>
      <c r="N128" s="21">
        <v>1.93899204244032</v>
      </c>
      <c r="O128" s="21">
        <v>2.68435013262599</v>
      </c>
      <c r="P128" s="21">
        <v>3.03448275862069</v>
      </c>
    </row>
    <row r="129" spans="1:16" ht="14.25">
      <c r="A129" s="2" t="s">
        <v>2</v>
      </c>
      <c r="B129" s="2" t="s">
        <v>196</v>
      </c>
      <c r="C129" s="2" t="s">
        <v>197</v>
      </c>
      <c r="D129" s="2" t="s">
        <v>191</v>
      </c>
      <c r="E129" s="9">
        <v>7.25</v>
      </c>
      <c r="F129" s="18">
        <v>7.25</v>
      </c>
      <c r="G129" s="20">
        <v>47.0026525198939</v>
      </c>
      <c r="H129" s="20">
        <v>48.1697612732096</v>
      </c>
      <c r="I129" s="20">
        <v>58.8859416445623</v>
      </c>
      <c r="J129" s="20">
        <v>81.2732095490716</v>
      </c>
      <c r="K129" s="20">
        <v>82.5464190981432</v>
      </c>
      <c r="L129" s="21">
        <v>1.17506631299735</v>
      </c>
      <c r="M129" s="21">
        <v>1.20424403183024</v>
      </c>
      <c r="N129" s="21">
        <v>1.47214854111406</v>
      </c>
      <c r="O129" s="21">
        <v>2.03183023872679</v>
      </c>
      <c r="P129" s="21">
        <v>2.06366047745358</v>
      </c>
    </row>
    <row r="130" spans="1:16" ht="14.25">
      <c r="A130" s="2" t="s">
        <v>2</v>
      </c>
      <c r="B130" s="2" t="s">
        <v>196</v>
      </c>
      <c r="C130" s="2" t="s">
        <v>197</v>
      </c>
      <c r="D130" s="2" t="s">
        <v>192</v>
      </c>
      <c r="E130" s="9">
        <v>7.25</v>
      </c>
      <c r="F130" s="18">
        <v>7.25</v>
      </c>
      <c r="G130" s="20">
        <v>52.6259946949602</v>
      </c>
      <c r="H130" s="20">
        <v>54.2175066312997</v>
      </c>
      <c r="I130" s="20">
        <v>71.6180371352785</v>
      </c>
      <c r="J130" s="20">
        <v>91.0344827586207</v>
      </c>
      <c r="K130" s="20">
        <v>110.026525198939</v>
      </c>
      <c r="L130" s="21">
        <v>1.31564986737401</v>
      </c>
      <c r="M130" s="21">
        <v>1.35543766578249</v>
      </c>
      <c r="N130" s="21">
        <v>1.79045092838196</v>
      </c>
      <c r="O130" s="21">
        <v>2.27586206896552</v>
      </c>
      <c r="P130" s="21">
        <v>2.75066312997348</v>
      </c>
    </row>
    <row r="131" spans="1:16" ht="14.25">
      <c r="A131" s="2" t="s">
        <v>2</v>
      </c>
      <c r="B131" s="2" t="s">
        <v>196</v>
      </c>
      <c r="C131" s="2" t="s">
        <v>197</v>
      </c>
      <c r="D131" s="2" t="s">
        <v>193</v>
      </c>
      <c r="E131" s="9">
        <v>7.25</v>
      </c>
      <c r="F131" s="18">
        <v>7.25</v>
      </c>
      <c r="G131" s="20">
        <v>44.2440318302387</v>
      </c>
      <c r="H131" s="20">
        <v>49.6551724137931</v>
      </c>
      <c r="I131" s="20">
        <v>58.8859416445623</v>
      </c>
      <c r="J131" s="20">
        <v>79.7877984084881</v>
      </c>
      <c r="K131" s="20">
        <v>80.106100795756</v>
      </c>
      <c r="L131" s="21">
        <v>1.10610079575597</v>
      </c>
      <c r="M131" s="21">
        <v>1.24137931034483</v>
      </c>
      <c r="N131" s="21">
        <v>1.47214854111406</v>
      </c>
      <c r="O131" s="21">
        <v>1.9946949602122</v>
      </c>
      <c r="P131" s="21">
        <v>2.0026525198939</v>
      </c>
    </row>
    <row r="132" spans="1:16" ht="14.25">
      <c r="A132" s="2" t="s">
        <v>2</v>
      </c>
      <c r="B132" s="2" t="s">
        <v>196</v>
      </c>
      <c r="C132" s="2" t="s">
        <v>197</v>
      </c>
      <c r="D132" s="2" t="s">
        <v>194</v>
      </c>
      <c r="E132" s="9">
        <v>7.25</v>
      </c>
      <c r="F132" s="18">
        <v>7.25</v>
      </c>
      <c r="G132" s="20">
        <v>44.2440318302387</v>
      </c>
      <c r="H132" s="20">
        <v>45.7294429708223</v>
      </c>
      <c r="I132" s="20">
        <v>58.8859416445623</v>
      </c>
      <c r="J132" s="20">
        <v>73.315649867374</v>
      </c>
      <c r="K132" s="20">
        <v>82.5464190981432</v>
      </c>
      <c r="L132" s="21">
        <v>1.10610079575597</v>
      </c>
      <c r="M132" s="21">
        <v>1.14323607427056</v>
      </c>
      <c r="N132" s="21">
        <v>1.47214854111406</v>
      </c>
      <c r="O132" s="21">
        <v>1.83289124668435</v>
      </c>
      <c r="P132" s="21">
        <v>2.06366047745358</v>
      </c>
    </row>
    <row r="133" spans="1:16" ht="14.25">
      <c r="A133" s="2" t="s">
        <v>2</v>
      </c>
      <c r="B133" s="2" t="s">
        <v>196</v>
      </c>
      <c r="C133" s="2" t="s">
        <v>197</v>
      </c>
      <c r="D133" s="2" t="s">
        <v>195</v>
      </c>
      <c r="E133" s="9">
        <v>7.25</v>
      </c>
      <c r="F133" s="18">
        <v>7.25</v>
      </c>
      <c r="G133" s="20">
        <v>57.7188328912467</v>
      </c>
      <c r="H133" s="20">
        <v>61.8567639257294</v>
      </c>
      <c r="I133" s="20">
        <v>80</v>
      </c>
      <c r="J133" s="20">
        <v>101.856763925729</v>
      </c>
      <c r="K133" s="20">
        <v>111.299734748011</v>
      </c>
      <c r="L133" s="21">
        <v>1.44297082228117</v>
      </c>
      <c r="M133" s="21">
        <v>1.54641909814324</v>
      </c>
      <c r="N133" s="21">
        <v>2</v>
      </c>
      <c r="O133" s="21">
        <v>2.54641909814324</v>
      </c>
      <c r="P133" s="21">
        <v>2.78249336870027</v>
      </c>
    </row>
    <row r="134" spans="1:16" ht="14.25">
      <c r="A134" s="2" t="s">
        <v>2</v>
      </c>
      <c r="B134" s="2" t="s">
        <v>196</v>
      </c>
      <c r="C134" s="2" t="s">
        <v>197</v>
      </c>
      <c r="D134" s="2" t="s">
        <v>297</v>
      </c>
      <c r="E134" s="9">
        <v>7.25</v>
      </c>
      <c r="F134" s="18">
        <v>7.25</v>
      </c>
      <c r="G134" s="20">
        <v>45.3050397877984</v>
      </c>
      <c r="H134" s="20">
        <v>45.6233421750663</v>
      </c>
      <c r="I134" s="20">
        <v>61.7506631299735</v>
      </c>
      <c r="J134" s="20">
        <v>83.395225464191</v>
      </c>
      <c r="K134" s="20">
        <v>106.206896551724</v>
      </c>
      <c r="L134" s="21">
        <v>1.13262599469496</v>
      </c>
      <c r="M134" s="21">
        <v>1.14058355437666</v>
      </c>
      <c r="N134" s="21">
        <v>1.54376657824934</v>
      </c>
      <c r="O134" s="21">
        <v>2.08488063660477</v>
      </c>
      <c r="P134" s="21">
        <v>2.6551724137931</v>
      </c>
    </row>
    <row r="135" spans="1:16" ht="14.25">
      <c r="A135" s="2" t="s">
        <v>2</v>
      </c>
      <c r="B135" s="2" t="s">
        <v>196</v>
      </c>
      <c r="C135" s="2" t="s">
        <v>197</v>
      </c>
      <c r="D135" s="2" t="s">
        <v>298</v>
      </c>
      <c r="E135" s="9">
        <v>7.25</v>
      </c>
      <c r="F135" s="18">
        <v>7.25</v>
      </c>
      <c r="G135" s="20">
        <v>44.2440318302387</v>
      </c>
      <c r="H135" s="20">
        <v>44.7745358090186</v>
      </c>
      <c r="I135" s="20">
        <v>58.8859416445623</v>
      </c>
      <c r="J135" s="20">
        <v>86.790450928382</v>
      </c>
      <c r="K135" s="20">
        <v>104.297082228117</v>
      </c>
      <c r="L135" s="21">
        <v>1.10610079575597</v>
      </c>
      <c r="M135" s="21">
        <v>1.11936339522546</v>
      </c>
      <c r="N135" s="21">
        <v>1.47214854111406</v>
      </c>
      <c r="O135" s="21">
        <v>2.16976127320955</v>
      </c>
      <c r="P135" s="21">
        <v>2.60742705570292</v>
      </c>
    </row>
    <row r="136" spans="1:16" ht="14.25">
      <c r="A136" s="2" t="s">
        <v>2</v>
      </c>
      <c r="B136" s="2" t="s">
        <v>196</v>
      </c>
      <c r="C136" s="2" t="s">
        <v>197</v>
      </c>
      <c r="D136" s="2" t="s">
        <v>299</v>
      </c>
      <c r="E136" s="9">
        <v>7.25</v>
      </c>
      <c r="F136" s="18">
        <v>7.25</v>
      </c>
      <c r="G136" s="20">
        <v>48.5941644562334</v>
      </c>
      <c r="H136" s="20">
        <v>56.763925729443</v>
      </c>
      <c r="I136" s="20">
        <v>74.2705570291777</v>
      </c>
      <c r="J136" s="20">
        <v>105.7824933687</v>
      </c>
      <c r="K136" s="20">
        <v>118.40848806366</v>
      </c>
      <c r="L136" s="21">
        <v>1.21485411140584</v>
      </c>
      <c r="M136" s="21">
        <v>1.41909814323607</v>
      </c>
      <c r="N136" s="21">
        <v>1.85676392572944</v>
      </c>
      <c r="O136" s="21">
        <v>2.64456233421751</v>
      </c>
      <c r="P136" s="21">
        <v>2.96021220159151</v>
      </c>
    </row>
  </sheetData>
  <sheetProtection/>
  <printOptions/>
  <pageMargins left="0.7" right="0.7" top="0.75" bottom="0.75" header="0.3" footer="0.3"/>
  <pageSetup horizontalDpi="600" verticalDpi="600" orientation="landscape" scale="75" r:id="rId1"/>
</worksheet>
</file>

<file path=xl/worksheets/sheet5.xml><?xml version="1.0" encoding="utf-8"?>
<worksheet xmlns="http://schemas.openxmlformats.org/spreadsheetml/2006/main" xmlns:r="http://schemas.openxmlformats.org/officeDocument/2006/relationships">
  <dimension ref="A1:P136"/>
  <sheetViews>
    <sheetView zoomScalePageLayoutView="0" workbookViewId="0" topLeftCell="A1">
      <selection activeCell="A1" sqref="A1"/>
    </sheetView>
  </sheetViews>
  <sheetFormatPr defaultColWidth="9.140625" defaultRowHeight="12.75"/>
  <cols>
    <col min="1" max="1" width="11.421875" style="109" bestFit="1" customWidth="1"/>
    <col min="2" max="2" width="9.00390625" style="109" bestFit="1" customWidth="1"/>
    <col min="3" max="3" width="3.421875" style="109" bestFit="1" customWidth="1"/>
    <col min="4" max="4" width="35.28125" style="109" bestFit="1" customWidth="1"/>
    <col min="5" max="5" width="13.7109375" style="113" bestFit="1" customWidth="1"/>
    <col min="6" max="6" width="13.8515625" style="96" customWidth="1"/>
    <col min="7" max="11" width="13.8515625" style="114" customWidth="1"/>
    <col min="12" max="16" width="13.7109375" style="115" bestFit="1" customWidth="1"/>
    <col min="17" max="16384" width="9.140625" style="112" customWidth="1"/>
  </cols>
  <sheetData>
    <row r="1" spans="1:16" s="108" customFormat="1" ht="72" customHeight="1">
      <c r="A1" s="107" t="s">
        <v>3</v>
      </c>
      <c r="B1" s="107" t="s">
        <v>0</v>
      </c>
      <c r="C1" s="107" t="s">
        <v>1</v>
      </c>
      <c r="D1" s="107" t="s">
        <v>4</v>
      </c>
      <c r="E1" s="30" t="s">
        <v>6</v>
      </c>
      <c r="F1" s="25" t="s">
        <v>21</v>
      </c>
      <c r="G1" s="40" t="s">
        <v>53</v>
      </c>
      <c r="H1" s="40" t="s">
        <v>54</v>
      </c>
      <c r="I1" s="40" t="s">
        <v>55</v>
      </c>
      <c r="J1" s="40" t="s">
        <v>56</v>
      </c>
      <c r="K1" s="40" t="s">
        <v>57</v>
      </c>
      <c r="L1" s="41" t="s">
        <v>63</v>
      </c>
      <c r="M1" s="41" t="s">
        <v>64</v>
      </c>
      <c r="N1" s="41" t="s">
        <v>65</v>
      </c>
      <c r="O1" s="41" t="s">
        <v>66</v>
      </c>
      <c r="P1" s="41" t="s">
        <v>67</v>
      </c>
    </row>
    <row r="2" spans="1:16" ht="14.25">
      <c r="A2" s="109" t="s">
        <v>69</v>
      </c>
      <c r="B2" s="109" t="s">
        <v>196</v>
      </c>
      <c r="C2" s="109" t="s">
        <v>197</v>
      </c>
      <c r="E2" s="110">
        <v>10.8398018797819</v>
      </c>
      <c r="F2" s="111">
        <v>563.669697748661</v>
      </c>
      <c r="G2" s="85">
        <v>32.4738423537197</v>
      </c>
      <c r="H2" s="85">
        <v>36.5788763409742</v>
      </c>
      <c r="I2" s="85">
        <v>46.8978817150803</v>
      </c>
      <c r="J2" s="85">
        <v>64.3730914459317</v>
      </c>
      <c r="K2" s="85">
        <v>72.6030389873555</v>
      </c>
      <c r="L2" s="106">
        <v>0.811846058842992</v>
      </c>
      <c r="M2" s="106">
        <v>0.914471908524354</v>
      </c>
      <c r="N2" s="106">
        <v>1.17244704287701</v>
      </c>
      <c r="O2" s="106">
        <v>1.60932728614829</v>
      </c>
      <c r="P2" s="106">
        <v>1.81507597468389</v>
      </c>
    </row>
    <row r="3" spans="1:16" ht="14.25">
      <c r="A3" s="109" t="s">
        <v>164</v>
      </c>
      <c r="B3" s="109" t="s">
        <v>196</v>
      </c>
      <c r="C3" s="109" t="s">
        <v>197</v>
      </c>
      <c r="E3" s="110">
        <v>9.43185092267375</v>
      </c>
      <c r="F3" s="111">
        <v>490.456247979035</v>
      </c>
      <c r="G3" s="85">
        <v>34.7400996942547</v>
      </c>
      <c r="H3" s="85">
        <v>37.150423724461</v>
      </c>
      <c r="I3" s="85">
        <v>47.3285069124988</v>
      </c>
      <c r="J3" s="85">
        <v>64.1291553524659</v>
      </c>
      <c r="K3" s="85">
        <v>72.3865282770134</v>
      </c>
      <c r="L3" s="106">
        <v>0.868502492356368</v>
      </c>
      <c r="M3" s="106">
        <v>0.928760593111525</v>
      </c>
      <c r="N3" s="106">
        <v>1.18321267281247</v>
      </c>
      <c r="O3" s="106">
        <v>1.60322888381165</v>
      </c>
      <c r="P3" s="106">
        <v>1.80966320692533</v>
      </c>
    </row>
    <row r="4" spans="1:16" ht="14.25">
      <c r="A4" s="109" t="s">
        <v>70</v>
      </c>
      <c r="B4" s="109" t="s">
        <v>196</v>
      </c>
      <c r="C4" s="109" t="s">
        <v>197</v>
      </c>
      <c r="D4" s="109" t="s">
        <v>198</v>
      </c>
      <c r="E4" s="110">
        <v>9.5623090690243</v>
      </c>
      <c r="F4" s="111">
        <v>497.240071589263</v>
      </c>
      <c r="G4" s="85">
        <v>39.9002436319905</v>
      </c>
      <c r="H4" s="85">
        <v>41.1069042256999</v>
      </c>
      <c r="I4" s="85">
        <v>54.2997267169225</v>
      </c>
      <c r="J4" s="85">
        <v>69.0209859601771</v>
      </c>
      <c r="K4" s="85">
        <v>83.4204690451091</v>
      </c>
      <c r="L4" s="106">
        <v>0.997506090799762</v>
      </c>
      <c r="M4" s="106">
        <v>1.0276726056425</v>
      </c>
      <c r="N4" s="106">
        <v>1.35749316792306</v>
      </c>
      <c r="O4" s="106">
        <v>1.72552464900443</v>
      </c>
      <c r="P4" s="106">
        <v>2.08551172612773</v>
      </c>
    </row>
    <row r="5" spans="1:16" ht="14.25">
      <c r="A5" s="109" t="s">
        <v>70</v>
      </c>
      <c r="B5" s="109" t="s">
        <v>196</v>
      </c>
      <c r="C5" s="109" t="s">
        <v>197</v>
      </c>
      <c r="D5" s="109" t="s">
        <v>199</v>
      </c>
      <c r="E5" s="110">
        <v>11.2676056540665</v>
      </c>
      <c r="F5" s="111">
        <v>585.915494011458</v>
      </c>
      <c r="G5" s="85">
        <v>30.3798076376726</v>
      </c>
      <c r="H5" s="85">
        <v>38.0259614700756</v>
      </c>
      <c r="I5" s="85">
        <v>50.5192306783769</v>
      </c>
      <c r="J5" s="85">
        <v>69.9759614126166</v>
      </c>
      <c r="K5" s="85">
        <v>77.075961399848</v>
      </c>
      <c r="L5" s="106">
        <v>0.759495190941814</v>
      </c>
      <c r="M5" s="106">
        <v>0.950649036751889</v>
      </c>
      <c r="N5" s="106">
        <v>1.26298076695942</v>
      </c>
      <c r="O5" s="106">
        <v>1.74939903531541</v>
      </c>
      <c r="P5" s="106">
        <v>1.9268990349962</v>
      </c>
    </row>
    <row r="6" spans="1:16" ht="14.25">
      <c r="A6" s="109" t="s">
        <v>70</v>
      </c>
      <c r="B6" s="109" t="s">
        <v>196</v>
      </c>
      <c r="C6" s="109" t="s">
        <v>197</v>
      </c>
      <c r="D6" s="109" t="s">
        <v>200</v>
      </c>
      <c r="E6" s="110">
        <v>11.9512771869579</v>
      </c>
      <c r="F6" s="111">
        <v>621.466413721809</v>
      </c>
      <c r="G6" s="85">
        <v>30.4441230970034</v>
      </c>
      <c r="H6" s="85">
        <v>34.7565041699405</v>
      </c>
      <c r="I6" s="85">
        <v>45.3121832141446</v>
      </c>
      <c r="J6" s="85">
        <v>60.0515155380638</v>
      </c>
      <c r="K6" s="85">
        <v>65.0718994737219</v>
      </c>
      <c r="L6" s="106">
        <v>0.761103077425086</v>
      </c>
      <c r="M6" s="106">
        <v>0.868912604248512</v>
      </c>
      <c r="N6" s="106">
        <v>1.13280458035362</v>
      </c>
      <c r="O6" s="106">
        <v>1.5012878884516</v>
      </c>
      <c r="P6" s="106">
        <v>1.62679748684305</v>
      </c>
    </row>
    <row r="7" spans="1:16" ht="14.25">
      <c r="A7" s="109" t="s">
        <v>70</v>
      </c>
      <c r="B7" s="109" t="s">
        <v>196</v>
      </c>
      <c r="C7" s="109" t="s">
        <v>197</v>
      </c>
      <c r="D7" s="109" t="s">
        <v>201</v>
      </c>
      <c r="E7" s="110">
        <v>10.8885676892548</v>
      </c>
      <c r="F7" s="111">
        <v>566.20551984125</v>
      </c>
      <c r="G7" s="85">
        <v>34.3338228236463</v>
      </c>
      <c r="H7" s="85">
        <v>34.54576000157</v>
      </c>
      <c r="I7" s="85">
        <v>45.5664932536046</v>
      </c>
      <c r="J7" s="85">
        <v>67.1134396758518</v>
      </c>
      <c r="K7" s="85">
        <v>80.6774190629713</v>
      </c>
      <c r="L7" s="106">
        <v>0.858345570591157</v>
      </c>
      <c r="M7" s="106">
        <v>0.863644000039251</v>
      </c>
      <c r="N7" s="106">
        <v>1.13916233134012</v>
      </c>
      <c r="O7" s="106">
        <v>1.67783599189629</v>
      </c>
      <c r="P7" s="106">
        <v>2.01693547657428</v>
      </c>
    </row>
    <row r="8" spans="1:16" ht="14.25">
      <c r="A8" s="109" t="s">
        <v>70</v>
      </c>
      <c r="B8" s="109" t="s">
        <v>196</v>
      </c>
      <c r="C8" s="109" t="s">
        <v>197</v>
      </c>
      <c r="D8" s="109" t="s">
        <v>202</v>
      </c>
      <c r="E8" s="110">
        <v>10.0542726920978</v>
      </c>
      <c r="F8" s="111">
        <v>522.822179989083</v>
      </c>
      <c r="G8" s="85">
        <v>41.6202694393232</v>
      </c>
      <c r="H8" s="85">
        <v>44.6040755204512</v>
      </c>
      <c r="I8" s="85">
        <v>57.6869175684737</v>
      </c>
      <c r="J8" s="85">
        <v>73.4475343046881</v>
      </c>
      <c r="K8" s="85">
        <v>80.2567327975185</v>
      </c>
      <c r="L8" s="106">
        <v>1.04050673598308</v>
      </c>
      <c r="M8" s="106">
        <v>1.11510188801128</v>
      </c>
      <c r="N8" s="106">
        <v>1.44217293921184</v>
      </c>
      <c r="O8" s="106">
        <v>1.8361883576172</v>
      </c>
      <c r="P8" s="106">
        <v>2.00641831993796</v>
      </c>
    </row>
    <row r="9" spans="1:16" ht="14.25">
      <c r="A9" s="109" t="s">
        <v>70</v>
      </c>
      <c r="B9" s="109" t="s">
        <v>196</v>
      </c>
      <c r="C9" s="109" t="s">
        <v>197</v>
      </c>
      <c r="D9" s="109" t="s">
        <v>203</v>
      </c>
      <c r="E9" s="110">
        <v>10.3898127012136</v>
      </c>
      <c r="F9" s="111">
        <v>540.270260463107</v>
      </c>
      <c r="G9" s="85">
        <v>31.4657334376095</v>
      </c>
      <c r="H9" s="85">
        <v>38.6473243633698</v>
      </c>
      <c r="I9" s="85">
        <v>52.2701360163584</v>
      </c>
      <c r="J9" s="85">
        <v>65.0785404509618</v>
      </c>
      <c r="K9" s="85">
        <v>69.8169097215665</v>
      </c>
      <c r="L9" s="106">
        <v>0.786643335940238</v>
      </c>
      <c r="M9" s="106">
        <v>0.966183109084245</v>
      </c>
      <c r="N9" s="106">
        <v>1.30675340040896</v>
      </c>
      <c r="O9" s="106">
        <v>1.62696351127405</v>
      </c>
      <c r="P9" s="106">
        <v>1.74542274303916</v>
      </c>
    </row>
    <row r="10" spans="1:16" ht="14.25">
      <c r="A10" s="109" t="s">
        <v>70</v>
      </c>
      <c r="B10" s="109" t="s">
        <v>196</v>
      </c>
      <c r="C10" s="109" t="s">
        <v>197</v>
      </c>
      <c r="D10" s="109" t="s">
        <v>204</v>
      </c>
      <c r="E10" s="110">
        <v>10.8660851592742</v>
      </c>
      <c r="F10" s="111">
        <v>565.036428282258</v>
      </c>
      <c r="G10" s="85">
        <v>26.4053771636594</v>
      </c>
      <c r="H10" s="85">
        <v>36.1038668993734</v>
      </c>
      <c r="I10" s="85">
        <v>44.386518717465</v>
      </c>
      <c r="J10" s="85">
        <v>58.615689789571</v>
      </c>
      <c r="K10" s="85">
        <v>71.9953581111035</v>
      </c>
      <c r="L10" s="106">
        <v>0.660134429091485</v>
      </c>
      <c r="M10" s="106">
        <v>0.902596672484336</v>
      </c>
      <c r="N10" s="106">
        <v>1.10966296793663</v>
      </c>
      <c r="O10" s="106">
        <v>1.46539224473928</v>
      </c>
      <c r="P10" s="106">
        <v>1.79988395277759</v>
      </c>
    </row>
    <row r="11" spans="1:16" ht="14.25">
      <c r="A11" s="109" t="s">
        <v>70</v>
      </c>
      <c r="B11" s="109" t="s">
        <v>196</v>
      </c>
      <c r="C11" s="109" t="s">
        <v>197</v>
      </c>
      <c r="D11" s="109" t="s">
        <v>205</v>
      </c>
      <c r="E11" s="110">
        <v>11.003770377688</v>
      </c>
      <c r="F11" s="111">
        <v>572.196059639776</v>
      </c>
      <c r="G11" s="85">
        <v>32.0169978303124</v>
      </c>
      <c r="H11" s="85">
        <v>37.3997682078976</v>
      </c>
      <c r="I11" s="85">
        <v>48.9342761598661</v>
      </c>
      <c r="J11" s="85">
        <v>69.6963904734093</v>
      </c>
      <c r="K11" s="85">
        <v>78.0152174205865</v>
      </c>
      <c r="L11" s="106">
        <v>0.800424945757809</v>
      </c>
      <c r="M11" s="106">
        <v>0.934994205197441</v>
      </c>
      <c r="N11" s="106">
        <v>1.22335690399665</v>
      </c>
      <c r="O11" s="106">
        <v>1.74240976183523</v>
      </c>
      <c r="P11" s="106">
        <v>1.95038043551466</v>
      </c>
    </row>
    <row r="12" spans="1:16" ht="14.25">
      <c r="A12" s="109" t="s">
        <v>70</v>
      </c>
      <c r="B12" s="109" t="s">
        <v>196</v>
      </c>
      <c r="C12" s="109" t="s">
        <v>197</v>
      </c>
      <c r="D12" s="109" t="s">
        <v>206</v>
      </c>
      <c r="E12" s="110">
        <v>12.5806900843524</v>
      </c>
      <c r="F12" s="111">
        <v>654.195884386323</v>
      </c>
      <c r="G12" s="85">
        <v>30.7553142418097</v>
      </c>
      <c r="H12" s="85">
        <v>35.9525343423144</v>
      </c>
      <c r="I12" s="85">
        <v>44.6960928643398</v>
      </c>
      <c r="J12" s="85">
        <v>61.8774910789492</v>
      </c>
      <c r="K12" s="85">
        <v>69.9484681762034</v>
      </c>
      <c r="L12" s="106">
        <v>0.768882856045243</v>
      </c>
      <c r="M12" s="106">
        <v>0.898813358557859</v>
      </c>
      <c r="N12" s="106">
        <v>1.11740232160849</v>
      </c>
      <c r="O12" s="106">
        <v>1.54693727697373</v>
      </c>
      <c r="P12" s="106">
        <v>1.74871170440509</v>
      </c>
    </row>
    <row r="13" spans="1:16" ht="14.25">
      <c r="A13" s="109" t="s">
        <v>70</v>
      </c>
      <c r="B13" s="109" t="s">
        <v>196</v>
      </c>
      <c r="C13" s="109" t="s">
        <v>197</v>
      </c>
      <c r="D13" s="109" t="s">
        <v>207</v>
      </c>
      <c r="E13" s="110">
        <v>13.7463687384034</v>
      </c>
      <c r="F13" s="111">
        <v>714.811174396975</v>
      </c>
      <c r="G13" s="85">
        <v>25.2374342290029</v>
      </c>
      <c r="H13" s="85">
        <v>27.140034592165</v>
      </c>
      <c r="I13" s="85">
        <v>36.7089952421861</v>
      </c>
      <c r="J13" s="85">
        <v>52.041715815904</v>
      </c>
      <c r="K13" s="85">
        <v>52.209592318536</v>
      </c>
      <c r="L13" s="106">
        <v>0.630935855725073</v>
      </c>
      <c r="M13" s="106">
        <v>0.678500864804125</v>
      </c>
      <c r="N13" s="106">
        <v>0.917724881054652</v>
      </c>
      <c r="O13" s="106">
        <v>1.3010428953976</v>
      </c>
      <c r="P13" s="106">
        <v>1.3052398079634</v>
      </c>
    </row>
    <row r="14" spans="1:16" ht="14.25">
      <c r="A14" s="109" t="s">
        <v>70</v>
      </c>
      <c r="B14" s="109" t="s">
        <v>196</v>
      </c>
      <c r="C14" s="109" t="s">
        <v>197</v>
      </c>
      <c r="D14" s="109" t="s">
        <v>208</v>
      </c>
      <c r="E14" s="110">
        <v>8.7427837868079</v>
      </c>
      <c r="F14" s="111">
        <v>454.624756914011</v>
      </c>
      <c r="G14" s="85">
        <v>37.0415375403438</v>
      </c>
      <c r="H14" s="85">
        <v>42.7605397734135</v>
      </c>
      <c r="I14" s="85">
        <v>53.9345902903343</v>
      </c>
      <c r="J14" s="85">
        <v>79.4501387147992</v>
      </c>
      <c r="K14" s="85">
        <v>80.9458777603713</v>
      </c>
      <c r="L14" s="106">
        <v>0.926038438508595</v>
      </c>
      <c r="M14" s="106">
        <v>1.06901349433534</v>
      </c>
      <c r="N14" s="106">
        <v>1.34836475725836</v>
      </c>
      <c r="O14" s="106">
        <v>1.98625346786998</v>
      </c>
      <c r="P14" s="106">
        <v>2.02364694400928</v>
      </c>
    </row>
    <row r="15" spans="1:16" ht="14.25">
      <c r="A15" s="109" t="s">
        <v>70</v>
      </c>
      <c r="B15" s="109" t="s">
        <v>196</v>
      </c>
      <c r="C15" s="109" t="s">
        <v>197</v>
      </c>
      <c r="D15" s="109" t="s">
        <v>209</v>
      </c>
      <c r="E15" s="110">
        <v>9.08725220888346</v>
      </c>
      <c r="F15" s="111">
        <v>472.53711486194</v>
      </c>
      <c r="G15" s="85">
        <v>38.7694414339338</v>
      </c>
      <c r="H15" s="85">
        <v>40.2084818365033</v>
      </c>
      <c r="I15" s="85">
        <v>54.4295869913087</v>
      </c>
      <c r="J15" s="85">
        <v>70.4283302904648</v>
      </c>
      <c r="K15" s="85">
        <v>77.4542334324222</v>
      </c>
      <c r="L15" s="106">
        <v>0.969236035848344</v>
      </c>
      <c r="M15" s="106">
        <v>1.00521204591258</v>
      </c>
      <c r="N15" s="106">
        <v>1.36073967478272</v>
      </c>
      <c r="O15" s="106">
        <v>1.76070825726162</v>
      </c>
      <c r="P15" s="106">
        <v>1.93635583581056</v>
      </c>
    </row>
    <row r="16" spans="1:16" ht="14.25">
      <c r="A16" s="109" t="s">
        <v>70</v>
      </c>
      <c r="B16" s="109" t="s">
        <v>196</v>
      </c>
      <c r="C16" s="109" t="s">
        <v>197</v>
      </c>
      <c r="D16" s="109" t="s">
        <v>210</v>
      </c>
      <c r="E16" s="110">
        <v>9.60144010330295</v>
      </c>
      <c r="F16" s="111">
        <v>499.274885371753</v>
      </c>
      <c r="G16" s="85">
        <v>41.5001847821209</v>
      </c>
      <c r="H16" s="85">
        <v>41.8206495294732</v>
      </c>
      <c r="I16" s="85">
        <v>56.5620279076783</v>
      </c>
      <c r="J16" s="85">
        <v>75.9501451224915</v>
      </c>
      <c r="K16" s="85">
        <v>89.2494321376114</v>
      </c>
      <c r="L16" s="106">
        <v>1.03750461955302</v>
      </c>
      <c r="M16" s="106">
        <v>1.04551623823683</v>
      </c>
      <c r="N16" s="106">
        <v>1.41405069769196</v>
      </c>
      <c r="O16" s="106">
        <v>1.89875362806229</v>
      </c>
      <c r="P16" s="106">
        <v>2.23123580344028</v>
      </c>
    </row>
    <row r="17" spans="1:16" ht="14.25">
      <c r="A17" s="109" t="s">
        <v>2</v>
      </c>
      <c r="B17" s="109" t="s">
        <v>196</v>
      </c>
      <c r="C17" s="109" t="s">
        <v>197</v>
      </c>
      <c r="D17" s="109" t="s">
        <v>165</v>
      </c>
      <c r="E17" s="110">
        <v>6.3693775893243</v>
      </c>
      <c r="F17" s="111">
        <v>331.207634644864</v>
      </c>
      <c r="G17" s="85">
        <v>49.153456312854</v>
      </c>
      <c r="H17" s="85">
        <v>49.5157668016465</v>
      </c>
      <c r="I17" s="85">
        <v>67.027440426619</v>
      </c>
      <c r="J17" s="85">
        <v>98.7899932774313</v>
      </c>
      <c r="K17" s="85">
        <v>99.1523037662238</v>
      </c>
      <c r="L17" s="106">
        <v>1.22883640782135</v>
      </c>
      <c r="M17" s="106">
        <v>1.23789417004116</v>
      </c>
      <c r="N17" s="106">
        <v>1.67568601066548</v>
      </c>
      <c r="O17" s="106">
        <v>2.46974983193578</v>
      </c>
      <c r="P17" s="106">
        <v>2.4788075941556</v>
      </c>
    </row>
    <row r="18" spans="1:16" ht="14.25">
      <c r="A18" s="109" t="s">
        <v>2</v>
      </c>
      <c r="B18" s="109" t="s">
        <v>196</v>
      </c>
      <c r="C18" s="109" t="s">
        <v>197</v>
      </c>
      <c r="D18" s="109" t="s">
        <v>211</v>
      </c>
      <c r="E18" s="110">
        <v>9.12350139640222</v>
      </c>
      <c r="F18" s="111">
        <v>474.422072612915</v>
      </c>
      <c r="G18" s="85">
        <v>35.1585665231249</v>
      </c>
      <c r="H18" s="85">
        <v>39.4585350907014</v>
      </c>
      <c r="I18" s="85">
        <v>46.7937755883318</v>
      </c>
      <c r="J18" s="85">
        <v>68.9681232995593</v>
      </c>
      <c r="K18" s="85">
        <v>69.2210626270637</v>
      </c>
      <c r="L18" s="106">
        <v>0.878964163078124</v>
      </c>
      <c r="M18" s="106">
        <v>0.986463377267534</v>
      </c>
      <c r="N18" s="106">
        <v>1.16984438970829</v>
      </c>
      <c r="O18" s="106">
        <v>1.72420308248898</v>
      </c>
      <c r="P18" s="106">
        <v>1.73052656567659</v>
      </c>
    </row>
    <row r="19" spans="1:16" ht="14.25">
      <c r="A19" s="109" t="s">
        <v>2</v>
      </c>
      <c r="B19" s="109" t="s">
        <v>196</v>
      </c>
      <c r="C19" s="109" t="s">
        <v>197</v>
      </c>
      <c r="D19" s="109" t="s">
        <v>212</v>
      </c>
      <c r="E19" s="110">
        <v>10.2795430324847</v>
      </c>
      <c r="F19" s="111">
        <v>534.536237689203</v>
      </c>
      <c r="G19" s="85">
        <v>41.680990789916</v>
      </c>
      <c r="H19" s="85">
        <v>41.905484456648</v>
      </c>
      <c r="I19" s="85">
        <v>52.6811804597861</v>
      </c>
      <c r="J19" s="85">
        <v>65.6269819080005</v>
      </c>
      <c r="K19" s="85">
        <v>76.3278466888946</v>
      </c>
      <c r="L19" s="106">
        <v>1.0420247697479</v>
      </c>
      <c r="M19" s="106">
        <v>1.0476371114162</v>
      </c>
      <c r="N19" s="106">
        <v>1.31702951149465</v>
      </c>
      <c r="O19" s="106">
        <v>1.64067454770001</v>
      </c>
      <c r="P19" s="106">
        <v>1.90819616722236</v>
      </c>
    </row>
    <row r="20" spans="1:16" ht="14.25">
      <c r="A20" s="109" t="s">
        <v>2</v>
      </c>
      <c r="B20" s="109" t="s">
        <v>196</v>
      </c>
      <c r="C20" s="109" t="s">
        <v>197</v>
      </c>
      <c r="D20" s="109" t="s">
        <v>213</v>
      </c>
      <c r="E20" s="110">
        <v>11.5316210996065</v>
      </c>
      <c r="F20" s="111">
        <v>599.644297179538</v>
      </c>
      <c r="G20" s="85">
        <v>27.9499030989399</v>
      </c>
      <c r="H20" s="85">
        <v>28.1500217368798</v>
      </c>
      <c r="I20" s="85">
        <v>38.0892474212284</v>
      </c>
      <c r="J20" s="85">
        <v>52.2309645023149</v>
      </c>
      <c r="K20" s="85">
        <v>62.3036026119567</v>
      </c>
      <c r="L20" s="106">
        <v>0.698747577473497</v>
      </c>
      <c r="M20" s="106">
        <v>0.703750543421995</v>
      </c>
      <c r="N20" s="106">
        <v>0.952231185530709</v>
      </c>
      <c r="O20" s="106">
        <v>1.30577411255787</v>
      </c>
      <c r="P20" s="106">
        <v>1.55759006529892</v>
      </c>
    </row>
    <row r="21" spans="1:16" ht="14.25">
      <c r="A21" s="109" t="s">
        <v>2</v>
      </c>
      <c r="B21" s="109" t="s">
        <v>196</v>
      </c>
      <c r="C21" s="109" t="s">
        <v>197</v>
      </c>
      <c r="D21" s="109" t="s">
        <v>214</v>
      </c>
      <c r="E21" s="110">
        <v>8.28810885517424</v>
      </c>
      <c r="F21" s="111">
        <v>430.981660469061</v>
      </c>
      <c r="G21" s="85">
        <v>39.1663997526683</v>
      </c>
      <c r="H21" s="85">
        <v>39.4448338741328</v>
      </c>
      <c r="I21" s="85">
        <v>53.3665399473562</v>
      </c>
      <c r="J21" s="85">
        <v>74.8059673001201</v>
      </c>
      <c r="K21" s="85">
        <v>84.3655388037335</v>
      </c>
      <c r="L21" s="106">
        <v>0.979159993816708</v>
      </c>
      <c r="M21" s="106">
        <v>0.98612084685332</v>
      </c>
      <c r="N21" s="106">
        <v>1.3341634986839</v>
      </c>
      <c r="O21" s="106">
        <v>1.870149182503</v>
      </c>
      <c r="P21" s="106">
        <v>2.10913847009334</v>
      </c>
    </row>
    <row r="22" spans="1:16" ht="14.25">
      <c r="A22" s="109" t="s">
        <v>2</v>
      </c>
      <c r="B22" s="109" t="s">
        <v>196</v>
      </c>
      <c r="C22" s="109" t="s">
        <v>197</v>
      </c>
      <c r="D22" s="109" t="s">
        <v>215</v>
      </c>
      <c r="E22" s="110">
        <v>5.79929588523855</v>
      </c>
      <c r="F22" s="111">
        <v>301.563386032405</v>
      </c>
      <c r="G22" s="85">
        <v>55.3117545848475</v>
      </c>
      <c r="H22" s="85">
        <v>61.9438594511362</v>
      </c>
      <c r="I22" s="85">
        <v>73.6163640158043</v>
      </c>
      <c r="J22" s="85">
        <v>108.501235612483</v>
      </c>
      <c r="K22" s="85">
        <v>108.89916190446</v>
      </c>
      <c r="L22" s="106">
        <v>1.38279386462119</v>
      </c>
      <c r="M22" s="106">
        <v>1.54859648627841</v>
      </c>
      <c r="N22" s="106">
        <v>1.84040910039511</v>
      </c>
      <c r="O22" s="106">
        <v>2.71253089031207</v>
      </c>
      <c r="P22" s="106">
        <v>2.7224790476115</v>
      </c>
    </row>
    <row r="23" spans="1:16" ht="14.25">
      <c r="A23" s="109" t="s">
        <v>2</v>
      </c>
      <c r="B23" s="109" t="s">
        <v>196</v>
      </c>
      <c r="C23" s="109" t="s">
        <v>197</v>
      </c>
      <c r="D23" s="109" t="s">
        <v>216</v>
      </c>
      <c r="E23" s="110">
        <v>8.38508725654708</v>
      </c>
      <c r="F23" s="111">
        <v>436.024537340448</v>
      </c>
      <c r="G23" s="85">
        <v>31.3743810920408</v>
      </c>
      <c r="H23" s="85">
        <v>40.8233906022169</v>
      </c>
      <c r="I23" s="85">
        <v>50.9145658072592</v>
      </c>
      <c r="J23" s="85">
        <v>71.4638680429819</v>
      </c>
      <c r="K23" s="85">
        <v>71.7390819122103</v>
      </c>
      <c r="L23" s="106">
        <v>0.78435952730102</v>
      </c>
      <c r="M23" s="106">
        <v>1.02058476505542</v>
      </c>
      <c r="N23" s="106">
        <v>1.27286414518148</v>
      </c>
      <c r="O23" s="106">
        <v>1.78659670107455</v>
      </c>
      <c r="P23" s="106">
        <v>1.79347704780526</v>
      </c>
    </row>
    <row r="24" spans="1:16" ht="14.25">
      <c r="A24" s="109" t="s">
        <v>2</v>
      </c>
      <c r="B24" s="109" t="s">
        <v>196</v>
      </c>
      <c r="C24" s="109" t="s">
        <v>197</v>
      </c>
      <c r="D24" s="109" t="s">
        <v>166</v>
      </c>
      <c r="E24" s="110">
        <v>11.2714549692076</v>
      </c>
      <c r="F24" s="111">
        <v>586.115658398794</v>
      </c>
      <c r="G24" s="85">
        <v>30.3694326280716</v>
      </c>
      <c r="H24" s="85">
        <v>38.0129752221031</v>
      </c>
      <c r="I24" s="85">
        <v>50.5019778534224</v>
      </c>
      <c r="J24" s="85">
        <v>69.9520639185919</v>
      </c>
      <c r="K24" s="85">
        <v>77.0496391844783</v>
      </c>
      <c r="L24" s="106">
        <v>0.75923581570179</v>
      </c>
      <c r="M24" s="106">
        <v>0.950324380552578</v>
      </c>
      <c r="N24" s="106">
        <v>1.26254944633556</v>
      </c>
      <c r="O24" s="106">
        <v>1.7488015979648</v>
      </c>
      <c r="P24" s="106">
        <v>1.92624097961196</v>
      </c>
    </row>
    <row r="25" spans="1:16" ht="14.25">
      <c r="A25" s="109" t="s">
        <v>2</v>
      </c>
      <c r="B25" s="109" t="s">
        <v>196</v>
      </c>
      <c r="C25" s="109" t="s">
        <v>197</v>
      </c>
      <c r="D25" s="109" t="s">
        <v>217</v>
      </c>
      <c r="E25" s="110">
        <v>10.5537197308731</v>
      </c>
      <c r="F25" s="111">
        <v>548.793426005401</v>
      </c>
      <c r="G25" s="85">
        <v>33.3823240802081</v>
      </c>
      <c r="H25" s="85">
        <v>38.99463620723</v>
      </c>
      <c r="I25" s="85">
        <v>51.0210193365626</v>
      </c>
      <c r="J25" s="85">
        <v>72.6685089693613</v>
      </c>
      <c r="K25" s="85">
        <v>81.342082256577</v>
      </c>
      <c r="L25" s="106">
        <v>0.834558102005203</v>
      </c>
      <c r="M25" s="106">
        <v>0.97486590518075</v>
      </c>
      <c r="N25" s="106">
        <v>1.27552548341407</v>
      </c>
      <c r="O25" s="106">
        <v>1.81671272423403</v>
      </c>
      <c r="P25" s="106">
        <v>2.03355205641442</v>
      </c>
    </row>
    <row r="26" spans="1:16" ht="14.25">
      <c r="A26" s="109" t="s">
        <v>2</v>
      </c>
      <c r="B26" s="109" t="s">
        <v>196</v>
      </c>
      <c r="C26" s="109" t="s">
        <v>197</v>
      </c>
      <c r="D26" s="109" t="s">
        <v>218</v>
      </c>
      <c r="E26" s="110">
        <v>11.6213650483887</v>
      </c>
      <c r="F26" s="111">
        <v>604.310982516214</v>
      </c>
      <c r="G26" s="85">
        <v>24.6892749456191</v>
      </c>
      <c r="H26" s="85">
        <v>33.7574536789966</v>
      </c>
      <c r="I26" s="85">
        <v>41.5018106994723</v>
      </c>
      <c r="J26" s="85">
        <v>54.8062189141356</v>
      </c>
      <c r="K26" s="85">
        <v>67.3163341010579</v>
      </c>
      <c r="L26" s="106">
        <v>0.617231873640477</v>
      </c>
      <c r="M26" s="106">
        <v>0.843936341974915</v>
      </c>
      <c r="N26" s="106">
        <v>1.03754526748681</v>
      </c>
      <c r="O26" s="106">
        <v>1.37015547285339</v>
      </c>
      <c r="P26" s="106">
        <v>1.68290835252645</v>
      </c>
    </row>
    <row r="27" spans="1:16" ht="14.25">
      <c r="A27" s="109" t="s">
        <v>2</v>
      </c>
      <c r="B27" s="109" t="s">
        <v>196</v>
      </c>
      <c r="C27" s="109" t="s">
        <v>197</v>
      </c>
      <c r="D27" s="109" t="s">
        <v>219</v>
      </c>
      <c r="E27" s="110">
        <v>9.87113856476741</v>
      </c>
      <c r="F27" s="111">
        <v>513.299205367905</v>
      </c>
      <c r="G27" s="85">
        <v>35.3789754788026</v>
      </c>
      <c r="H27" s="85">
        <v>35.6906845138582</v>
      </c>
      <c r="I27" s="85">
        <v>48.2369731748432</v>
      </c>
      <c r="J27" s="85">
        <v>67.0174425369389</v>
      </c>
      <c r="K27" s="85">
        <v>85.4082756052151</v>
      </c>
      <c r="L27" s="106">
        <v>0.884474386970066</v>
      </c>
      <c r="M27" s="106">
        <v>0.892267112846454</v>
      </c>
      <c r="N27" s="106">
        <v>1.20592432937108</v>
      </c>
      <c r="O27" s="106">
        <v>1.67543606342347</v>
      </c>
      <c r="P27" s="106">
        <v>2.13520689013038</v>
      </c>
    </row>
    <row r="28" spans="1:16" ht="14.25">
      <c r="A28" s="109" t="s">
        <v>2</v>
      </c>
      <c r="B28" s="109" t="s">
        <v>196</v>
      </c>
      <c r="C28" s="109" t="s">
        <v>197</v>
      </c>
      <c r="D28" s="109" t="s">
        <v>220</v>
      </c>
      <c r="E28" s="110">
        <v>10.3184628852942</v>
      </c>
      <c r="F28" s="111">
        <v>536.5600700353</v>
      </c>
      <c r="G28" s="85">
        <v>33.1742911820273</v>
      </c>
      <c r="H28" s="85">
        <v>41.5237757042454</v>
      </c>
      <c r="I28" s="85">
        <v>55.1662370217981</v>
      </c>
      <c r="J28" s="85">
        <v>76.4126931720853</v>
      </c>
      <c r="K28" s="85">
        <v>84.1657859427163</v>
      </c>
      <c r="L28" s="106">
        <v>0.829357279550682</v>
      </c>
      <c r="M28" s="106">
        <v>1.03809439260613</v>
      </c>
      <c r="N28" s="106">
        <v>1.37915592554495</v>
      </c>
      <c r="O28" s="106">
        <v>1.91031732930213</v>
      </c>
      <c r="P28" s="106">
        <v>2.10414464856791</v>
      </c>
    </row>
    <row r="29" spans="1:16" ht="14.25">
      <c r="A29" s="109" t="s">
        <v>2</v>
      </c>
      <c r="B29" s="109" t="s">
        <v>196</v>
      </c>
      <c r="C29" s="109" t="s">
        <v>197</v>
      </c>
      <c r="D29" s="109" t="s">
        <v>221</v>
      </c>
      <c r="E29" s="110">
        <v>11.3264153661587</v>
      </c>
      <c r="F29" s="111">
        <v>588.973599040253</v>
      </c>
      <c r="G29" s="85">
        <v>28.3204544773832</v>
      </c>
      <c r="H29" s="85">
        <v>31.7841071832502</v>
      </c>
      <c r="I29" s="85">
        <v>37.6926912109056</v>
      </c>
      <c r="J29" s="85">
        <v>46.929098426551</v>
      </c>
      <c r="K29" s="85">
        <v>52.3622791416365</v>
      </c>
      <c r="L29" s="106">
        <v>0.708011361934579</v>
      </c>
      <c r="M29" s="106">
        <v>0.794602679581254</v>
      </c>
      <c r="N29" s="106">
        <v>0.942317280272641</v>
      </c>
      <c r="O29" s="106">
        <v>1.17322746066377</v>
      </c>
      <c r="P29" s="106">
        <v>1.30905697854091</v>
      </c>
    </row>
    <row r="30" spans="1:16" ht="14.25">
      <c r="A30" s="109" t="s">
        <v>2</v>
      </c>
      <c r="B30" s="109" t="s">
        <v>196</v>
      </c>
      <c r="C30" s="109" t="s">
        <v>197</v>
      </c>
      <c r="D30" s="109" t="s">
        <v>222</v>
      </c>
      <c r="E30" s="110">
        <v>7.9398069657576</v>
      </c>
      <c r="F30" s="111">
        <v>412.869962219395</v>
      </c>
      <c r="G30" s="85">
        <v>40.4001296445402</v>
      </c>
      <c r="H30" s="85">
        <v>43.7910278161443</v>
      </c>
      <c r="I30" s="85">
        <v>53.7699567211507</v>
      </c>
      <c r="J30" s="85">
        <v>79.2501344106329</v>
      </c>
      <c r="K30" s="85">
        <v>79.5407828253418</v>
      </c>
      <c r="L30" s="106">
        <v>1.01000324111351</v>
      </c>
      <c r="M30" s="106">
        <v>1.09477569540361</v>
      </c>
      <c r="N30" s="106">
        <v>1.34424891802877</v>
      </c>
      <c r="O30" s="106">
        <v>1.98125336026582</v>
      </c>
      <c r="P30" s="106">
        <v>1.98851957063354</v>
      </c>
    </row>
    <row r="31" spans="1:16" ht="14.25">
      <c r="A31" s="109" t="s">
        <v>2</v>
      </c>
      <c r="B31" s="109" t="s">
        <v>196</v>
      </c>
      <c r="C31" s="109" t="s">
        <v>197</v>
      </c>
      <c r="D31" s="109" t="s">
        <v>223</v>
      </c>
      <c r="E31" s="110">
        <v>9.39377910526184</v>
      </c>
      <c r="F31" s="111">
        <v>488.476513473616</v>
      </c>
      <c r="G31" s="85">
        <v>41.189288420285</v>
      </c>
      <c r="H31" s="85">
        <v>48.14970495254</v>
      </c>
      <c r="I31" s="85">
        <v>59.8595821773924</v>
      </c>
      <c r="J31" s="85">
        <v>82.8699003604939</v>
      </c>
      <c r="K31" s="85">
        <v>93.6790177988192</v>
      </c>
      <c r="L31" s="106">
        <v>1.02973221050713</v>
      </c>
      <c r="M31" s="106">
        <v>1.2037426238135</v>
      </c>
      <c r="N31" s="106">
        <v>1.49648955443481</v>
      </c>
      <c r="O31" s="106">
        <v>2.07174750901235</v>
      </c>
      <c r="P31" s="106">
        <v>2.34197544497048</v>
      </c>
    </row>
    <row r="32" spans="1:16" ht="14.25">
      <c r="A32" s="109" t="s">
        <v>2</v>
      </c>
      <c r="B32" s="109" t="s">
        <v>196</v>
      </c>
      <c r="C32" s="109" t="s">
        <v>197</v>
      </c>
      <c r="D32" s="109" t="s">
        <v>167</v>
      </c>
      <c r="E32" s="110">
        <v>5.60691999486874</v>
      </c>
      <c r="F32" s="111">
        <v>291.559839733174</v>
      </c>
      <c r="G32" s="85">
        <v>57.2095252050659</v>
      </c>
      <c r="H32" s="85">
        <v>64.2063736114409</v>
      </c>
      <c r="I32" s="85">
        <v>76.1421738340805</v>
      </c>
      <c r="J32" s="85">
        <v>112.223960714014</v>
      </c>
      <c r="K32" s="85">
        <v>134.860823205227</v>
      </c>
      <c r="L32" s="106">
        <v>1.43023813012665</v>
      </c>
      <c r="M32" s="106">
        <v>1.60515934028602</v>
      </c>
      <c r="N32" s="106">
        <v>1.90355434585201</v>
      </c>
      <c r="O32" s="106">
        <v>2.80559901785035</v>
      </c>
      <c r="P32" s="106">
        <v>3.37152058013068</v>
      </c>
    </row>
    <row r="33" spans="1:16" ht="14.25">
      <c r="A33" s="109" t="s">
        <v>2</v>
      </c>
      <c r="B33" s="109" t="s">
        <v>196</v>
      </c>
      <c r="C33" s="109" t="s">
        <v>197</v>
      </c>
      <c r="D33" s="109" t="s">
        <v>224</v>
      </c>
      <c r="E33" s="110">
        <v>7.27978766103214</v>
      </c>
      <c r="F33" s="111">
        <v>378.548958373671</v>
      </c>
      <c r="G33" s="85">
        <v>44.0629927279708</v>
      </c>
      <c r="H33" s="85">
        <v>49.4519918385859</v>
      </c>
      <c r="I33" s="85">
        <v>58.6449903214</v>
      </c>
      <c r="J33" s="85">
        <v>82.7369863453265</v>
      </c>
      <c r="K33" s="85">
        <v>83.0539862930097</v>
      </c>
      <c r="L33" s="106">
        <v>1.10157481819927</v>
      </c>
      <c r="M33" s="106">
        <v>1.23629979596465</v>
      </c>
      <c r="N33" s="106">
        <v>1.466124758035</v>
      </c>
      <c r="O33" s="106">
        <v>2.06842465863316</v>
      </c>
      <c r="P33" s="106">
        <v>2.07634965732524</v>
      </c>
    </row>
    <row r="34" spans="1:16" ht="14.25">
      <c r="A34" s="109" t="s">
        <v>2</v>
      </c>
      <c r="B34" s="109" t="s">
        <v>196</v>
      </c>
      <c r="C34" s="109" t="s">
        <v>197</v>
      </c>
      <c r="D34" s="109" t="s">
        <v>225</v>
      </c>
      <c r="E34" s="110">
        <v>6.80941137311587</v>
      </c>
      <c r="F34" s="111">
        <v>354.089391402025</v>
      </c>
      <c r="G34" s="85">
        <v>51.625381736572</v>
      </c>
      <c r="H34" s="85">
        <v>58.0644337255974</v>
      </c>
      <c r="I34" s="85">
        <v>69.8128794599595</v>
      </c>
      <c r="J34" s="85">
        <v>99.6358570933402</v>
      </c>
      <c r="K34" s="85">
        <v>100.087720390816</v>
      </c>
      <c r="L34" s="106">
        <v>1.2906345434143</v>
      </c>
      <c r="M34" s="106">
        <v>1.45161084313993</v>
      </c>
      <c r="N34" s="106">
        <v>1.74532198649899</v>
      </c>
      <c r="O34" s="106">
        <v>2.49089642733351</v>
      </c>
      <c r="P34" s="106">
        <v>2.50219300977039</v>
      </c>
    </row>
    <row r="35" spans="1:16" ht="14.25">
      <c r="A35" s="109" t="s">
        <v>2</v>
      </c>
      <c r="B35" s="109" t="s">
        <v>196</v>
      </c>
      <c r="C35" s="109" t="s">
        <v>197</v>
      </c>
      <c r="D35" s="109" t="s">
        <v>226</v>
      </c>
      <c r="E35" s="110">
        <v>8.18199664435651</v>
      </c>
      <c r="F35" s="111">
        <v>425.463825506539</v>
      </c>
      <c r="G35" s="85">
        <v>41.8366942919486</v>
      </c>
      <c r="H35" s="85">
        <v>52.3663791474502</v>
      </c>
      <c r="I35" s="85">
        <v>69.5711320809931</v>
      </c>
      <c r="J35" s="85">
        <v>96.3654194365107</v>
      </c>
      <c r="K35" s="85">
        <v>106.142983945191</v>
      </c>
      <c r="L35" s="106">
        <v>1.04591735729871</v>
      </c>
      <c r="M35" s="106">
        <v>1.30915947868626</v>
      </c>
      <c r="N35" s="106">
        <v>1.73927830202483</v>
      </c>
      <c r="O35" s="106">
        <v>2.40913548591277</v>
      </c>
      <c r="P35" s="106">
        <v>2.65357459862977</v>
      </c>
    </row>
    <row r="36" spans="1:16" ht="14.25">
      <c r="A36" s="109" t="s">
        <v>2</v>
      </c>
      <c r="B36" s="109" t="s">
        <v>196</v>
      </c>
      <c r="C36" s="109" t="s">
        <v>197</v>
      </c>
      <c r="D36" s="109" t="s">
        <v>227</v>
      </c>
      <c r="E36" s="110">
        <v>7.04395626912267</v>
      </c>
      <c r="F36" s="111">
        <v>366.285725994379</v>
      </c>
      <c r="G36" s="85">
        <v>45.9750375319251</v>
      </c>
      <c r="H36" s="85">
        <v>51.5444601308044</v>
      </c>
      <c r="I36" s="85">
        <v>61.1544442229883</v>
      </c>
      <c r="J36" s="85">
        <v>76.1154421846836</v>
      </c>
      <c r="K36" s="85">
        <v>81.6848647835629</v>
      </c>
      <c r="L36" s="106">
        <v>1.14937593829813</v>
      </c>
      <c r="M36" s="106">
        <v>1.28861150327011</v>
      </c>
      <c r="N36" s="106">
        <v>1.52886110557471</v>
      </c>
      <c r="O36" s="106">
        <v>1.90288605461709</v>
      </c>
      <c r="P36" s="106">
        <v>2.04212161958907</v>
      </c>
    </row>
    <row r="37" spans="1:16" ht="14.25">
      <c r="A37" s="109" t="s">
        <v>2</v>
      </c>
      <c r="B37" s="109" t="s">
        <v>196</v>
      </c>
      <c r="C37" s="109" t="s">
        <v>197</v>
      </c>
      <c r="D37" s="109" t="s">
        <v>168</v>
      </c>
      <c r="E37" s="110">
        <v>12.3703428882815</v>
      </c>
      <c r="F37" s="111">
        <v>643.257830190636</v>
      </c>
      <c r="G37" s="85">
        <v>27.0498067545378</v>
      </c>
      <c r="H37" s="85">
        <v>30.3455303361252</v>
      </c>
      <c r="I37" s="85">
        <v>36.0042255422469</v>
      </c>
      <c r="J37" s="85">
        <v>53.0424946244155</v>
      </c>
      <c r="K37" s="85">
        <v>60.7532441360539</v>
      </c>
      <c r="L37" s="106">
        <v>0.676245168863445</v>
      </c>
      <c r="M37" s="106">
        <v>0.758638258403129</v>
      </c>
      <c r="N37" s="106">
        <v>0.900105638556171</v>
      </c>
      <c r="O37" s="106">
        <v>1.32606236561039</v>
      </c>
      <c r="P37" s="106">
        <v>1.51883110340135</v>
      </c>
    </row>
    <row r="38" spans="1:16" ht="14.25">
      <c r="A38" s="109" t="s">
        <v>2</v>
      </c>
      <c r="B38" s="109" t="s">
        <v>196</v>
      </c>
      <c r="C38" s="109" t="s">
        <v>197</v>
      </c>
      <c r="D38" s="109" t="s">
        <v>228</v>
      </c>
      <c r="E38" s="110">
        <v>7.94344432616546</v>
      </c>
      <c r="F38" s="111">
        <v>413.059104960604</v>
      </c>
      <c r="G38" s="85">
        <v>40.3816301339996</v>
      </c>
      <c r="H38" s="85">
        <v>45.3203906539851</v>
      </c>
      <c r="I38" s="85">
        <v>53.7453350704311</v>
      </c>
      <c r="J38" s="85">
        <v>75.1466306570352</v>
      </c>
      <c r="K38" s="85">
        <v>95.1921880616824</v>
      </c>
      <c r="L38" s="106">
        <v>1.00954075334999</v>
      </c>
      <c r="M38" s="106">
        <v>1.13300976634963</v>
      </c>
      <c r="N38" s="106">
        <v>1.34363337676078</v>
      </c>
      <c r="O38" s="106">
        <v>1.87866576642588</v>
      </c>
      <c r="P38" s="106">
        <v>2.37980470154206</v>
      </c>
    </row>
    <row r="39" spans="1:16" ht="14.25">
      <c r="A39" s="109" t="s">
        <v>2</v>
      </c>
      <c r="B39" s="109" t="s">
        <v>196</v>
      </c>
      <c r="C39" s="109" t="s">
        <v>197</v>
      </c>
      <c r="D39" s="109" t="s">
        <v>229</v>
      </c>
      <c r="E39" s="110">
        <v>6.76377282985854</v>
      </c>
      <c r="F39" s="111">
        <v>351.716187152644</v>
      </c>
      <c r="G39" s="85">
        <v>46.2873208418313</v>
      </c>
      <c r="H39" s="85">
        <v>46.6285050249406</v>
      </c>
      <c r="I39" s="85">
        <v>63.1190738752245</v>
      </c>
      <c r="J39" s="85">
        <v>85.978414143549</v>
      </c>
      <c r="K39" s="85">
        <v>88.4804314863507</v>
      </c>
      <c r="L39" s="106">
        <v>1.15718302104578</v>
      </c>
      <c r="M39" s="106">
        <v>1.16571262562351</v>
      </c>
      <c r="N39" s="106">
        <v>1.57797684688061</v>
      </c>
      <c r="O39" s="106">
        <v>2.14946035358872</v>
      </c>
      <c r="P39" s="106">
        <v>2.21201078715877</v>
      </c>
    </row>
    <row r="40" spans="1:16" ht="14.25">
      <c r="A40" s="109" t="s">
        <v>2</v>
      </c>
      <c r="B40" s="109" t="s">
        <v>196</v>
      </c>
      <c r="C40" s="109" t="s">
        <v>197</v>
      </c>
      <c r="D40" s="109" t="s">
        <v>230</v>
      </c>
      <c r="E40" s="110">
        <v>12.6112747016239</v>
      </c>
      <c r="F40" s="111">
        <v>655.786284484444</v>
      </c>
      <c r="G40" s="85">
        <v>28.8508626173453</v>
      </c>
      <c r="H40" s="85">
        <v>32.9375598591257</v>
      </c>
      <c r="I40" s="85">
        <v>42.9408187793046</v>
      </c>
      <c r="J40" s="85">
        <v>56.9087839788228</v>
      </c>
      <c r="K40" s="85">
        <v>61.6664315140298</v>
      </c>
      <c r="L40" s="106">
        <v>0.721271565433632</v>
      </c>
      <c r="M40" s="106">
        <v>0.823438996478143</v>
      </c>
      <c r="N40" s="106">
        <v>1.07352046948262</v>
      </c>
      <c r="O40" s="106">
        <v>1.42271959947057</v>
      </c>
      <c r="P40" s="106">
        <v>1.54166078785074</v>
      </c>
    </row>
    <row r="41" spans="1:16" ht="14.25">
      <c r="A41" s="109" t="s">
        <v>2</v>
      </c>
      <c r="B41" s="109" t="s">
        <v>196</v>
      </c>
      <c r="C41" s="109" t="s">
        <v>197</v>
      </c>
      <c r="D41" s="109" t="s">
        <v>231</v>
      </c>
      <c r="E41" s="110">
        <v>8.94941745095351</v>
      </c>
      <c r="F41" s="111">
        <v>465.369707449583</v>
      </c>
      <c r="G41" s="85">
        <v>39.3665503077137</v>
      </c>
      <c r="H41" s="85">
        <v>45.9849441367398</v>
      </c>
      <c r="I41" s="85">
        <v>60.16721662751</v>
      </c>
      <c r="J41" s="85">
        <v>85.6953071108964</v>
      </c>
      <c r="K41" s="85">
        <v>95.9237339375731</v>
      </c>
      <c r="L41" s="106">
        <v>0.984163757692843</v>
      </c>
      <c r="M41" s="106">
        <v>1.1496236034185</v>
      </c>
      <c r="N41" s="106">
        <v>1.50418041568775</v>
      </c>
      <c r="O41" s="106">
        <v>2.14238267777241</v>
      </c>
      <c r="P41" s="106">
        <v>2.39809334843933</v>
      </c>
    </row>
    <row r="42" spans="1:16" ht="14.25">
      <c r="A42" s="109" t="s">
        <v>2</v>
      </c>
      <c r="B42" s="109" t="s">
        <v>196</v>
      </c>
      <c r="C42" s="109" t="s">
        <v>197</v>
      </c>
      <c r="D42" s="109" t="s">
        <v>169</v>
      </c>
      <c r="E42" s="110">
        <v>10.0845755811315</v>
      </c>
      <c r="F42" s="111">
        <v>524.397930218836</v>
      </c>
      <c r="G42" s="85">
        <v>31.8079058646156</v>
      </c>
      <c r="H42" s="85">
        <v>35.6980814020147</v>
      </c>
      <c r="I42" s="85">
        <v>42.3342632011071</v>
      </c>
      <c r="J42" s="85">
        <v>62.395364501812</v>
      </c>
      <c r="K42" s="85">
        <v>74.9812265345736</v>
      </c>
      <c r="L42" s="106">
        <v>0.795197646615391</v>
      </c>
      <c r="M42" s="106">
        <v>0.892452035050367</v>
      </c>
      <c r="N42" s="106">
        <v>1.05835658002768</v>
      </c>
      <c r="O42" s="106">
        <v>1.5598841125453</v>
      </c>
      <c r="P42" s="106">
        <v>1.87453066336434</v>
      </c>
    </row>
    <row r="43" spans="1:16" ht="14.25">
      <c r="A43" s="109" t="s">
        <v>2</v>
      </c>
      <c r="B43" s="109" t="s">
        <v>196</v>
      </c>
      <c r="C43" s="109" t="s">
        <v>197</v>
      </c>
      <c r="D43" s="109" t="s">
        <v>170</v>
      </c>
      <c r="E43" s="110">
        <v>7.91562045298583</v>
      </c>
      <c r="F43" s="111">
        <v>411.612263555263</v>
      </c>
      <c r="G43" s="85">
        <v>35.5674533930266</v>
      </c>
      <c r="H43" s="85">
        <v>42.7586871391576</v>
      </c>
      <c r="I43" s="85">
        <v>53.9342530959829</v>
      </c>
      <c r="J43" s="85">
        <v>75.993848506412</v>
      </c>
      <c r="K43" s="85">
        <v>95.5267942222544</v>
      </c>
      <c r="L43" s="106">
        <v>0.889186334825664</v>
      </c>
      <c r="M43" s="106">
        <v>1.06896717847894</v>
      </c>
      <c r="N43" s="106">
        <v>1.34835632739957</v>
      </c>
      <c r="O43" s="106">
        <v>1.8998462126603</v>
      </c>
      <c r="P43" s="106">
        <v>2.38816985555636</v>
      </c>
    </row>
    <row r="44" spans="1:16" ht="14.25">
      <c r="A44" s="109" t="s">
        <v>2</v>
      </c>
      <c r="B44" s="109" t="s">
        <v>196</v>
      </c>
      <c r="C44" s="109" t="s">
        <v>197</v>
      </c>
      <c r="D44" s="109" t="s">
        <v>232</v>
      </c>
      <c r="E44" s="110">
        <v>8.90061460707082</v>
      </c>
      <c r="F44" s="111">
        <v>462.831959567682</v>
      </c>
      <c r="G44" s="85">
        <v>36.0389978591372</v>
      </c>
      <c r="H44" s="85">
        <v>40.4466450793195</v>
      </c>
      <c r="I44" s="85">
        <v>47.9655726902186</v>
      </c>
      <c r="J44" s="85">
        <v>68.6210175063668</v>
      </c>
      <c r="K44" s="85">
        <v>68.8802908722599</v>
      </c>
      <c r="L44" s="106">
        <v>0.900974946478431</v>
      </c>
      <c r="M44" s="106">
        <v>1.01116612698299</v>
      </c>
      <c r="N44" s="106">
        <v>1.19913931725547</v>
      </c>
      <c r="O44" s="106">
        <v>1.71552543765917</v>
      </c>
      <c r="P44" s="106">
        <v>1.7220072718065</v>
      </c>
    </row>
    <row r="45" spans="1:16" ht="14.25">
      <c r="A45" s="109" t="s">
        <v>2</v>
      </c>
      <c r="B45" s="109" t="s">
        <v>196</v>
      </c>
      <c r="C45" s="109" t="s">
        <v>197</v>
      </c>
      <c r="D45" s="109" t="s">
        <v>233</v>
      </c>
      <c r="E45" s="110">
        <v>8.15822525219785</v>
      </c>
      <c r="F45" s="111">
        <v>424.227713114288</v>
      </c>
      <c r="G45" s="85">
        <v>39.3185062747335</v>
      </c>
      <c r="H45" s="85">
        <v>42.1471757909014</v>
      </c>
      <c r="I45" s="85">
        <v>52.3303860491058</v>
      </c>
      <c r="J45" s="85">
        <v>77.1283888075109</v>
      </c>
      <c r="K45" s="85">
        <v>77.4112557591276</v>
      </c>
      <c r="L45" s="106">
        <v>0.982962656868338</v>
      </c>
      <c r="M45" s="106">
        <v>1.05367939477254</v>
      </c>
      <c r="N45" s="106">
        <v>1.30825965122764</v>
      </c>
      <c r="O45" s="106">
        <v>1.92820972018777</v>
      </c>
      <c r="P45" s="106">
        <v>1.93528139397819</v>
      </c>
    </row>
    <row r="46" spans="1:16" ht="14.25">
      <c r="A46" s="109" t="s">
        <v>2</v>
      </c>
      <c r="B46" s="109" t="s">
        <v>196</v>
      </c>
      <c r="C46" s="109" t="s">
        <v>197</v>
      </c>
      <c r="D46" s="109" t="s">
        <v>234</v>
      </c>
      <c r="E46" s="110">
        <v>8.75038922844865</v>
      </c>
      <c r="F46" s="111">
        <v>455.02023987933</v>
      </c>
      <c r="G46" s="85">
        <v>40.2619452815075</v>
      </c>
      <c r="H46" s="85">
        <v>41.7563842985067</v>
      </c>
      <c r="I46" s="85">
        <v>56.5249581135575</v>
      </c>
      <c r="J46" s="85">
        <v>73.1396036554897</v>
      </c>
      <c r="K46" s="85">
        <v>80.4359823855445</v>
      </c>
      <c r="L46" s="106">
        <v>1.00654863203769</v>
      </c>
      <c r="M46" s="106">
        <v>1.04390960746267</v>
      </c>
      <c r="N46" s="106">
        <v>1.41312395283894</v>
      </c>
      <c r="O46" s="106">
        <v>1.82849009138724</v>
      </c>
      <c r="P46" s="106">
        <v>2.01089955963861</v>
      </c>
    </row>
    <row r="47" spans="1:16" ht="14.25">
      <c r="A47" s="109" t="s">
        <v>2</v>
      </c>
      <c r="B47" s="109" t="s">
        <v>196</v>
      </c>
      <c r="C47" s="109" t="s">
        <v>197</v>
      </c>
      <c r="D47" s="109" t="s">
        <v>235</v>
      </c>
      <c r="E47" s="110">
        <v>6.9852139458007</v>
      </c>
      <c r="F47" s="111">
        <v>363.231125181636</v>
      </c>
      <c r="G47" s="85">
        <v>54.6208698114151</v>
      </c>
      <c r="H47" s="85">
        <v>56.2727106323249</v>
      </c>
      <c r="I47" s="85">
        <v>74.332836940938</v>
      </c>
      <c r="J47" s="85">
        <v>94.4852949560367</v>
      </c>
      <c r="K47" s="85">
        <v>114.197262085559</v>
      </c>
      <c r="L47" s="106">
        <v>1.36552174528538</v>
      </c>
      <c r="M47" s="106">
        <v>1.40681776580812</v>
      </c>
      <c r="N47" s="106">
        <v>1.85832092352345</v>
      </c>
      <c r="O47" s="106">
        <v>2.36213237390092</v>
      </c>
      <c r="P47" s="106">
        <v>2.85493155213899</v>
      </c>
    </row>
    <row r="48" spans="1:16" ht="14.25">
      <c r="A48" s="109" t="s">
        <v>2</v>
      </c>
      <c r="B48" s="109" t="s">
        <v>196</v>
      </c>
      <c r="C48" s="109" t="s">
        <v>197</v>
      </c>
      <c r="D48" s="109" t="s">
        <v>236</v>
      </c>
      <c r="E48" s="110">
        <v>4.61723096227407</v>
      </c>
      <c r="F48" s="111">
        <v>240.096010038252</v>
      </c>
      <c r="G48" s="85">
        <v>69.4722082109677</v>
      </c>
      <c r="H48" s="85">
        <v>73.3040086638508</v>
      </c>
      <c r="I48" s="85">
        <v>92.4630109282663</v>
      </c>
      <c r="J48" s="85">
        <v>115.120613606184</v>
      </c>
      <c r="K48" s="85">
        <v>129.614815319263</v>
      </c>
      <c r="L48" s="106">
        <v>1.73680520527419</v>
      </c>
      <c r="M48" s="106">
        <v>1.83260021659627</v>
      </c>
      <c r="N48" s="106">
        <v>2.31157527320666</v>
      </c>
      <c r="O48" s="106">
        <v>2.8780153401546</v>
      </c>
      <c r="P48" s="106">
        <v>3.24037038298159</v>
      </c>
    </row>
    <row r="49" spans="1:16" ht="14.25">
      <c r="A49" s="109" t="s">
        <v>2</v>
      </c>
      <c r="B49" s="109" t="s">
        <v>196</v>
      </c>
      <c r="C49" s="109" t="s">
        <v>197</v>
      </c>
      <c r="D49" s="109" t="s">
        <v>237</v>
      </c>
      <c r="E49" s="110">
        <v>7.52969390288838</v>
      </c>
      <c r="F49" s="111">
        <v>391.544082950196</v>
      </c>
      <c r="G49" s="85">
        <v>42.6005671553507</v>
      </c>
      <c r="H49" s="85">
        <v>44.3372809242738</v>
      </c>
      <c r="I49" s="85">
        <v>56.6985965736682</v>
      </c>
      <c r="J49" s="85">
        <v>70.5923067250535</v>
      </c>
      <c r="K49" s="85">
        <v>96.1322150915707</v>
      </c>
      <c r="L49" s="106">
        <v>1.06501417888377</v>
      </c>
      <c r="M49" s="106">
        <v>1.10843202310685</v>
      </c>
      <c r="N49" s="106">
        <v>1.4174649143417</v>
      </c>
      <c r="O49" s="106">
        <v>1.76480766812634</v>
      </c>
      <c r="P49" s="106">
        <v>2.40330537728927</v>
      </c>
    </row>
    <row r="50" spans="1:16" ht="14.25">
      <c r="A50" s="109" t="s">
        <v>2</v>
      </c>
      <c r="B50" s="109" t="s">
        <v>196</v>
      </c>
      <c r="C50" s="109" t="s">
        <v>197</v>
      </c>
      <c r="D50" s="109" t="s">
        <v>171</v>
      </c>
      <c r="E50" s="110">
        <v>11.179646619452</v>
      </c>
      <c r="F50" s="111">
        <v>581.341624211502</v>
      </c>
      <c r="G50" s="85">
        <v>31.513312030337</v>
      </c>
      <c r="H50" s="85">
        <v>36.8114016074898</v>
      </c>
      <c r="I50" s="85">
        <v>48.1644507013885</v>
      </c>
      <c r="J50" s="85">
        <v>68.5999390704062</v>
      </c>
      <c r="K50" s="85">
        <v>76.7878956896422</v>
      </c>
      <c r="L50" s="106">
        <v>0.787832800758426</v>
      </c>
      <c r="M50" s="106">
        <v>0.920285040187244</v>
      </c>
      <c r="N50" s="106">
        <v>1.20411126753471</v>
      </c>
      <c r="O50" s="106">
        <v>1.71499847676015</v>
      </c>
      <c r="P50" s="106">
        <v>1.91969739224106</v>
      </c>
    </row>
    <row r="51" spans="1:16" ht="14.25">
      <c r="A51" s="109" t="s">
        <v>2</v>
      </c>
      <c r="B51" s="109" t="s">
        <v>196</v>
      </c>
      <c r="C51" s="109" t="s">
        <v>197</v>
      </c>
      <c r="D51" s="109" t="s">
        <v>238</v>
      </c>
      <c r="E51" s="110">
        <v>9.52817750474484</v>
      </c>
      <c r="F51" s="111">
        <v>495.465230246732</v>
      </c>
      <c r="G51" s="85">
        <v>33.6653290316531</v>
      </c>
      <c r="H51" s="85">
        <v>37.7826714312078</v>
      </c>
      <c r="I51" s="85">
        <v>44.8063731716247</v>
      </c>
      <c r="J51" s="85">
        <v>66.0389428007009</v>
      </c>
      <c r="K51" s="85">
        <v>66.2811394124394</v>
      </c>
      <c r="L51" s="106">
        <v>0.841633225791328</v>
      </c>
      <c r="M51" s="106">
        <v>0.944566785780196</v>
      </c>
      <c r="N51" s="106">
        <v>1.12015932929062</v>
      </c>
      <c r="O51" s="106">
        <v>1.65097357001752</v>
      </c>
      <c r="P51" s="106">
        <v>1.65702848531098</v>
      </c>
    </row>
    <row r="52" spans="1:16" ht="14.25">
      <c r="A52" s="109" t="s">
        <v>2</v>
      </c>
      <c r="B52" s="109" t="s">
        <v>196</v>
      </c>
      <c r="C52" s="109" t="s">
        <v>197</v>
      </c>
      <c r="D52" s="109" t="s">
        <v>172</v>
      </c>
      <c r="E52" s="110">
        <v>11.9458445273387</v>
      </c>
      <c r="F52" s="111">
        <v>621.183915421611</v>
      </c>
      <c r="G52" s="85">
        <v>26.8519509051984</v>
      </c>
      <c r="H52" s="85">
        <v>29.8140366165632</v>
      </c>
      <c r="I52" s="85">
        <v>35.7382080392928</v>
      </c>
      <c r="J52" s="85">
        <v>45.0752173468558</v>
      </c>
      <c r="K52" s="85">
        <v>63.2984837885132</v>
      </c>
      <c r="L52" s="106">
        <v>0.671298772629959</v>
      </c>
      <c r="M52" s="106">
        <v>0.745350915414079</v>
      </c>
      <c r="N52" s="106">
        <v>0.89345520098232</v>
      </c>
      <c r="O52" s="106">
        <v>1.12688043367139</v>
      </c>
      <c r="P52" s="106">
        <v>1.58246209471283</v>
      </c>
    </row>
    <row r="53" spans="1:16" ht="14.25">
      <c r="A53" s="109" t="s">
        <v>2</v>
      </c>
      <c r="B53" s="109" t="s">
        <v>196</v>
      </c>
      <c r="C53" s="109" t="s">
        <v>197</v>
      </c>
      <c r="D53" s="109" t="s">
        <v>173</v>
      </c>
      <c r="E53" s="110">
        <v>10.1203969622541</v>
      </c>
      <c r="F53" s="111">
        <v>526.260642037211</v>
      </c>
      <c r="G53" s="85">
        <v>31.3152812192152</v>
      </c>
      <c r="H53" s="85">
        <v>41.5763563759968</v>
      </c>
      <c r="I53" s="85">
        <v>50.9253359632868</v>
      </c>
      <c r="J53" s="85">
        <v>75.0198605906926</v>
      </c>
      <c r="K53" s="85">
        <v>75.3238924471898</v>
      </c>
      <c r="L53" s="106">
        <v>0.782882030480379</v>
      </c>
      <c r="M53" s="106">
        <v>1.03940890939992</v>
      </c>
      <c r="N53" s="106">
        <v>1.27313339908217</v>
      </c>
      <c r="O53" s="106">
        <v>1.87549651476732</v>
      </c>
      <c r="P53" s="106">
        <v>1.88309731117975</v>
      </c>
    </row>
    <row r="54" spans="1:16" ht="14.25">
      <c r="A54" s="109" t="s">
        <v>2</v>
      </c>
      <c r="B54" s="109" t="s">
        <v>196</v>
      </c>
      <c r="C54" s="109" t="s">
        <v>197</v>
      </c>
      <c r="D54" s="109" t="s">
        <v>239</v>
      </c>
      <c r="E54" s="110">
        <v>8.40313906135892</v>
      </c>
      <c r="F54" s="111">
        <v>436.963231190664</v>
      </c>
      <c r="G54" s="85">
        <v>38.1725481902661</v>
      </c>
      <c r="H54" s="85">
        <v>42.8411332207303</v>
      </c>
      <c r="I54" s="85">
        <v>50.8051900374045</v>
      </c>
      <c r="J54" s="85">
        <v>74.8804422533277</v>
      </c>
      <c r="K54" s="85">
        <v>75.1550649021786</v>
      </c>
      <c r="L54" s="106">
        <v>0.954313704756652</v>
      </c>
      <c r="M54" s="106">
        <v>1.07102833051826</v>
      </c>
      <c r="N54" s="106">
        <v>1.27012975093511</v>
      </c>
      <c r="O54" s="106">
        <v>1.87201105633319</v>
      </c>
      <c r="P54" s="106">
        <v>1.87887662255446</v>
      </c>
    </row>
    <row r="55" spans="1:16" ht="14.25">
      <c r="A55" s="109" t="s">
        <v>2</v>
      </c>
      <c r="B55" s="109" t="s">
        <v>196</v>
      </c>
      <c r="C55" s="109" t="s">
        <v>197</v>
      </c>
      <c r="D55" s="109" t="s">
        <v>240</v>
      </c>
      <c r="E55" s="110">
        <v>8.94939977925965</v>
      </c>
      <c r="F55" s="111">
        <v>465.368788521502</v>
      </c>
      <c r="G55" s="85">
        <v>38.2492346694574</v>
      </c>
      <c r="H55" s="85">
        <v>47.8760083390736</v>
      </c>
      <c r="I55" s="85">
        <v>63.6054688885358</v>
      </c>
      <c r="J55" s="85">
        <v>88.1021697442557</v>
      </c>
      <c r="K55" s="85">
        <v>97.0413167231851</v>
      </c>
      <c r="L55" s="106">
        <v>0.956230866736434</v>
      </c>
      <c r="M55" s="106">
        <v>1.19690020847684</v>
      </c>
      <c r="N55" s="106">
        <v>1.5901367222134</v>
      </c>
      <c r="O55" s="106">
        <v>2.20255424360639</v>
      </c>
      <c r="P55" s="106">
        <v>2.42603291807963</v>
      </c>
    </row>
    <row r="56" spans="1:16" ht="14.25">
      <c r="A56" s="109" t="s">
        <v>2</v>
      </c>
      <c r="B56" s="109" t="s">
        <v>196</v>
      </c>
      <c r="C56" s="109" t="s">
        <v>197</v>
      </c>
      <c r="D56" s="109" t="s">
        <v>241</v>
      </c>
      <c r="E56" s="110">
        <v>6.17393049783782</v>
      </c>
      <c r="F56" s="111">
        <v>321.044385887566</v>
      </c>
      <c r="G56" s="85">
        <v>54.571893389644</v>
      </c>
      <c r="H56" s="85">
        <v>61.299935040422</v>
      </c>
      <c r="I56" s="85">
        <v>72.637931155622</v>
      </c>
      <c r="J56" s="85">
        <v>101.418998217284</v>
      </c>
      <c r="K56" s="85">
        <v>101.792778308993</v>
      </c>
      <c r="L56" s="106">
        <v>1.3642973347411</v>
      </c>
      <c r="M56" s="106">
        <v>1.53249837601055</v>
      </c>
      <c r="N56" s="106">
        <v>1.81594827889055</v>
      </c>
      <c r="O56" s="106">
        <v>2.53547495543209</v>
      </c>
      <c r="P56" s="106">
        <v>2.54481945772484</v>
      </c>
    </row>
    <row r="57" spans="1:16" ht="14.25">
      <c r="A57" s="109" t="s">
        <v>2</v>
      </c>
      <c r="B57" s="109" t="s">
        <v>196</v>
      </c>
      <c r="C57" s="109" t="s">
        <v>197</v>
      </c>
      <c r="D57" s="109" t="s">
        <v>242</v>
      </c>
      <c r="E57" s="110">
        <v>10.3898127012136</v>
      </c>
      <c r="F57" s="111">
        <v>540.270260463107</v>
      </c>
      <c r="G57" s="85">
        <v>31.4657334376095</v>
      </c>
      <c r="H57" s="85">
        <v>38.6473243633698</v>
      </c>
      <c r="I57" s="85">
        <v>52.2701360163584</v>
      </c>
      <c r="J57" s="85">
        <v>65.0785404509618</v>
      </c>
      <c r="K57" s="85">
        <v>69.8169097215665</v>
      </c>
      <c r="L57" s="106">
        <v>0.786643335940238</v>
      </c>
      <c r="M57" s="106">
        <v>0.966183109084245</v>
      </c>
      <c r="N57" s="106">
        <v>1.30675340040896</v>
      </c>
      <c r="O57" s="106">
        <v>1.62696351127405</v>
      </c>
      <c r="P57" s="106">
        <v>1.74542274303916</v>
      </c>
    </row>
    <row r="58" spans="1:16" ht="14.25">
      <c r="A58" s="109" t="s">
        <v>2</v>
      </c>
      <c r="B58" s="109" t="s">
        <v>196</v>
      </c>
      <c r="C58" s="109" t="s">
        <v>197</v>
      </c>
      <c r="D58" s="109" t="s">
        <v>243</v>
      </c>
      <c r="E58" s="110">
        <v>8.93238739935572</v>
      </c>
      <c r="F58" s="111">
        <v>464.484144766497</v>
      </c>
      <c r="G58" s="85">
        <v>39.4416046412299</v>
      </c>
      <c r="H58" s="85">
        <v>39.6999557633341</v>
      </c>
      <c r="I58" s="85">
        <v>52.531394827839</v>
      </c>
      <c r="J58" s="85">
        <v>65.4489509330453</v>
      </c>
      <c r="K58" s="85">
        <v>77.1608684684324</v>
      </c>
      <c r="L58" s="106">
        <v>0.986040116030749</v>
      </c>
      <c r="M58" s="106">
        <v>0.992498894083352</v>
      </c>
      <c r="N58" s="106">
        <v>1.31328487069598</v>
      </c>
      <c r="O58" s="106">
        <v>1.63622377332613</v>
      </c>
      <c r="P58" s="106">
        <v>1.92902171171081</v>
      </c>
    </row>
    <row r="59" spans="1:16" ht="14.25">
      <c r="A59" s="109" t="s">
        <v>2</v>
      </c>
      <c r="B59" s="109" t="s">
        <v>196</v>
      </c>
      <c r="C59" s="109" t="s">
        <v>197</v>
      </c>
      <c r="D59" s="109" t="s">
        <v>244</v>
      </c>
      <c r="E59" s="110">
        <v>8.18431998476213</v>
      </c>
      <c r="F59" s="111">
        <v>425.584639207631</v>
      </c>
      <c r="G59" s="85">
        <v>39.1931438856803</v>
      </c>
      <c r="H59" s="85">
        <v>39.9450507228156</v>
      </c>
      <c r="I59" s="85">
        <v>52.1635368262651</v>
      </c>
      <c r="J59" s="85">
        <v>73.4049049753389</v>
      </c>
      <c r="K59" s="85">
        <v>79.8901014456313</v>
      </c>
      <c r="L59" s="106">
        <v>0.979828597142007</v>
      </c>
      <c r="M59" s="106">
        <v>0.998626268070391</v>
      </c>
      <c r="N59" s="106">
        <v>1.30408842065663</v>
      </c>
      <c r="O59" s="106">
        <v>1.83512262438347</v>
      </c>
      <c r="P59" s="106">
        <v>1.99725253614078</v>
      </c>
    </row>
    <row r="60" spans="1:16" ht="14.25">
      <c r="A60" s="109" t="s">
        <v>2</v>
      </c>
      <c r="B60" s="109" t="s">
        <v>196</v>
      </c>
      <c r="C60" s="109" t="s">
        <v>197</v>
      </c>
      <c r="D60" s="109" t="s">
        <v>245</v>
      </c>
      <c r="E60" s="110">
        <v>5.79043477032074</v>
      </c>
      <c r="F60" s="111">
        <v>301.102608056679</v>
      </c>
      <c r="G60" s="85">
        <v>55.3963982831401</v>
      </c>
      <c r="H60" s="85">
        <v>62.17149735374</v>
      </c>
      <c r="I60" s="85">
        <v>73.7290192977045</v>
      </c>
      <c r="J60" s="85">
        <v>101.227950819551</v>
      </c>
      <c r="K60" s="85">
        <v>101.493640979182</v>
      </c>
      <c r="L60" s="106">
        <v>1.3849099570785</v>
      </c>
      <c r="M60" s="106">
        <v>1.5542874338435</v>
      </c>
      <c r="N60" s="106">
        <v>1.84322548244261</v>
      </c>
      <c r="O60" s="106">
        <v>2.53069877048877</v>
      </c>
      <c r="P60" s="106">
        <v>2.53734102447956</v>
      </c>
    </row>
    <row r="61" spans="1:16" ht="14.25">
      <c r="A61" s="109" t="s">
        <v>2</v>
      </c>
      <c r="B61" s="109" t="s">
        <v>196</v>
      </c>
      <c r="C61" s="109" t="s">
        <v>197</v>
      </c>
      <c r="D61" s="109" t="s">
        <v>246</v>
      </c>
      <c r="E61" s="110">
        <v>8.00346591897158</v>
      </c>
      <c r="F61" s="111">
        <v>416.180227786522</v>
      </c>
      <c r="G61" s="85">
        <v>35.8498530296666</v>
      </c>
      <c r="H61" s="85">
        <v>49.0172253220643</v>
      </c>
      <c r="I61" s="85">
        <v>60.2623534841849</v>
      </c>
      <c r="J61" s="85">
        <v>79.5809069934691</v>
      </c>
      <c r="K61" s="85">
        <v>97.7461140245871</v>
      </c>
      <c r="L61" s="106">
        <v>0.896246325741666</v>
      </c>
      <c r="M61" s="106">
        <v>1.22543063305161</v>
      </c>
      <c r="N61" s="106">
        <v>1.50655883710462</v>
      </c>
      <c r="O61" s="106">
        <v>1.98952267483673</v>
      </c>
      <c r="P61" s="106">
        <v>2.44365285061468</v>
      </c>
    </row>
    <row r="62" spans="1:16" ht="14.25">
      <c r="A62" s="109" t="s">
        <v>2</v>
      </c>
      <c r="B62" s="109" t="s">
        <v>196</v>
      </c>
      <c r="C62" s="109" t="s">
        <v>197</v>
      </c>
      <c r="D62" s="109" t="s">
        <v>174</v>
      </c>
      <c r="E62" s="110">
        <v>12.0777946485458</v>
      </c>
      <c r="F62" s="111">
        <v>628.045321724382</v>
      </c>
      <c r="G62" s="85">
        <v>29.169869380923</v>
      </c>
      <c r="H62" s="85">
        <v>30.2525937902586</v>
      </c>
      <c r="I62" s="85">
        <v>40.9524585413395</v>
      </c>
      <c r="J62" s="85">
        <v>52.9898063863056</v>
      </c>
      <c r="K62" s="85">
        <v>58.2760490907087</v>
      </c>
      <c r="L62" s="106">
        <v>0.729246734523076</v>
      </c>
      <c r="M62" s="106">
        <v>0.756314844756465</v>
      </c>
      <c r="N62" s="106">
        <v>1.02381146353349</v>
      </c>
      <c r="O62" s="106">
        <v>1.32474515965764</v>
      </c>
      <c r="P62" s="106">
        <v>1.45690122726772</v>
      </c>
    </row>
    <row r="63" spans="1:16" ht="14.25">
      <c r="A63" s="109" t="s">
        <v>2</v>
      </c>
      <c r="B63" s="109" t="s">
        <v>196</v>
      </c>
      <c r="C63" s="109" t="s">
        <v>197</v>
      </c>
      <c r="D63" s="109" t="s">
        <v>175</v>
      </c>
      <c r="E63" s="110">
        <v>11.1886601310581</v>
      </c>
      <c r="F63" s="111">
        <v>581.810326815021</v>
      </c>
      <c r="G63" s="85">
        <v>33.4129511011252</v>
      </c>
      <c r="H63" s="85">
        <v>33.6192038857001</v>
      </c>
      <c r="I63" s="85">
        <v>44.3443486835921</v>
      </c>
      <c r="J63" s="85">
        <v>65.3133817820349</v>
      </c>
      <c r="K63" s="85">
        <v>78.5135599948251</v>
      </c>
      <c r="L63" s="106">
        <v>0.835323777528131</v>
      </c>
      <c r="M63" s="106">
        <v>0.840480097142502</v>
      </c>
      <c r="N63" s="106">
        <v>1.1086087170898</v>
      </c>
      <c r="O63" s="106">
        <v>1.63283454455087</v>
      </c>
      <c r="P63" s="106">
        <v>1.96283899987063</v>
      </c>
    </row>
    <row r="64" spans="1:16" ht="14.25">
      <c r="A64" s="109" t="s">
        <v>2</v>
      </c>
      <c r="B64" s="109" t="s">
        <v>196</v>
      </c>
      <c r="C64" s="109" t="s">
        <v>197</v>
      </c>
      <c r="D64" s="109" t="s">
        <v>247</v>
      </c>
      <c r="E64" s="110">
        <v>12.169428336902</v>
      </c>
      <c r="F64" s="111">
        <v>632.810273518902</v>
      </c>
      <c r="G64" s="85">
        <v>28.3181243255602</v>
      </c>
      <c r="H64" s="85">
        <v>29.5823263043798</v>
      </c>
      <c r="I64" s="85">
        <v>35.0816049122453</v>
      </c>
      <c r="J64" s="85">
        <v>47.7236247004418</v>
      </c>
      <c r="K64" s="85">
        <v>52.2747518241925</v>
      </c>
      <c r="L64" s="106">
        <v>0.707953108139004</v>
      </c>
      <c r="M64" s="106">
        <v>0.739558157609496</v>
      </c>
      <c r="N64" s="106">
        <v>0.877040122806133</v>
      </c>
      <c r="O64" s="106">
        <v>1.19309061751105</v>
      </c>
      <c r="P64" s="106">
        <v>1.30686879560481</v>
      </c>
    </row>
    <row r="65" spans="1:16" ht="14.25">
      <c r="A65" s="109" t="s">
        <v>2</v>
      </c>
      <c r="B65" s="109" t="s">
        <v>196</v>
      </c>
      <c r="C65" s="109" t="s">
        <v>197</v>
      </c>
      <c r="D65" s="109" t="s">
        <v>176</v>
      </c>
      <c r="E65" s="110">
        <v>9.37673947393426</v>
      </c>
      <c r="F65" s="111">
        <v>487.590452644581</v>
      </c>
      <c r="G65" s="85">
        <v>29.4509458134682</v>
      </c>
      <c r="H65" s="85">
        <v>36.5880830997404</v>
      </c>
      <c r="I65" s="85">
        <v>49.4677446393352</v>
      </c>
      <c r="J65" s="85">
        <v>61.6090816320742</v>
      </c>
      <c r="K65" s="85">
        <v>74.6528152931924</v>
      </c>
      <c r="L65" s="106">
        <v>0.736273645336705</v>
      </c>
      <c r="M65" s="106">
        <v>0.914702077493511</v>
      </c>
      <c r="N65" s="106">
        <v>1.23669361598338</v>
      </c>
      <c r="O65" s="106">
        <v>1.54022704080185</v>
      </c>
      <c r="P65" s="106">
        <v>1.86632038232981</v>
      </c>
    </row>
    <row r="66" spans="1:16" ht="14.25">
      <c r="A66" s="109" t="s">
        <v>2</v>
      </c>
      <c r="B66" s="109" t="s">
        <v>196</v>
      </c>
      <c r="C66" s="109" t="s">
        <v>197</v>
      </c>
      <c r="D66" s="109" t="s">
        <v>248</v>
      </c>
      <c r="E66" s="110">
        <v>6.15942831063878</v>
      </c>
      <c r="F66" s="111">
        <v>320.290272153217</v>
      </c>
      <c r="G66" s="85">
        <v>50.8288930867441</v>
      </c>
      <c r="H66" s="85">
        <v>51.2035532323466</v>
      </c>
      <c r="I66" s="85">
        <v>69.3121269364692</v>
      </c>
      <c r="J66" s="85">
        <v>86.2967202037841</v>
      </c>
      <c r="K66" s="85">
        <v>92.6659426790273</v>
      </c>
      <c r="L66" s="106">
        <v>1.2707223271686</v>
      </c>
      <c r="M66" s="106">
        <v>1.28008883080866</v>
      </c>
      <c r="N66" s="106">
        <v>1.73280317341173</v>
      </c>
      <c r="O66" s="106">
        <v>2.1574180050946</v>
      </c>
      <c r="P66" s="106">
        <v>2.31664856697568</v>
      </c>
    </row>
    <row r="67" spans="1:16" ht="14.25">
      <c r="A67" s="109" t="s">
        <v>2</v>
      </c>
      <c r="B67" s="109" t="s">
        <v>196</v>
      </c>
      <c r="C67" s="109" t="s">
        <v>197</v>
      </c>
      <c r="D67" s="109" t="s">
        <v>249</v>
      </c>
      <c r="E67" s="110">
        <v>9.71562597265762</v>
      </c>
      <c r="F67" s="111">
        <v>505.212550578197</v>
      </c>
      <c r="G67" s="85">
        <v>43.0709806696142</v>
      </c>
      <c r="H67" s="85">
        <v>46.1587899455608</v>
      </c>
      <c r="I67" s="85">
        <v>59.6976460016344</v>
      </c>
      <c r="J67" s="85">
        <v>76.007612946378</v>
      </c>
      <c r="K67" s="85">
        <v>83.0541520632818</v>
      </c>
      <c r="L67" s="106">
        <v>1.07677451674036</v>
      </c>
      <c r="M67" s="106">
        <v>1.15396974863902</v>
      </c>
      <c r="N67" s="106">
        <v>1.49244115004086</v>
      </c>
      <c r="O67" s="106">
        <v>1.90019032365945</v>
      </c>
      <c r="P67" s="106">
        <v>2.07635380158205</v>
      </c>
    </row>
    <row r="68" spans="1:16" ht="14.25">
      <c r="A68" s="109" t="s">
        <v>2</v>
      </c>
      <c r="B68" s="109" t="s">
        <v>196</v>
      </c>
      <c r="C68" s="109" t="s">
        <v>197</v>
      </c>
      <c r="D68" s="109" t="s">
        <v>177</v>
      </c>
      <c r="E68" s="110">
        <v>7.90585257315139</v>
      </c>
      <c r="F68" s="111">
        <v>411.104333803872</v>
      </c>
      <c r="G68" s="85">
        <v>48.9413473553864</v>
      </c>
      <c r="H68" s="85">
        <v>57.2117539661375</v>
      </c>
      <c r="I68" s="85">
        <v>71.1254968524601</v>
      </c>
      <c r="J68" s="85">
        <v>98.4664881185904</v>
      </c>
      <c r="K68" s="85">
        <v>111.30994309058</v>
      </c>
      <c r="L68" s="106">
        <v>1.22353368388466</v>
      </c>
      <c r="M68" s="106">
        <v>1.43029384915344</v>
      </c>
      <c r="N68" s="106">
        <v>1.7781374213115</v>
      </c>
      <c r="O68" s="106">
        <v>2.46166220296476</v>
      </c>
      <c r="P68" s="106">
        <v>2.78274857726451</v>
      </c>
    </row>
    <row r="69" spans="1:16" ht="14.25">
      <c r="A69" s="109" t="s">
        <v>2</v>
      </c>
      <c r="B69" s="109" t="s">
        <v>196</v>
      </c>
      <c r="C69" s="109" t="s">
        <v>197</v>
      </c>
      <c r="D69" s="109" t="s">
        <v>250</v>
      </c>
      <c r="E69" s="110">
        <v>7.22803099301787</v>
      </c>
      <c r="F69" s="111">
        <v>375.857611636929</v>
      </c>
      <c r="G69" s="85">
        <v>44.3785079337772</v>
      </c>
      <c r="H69" s="85">
        <v>46.826243383362</v>
      </c>
      <c r="I69" s="85">
        <v>59.0649206312862</v>
      </c>
      <c r="J69" s="85">
        <v>73.5384867679617</v>
      </c>
      <c r="K69" s="85">
        <v>78.966074069215</v>
      </c>
      <c r="L69" s="106">
        <v>1.10946269834443</v>
      </c>
      <c r="M69" s="106">
        <v>1.17065608458405</v>
      </c>
      <c r="N69" s="106">
        <v>1.47662301578215</v>
      </c>
      <c r="O69" s="106">
        <v>1.83846216919904</v>
      </c>
      <c r="P69" s="106">
        <v>1.97415185173037</v>
      </c>
    </row>
    <row r="70" spans="1:16" ht="14.25">
      <c r="A70" s="109" t="s">
        <v>2</v>
      </c>
      <c r="B70" s="109" t="s">
        <v>196</v>
      </c>
      <c r="C70" s="109" t="s">
        <v>197</v>
      </c>
      <c r="D70" s="109" t="s">
        <v>251</v>
      </c>
      <c r="E70" s="110">
        <v>12.8557243072657</v>
      </c>
      <c r="F70" s="111">
        <v>668.497663977819</v>
      </c>
      <c r="G70" s="85">
        <v>26.20801977938</v>
      </c>
      <c r="H70" s="85">
        <v>26.3276911025735</v>
      </c>
      <c r="I70" s="85">
        <v>33.2087921862007</v>
      </c>
      <c r="J70" s="85">
        <v>48.945571186148</v>
      </c>
      <c r="K70" s="85">
        <v>56.9037141785169</v>
      </c>
      <c r="L70" s="106">
        <v>0.6552004944845</v>
      </c>
      <c r="M70" s="106">
        <v>0.658192277564338</v>
      </c>
      <c r="N70" s="106">
        <v>0.830219804655017</v>
      </c>
      <c r="O70" s="106">
        <v>1.2236392796537</v>
      </c>
      <c r="P70" s="106">
        <v>1.42259285446292</v>
      </c>
    </row>
    <row r="71" spans="1:16" ht="14.25">
      <c r="A71" s="109" t="s">
        <v>2</v>
      </c>
      <c r="B71" s="109" t="s">
        <v>196</v>
      </c>
      <c r="C71" s="109" t="s">
        <v>197</v>
      </c>
      <c r="D71" s="109" t="s">
        <v>178</v>
      </c>
      <c r="E71" s="110">
        <v>8.08158553773346</v>
      </c>
      <c r="F71" s="111">
        <v>420.24244796214</v>
      </c>
      <c r="G71" s="85">
        <v>43.8794321930594</v>
      </c>
      <c r="H71" s="85">
        <v>49.20968859829</v>
      </c>
      <c r="I71" s="85">
        <v>58.3472710072568</v>
      </c>
      <c r="J71" s="85">
        <v>74.6235896732289</v>
      </c>
      <c r="K71" s="85">
        <v>81.7623259302343</v>
      </c>
      <c r="L71" s="106">
        <v>1.09698580482648</v>
      </c>
      <c r="M71" s="106">
        <v>1.23024221495725</v>
      </c>
      <c r="N71" s="106">
        <v>1.45868177518142</v>
      </c>
      <c r="O71" s="106">
        <v>1.86558974183072</v>
      </c>
      <c r="P71" s="106">
        <v>2.04405814825586</v>
      </c>
    </row>
    <row r="72" spans="1:16" ht="14.25">
      <c r="A72" s="109" t="s">
        <v>2</v>
      </c>
      <c r="B72" s="109" t="s">
        <v>196</v>
      </c>
      <c r="C72" s="109" t="s">
        <v>197</v>
      </c>
      <c r="D72" s="109" t="s">
        <v>179</v>
      </c>
      <c r="E72" s="110">
        <v>12.9266730049514</v>
      </c>
      <c r="F72" s="111">
        <v>672.186996257475</v>
      </c>
      <c r="G72" s="85">
        <v>29.9321470245956</v>
      </c>
      <c r="H72" s="85">
        <v>34.9902633209984</v>
      </c>
      <c r="I72" s="85">
        <v>43.4998001490643</v>
      </c>
      <c r="J72" s="85">
        <v>60.2213375524666</v>
      </c>
      <c r="K72" s="85">
        <v>68.0762946245275</v>
      </c>
      <c r="L72" s="106">
        <v>0.748303675614889</v>
      </c>
      <c r="M72" s="106">
        <v>0.87475658302496</v>
      </c>
      <c r="N72" s="106">
        <v>1.08749500372661</v>
      </c>
      <c r="O72" s="106">
        <v>1.50553343881167</v>
      </c>
      <c r="P72" s="106">
        <v>1.70190736561319</v>
      </c>
    </row>
    <row r="73" spans="1:16" ht="14.25">
      <c r="A73" s="109" t="s">
        <v>2</v>
      </c>
      <c r="B73" s="109" t="s">
        <v>196</v>
      </c>
      <c r="C73" s="109" t="s">
        <v>197</v>
      </c>
      <c r="D73" s="109" t="s">
        <v>252</v>
      </c>
      <c r="E73" s="110">
        <v>9.46507314496166</v>
      </c>
      <c r="F73" s="111">
        <v>492.183803538007</v>
      </c>
      <c r="G73" s="85">
        <v>37.2218668479312</v>
      </c>
      <c r="H73" s="85">
        <v>43.4796916236751</v>
      </c>
      <c r="I73" s="85">
        <v>56.8893161431263</v>
      </c>
      <c r="J73" s="85">
        <v>81.0266402781384</v>
      </c>
      <c r="K73" s="85">
        <v>90.6978240224699</v>
      </c>
      <c r="L73" s="106">
        <v>0.93054667119828</v>
      </c>
      <c r="M73" s="106">
        <v>1.08699229059188</v>
      </c>
      <c r="N73" s="106">
        <v>1.42223290357816</v>
      </c>
      <c r="O73" s="106">
        <v>2.02566600695346</v>
      </c>
      <c r="P73" s="106">
        <v>2.26744560056175</v>
      </c>
    </row>
    <row r="74" spans="1:16" ht="14.25">
      <c r="A74" s="109" t="s">
        <v>2</v>
      </c>
      <c r="B74" s="109" t="s">
        <v>196</v>
      </c>
      <c r="C74" s="109" t="s">
        <v>197</v>
      </c>
      <c r="D74" s="109" t="s">
        <v>180</v>
      </c>
      <c r="E74" s="110">
        <v>9.2804782559997</v>
      </c>
      <c r="F74" s="111">
        <v>482.584869311985</v>
      </c>
      <c r="G74" s="85">
        <v>33.7349988266524</v>
      </c>
      <c r="H74" s="85">
        <v>33.9836597516646</v>
      </c>
      <c r="I74" s="85">
        <v>46.0022711272533</v>
      </c>
      <c r="J74" s="85">
        <v>59.5957350279191</v>
      </c>
      <c r="K74" s="85">
        <v>61.5021354530125</v>
      </c>
      <c r="L74" s="106">
        <v>0.84337497066631</v>
      </c>
      <c r="M74" s="106">
        <v>0.849591493791615</v>
      </c>
      <c r="N74" s="106">
        <v>1.15005677818133</v>
      </c>
      <c r="O74" s="106">
        <v>1.48989337569798</v>
      </c>
      <c r="P74" s="106">
        <v>1.53755338632531</v>
      </c>
    </row>
    <row r="75" spans="1:16" ht="14.25">
      <c r="A75" s="109" t="s">
        <v>2</v>
      </c>
      <c r="B75" s="109" t="s">
        <v>196</v>
      </c>
      <c r="C75" s="109" t="s">
        <v>197</v>
      </c>
      <c r="D75" s="109" t="s">
        <v>253</v>
      </c>
      <c r="E75" s="110">
        <v>12.7425072349277</v>
      </c>
      <c r="F75" s="111">
        <v>662.61037621624</v>
      </c>
      <c r="G75" s="85">
        <v>26.8634489270223</v>
      </c>
      <c r="H75" s="85">
        <v>33.6245866344976</v>
      </c>
      <c r="I75" s="85">
        <v>44.6718027101045</v>
      </c>
      <c r="J75" s="85">
        <v>61.8764834835907</v>
      </c>
      <c r="K75" s="85">
        <v>68.1546827833891</v>
      </c>
      <c r="L75" s="106">
        <v>0.671586223175557</v>
      </c>
      <c r="M75" s="106">
        <v>0.840614665862439</v>
      </c>
      <c r="N75" s="106">
        <v>1.11679506775261</v>
      </c>
      <c r="O75" s="106">
        <v>1.54691208708977</v>
      </c>
      <c r="P75" s="106">
        <v>1.70386706958473</v>
      </c>
    </row>
    <row r="76" spans="1:16" ht="14.25">
      <c r="A76" s="109" t="s">
        <v>2</v>
      </c>
      <c r="B76" s="109" t="s">
        <v>196</v>
      </c>
      <c r="C76" s="109" t="s">
        <v>197</v>
      </c>
      <c r="D76" s="109" t="s">
        <v>254</v>
      </c>
      <c r="E76" s="110">
        <v>16.9013140436062</v>
      </c>
      <c r="F76" s="111">
        <v>878.868330267523</v>
      </c>
      <c r="G76" s="85">
        <v>18.5238214182145</v>
      </c>
      <c r="H76" s="85">
        <v>18.6603606424274</v>
      </c>
      <c r="I76" s="85">
        <v>25.2597564793835</v>
      </c>
      <c r="J76" s="85">
        <v>35.955329042726</v>
      </c>
      <c r="K76" s="85">
        <v>36.0918682669389</v>
      </c>
      <c r="L76" s="106">
        <v>0.463095535455364</v>
      </c>
      <c r="M76" s="106">
        <v>0.466509016060686</v>
      </c>
      <c r="N76" s="106">
        <v>0.631493911984587</v>
      </c>
      <c r="O76" s="106">
        <v>0.89888322606815</v>
      </c>
      <c r="P76" s="106">
        <v>0.902296706673473</v>
      </c>
    </row>
    <row r="77" spans="1:16" ht="14.25">
      <c r="A77" s="109" t="s">
        <v>2</v>
      </c>
      <c r="B77" s="109" t="s">
        <v>196</v>
      </c>
      <c r="C77" s="109" t="s">
        <v>197</v>
      </c>
      <c r="D77" s="109" t="s">
        <v>255</v>
      </c>
      <c r="E77" s="110">
        <v>9.62371860418317</v>
      </c>
      <c r="F77" s="111">
        <v>500.433367417525</v>
      </c>
      <c r="G77" s="85">
        <v>32.531803552614</v>
      </c>
      <c r="H77" s="85">
        <v>32.7715957163924</v>
      </c>
      <c r="I77" s="85">
        <v>44.361550299019</v>
      </c>
      <c r="J77" s="85">
        <v>63.944577007595</v>
      </c>
      <c r="K77" s="85">
        <v>64.104438450114</v>
      </c>
      <c r="L77" s="106">
        <v>0.813295088815349</v>
      </c>
      <c r="M77" s="106">
        <v>0.819289892909811</v>
      </c>
      <c r="N77" s="106">
        <v>1.10903875747548</v>
      </c>
      <c r="O77" s="106">
        <v>1.59861442518987</v>
      </c>
      <c r="P77" s="106">
        <v>1.60261096125285</v>
      </c>
    </row>
    <row r="78" spans="1:16" ht="14.25">
      <c r="A78" s="109" t="s">
        <v>2</v>
      </c>
      <c r="B78" s="109" t="s">
        <v>196</v>
      </c>
      <c r="C78" s="109" t="s">
        <v>197</v>
      </c>
      <c r="D78" s="109" t="s">
        <v>256</v>
      </c>
      <c r="E78" s="110">
        <v>6.29685473021963</v>
      </c>
      <c r="F78" s="111">
        <v>327.436445971421</v>
      </c>
      <c r="G78" s="85">
        <v>59.3702999137022</v>
      </c>
      <c r="H78" s="85">
        <v>59.7367832465028</v>
      </c>
      <c r="I78" s="85">
        <v>78.7939165521356</v>
      </c>
      <c r="J78" s="85">
        <v>116.053055386866</v>
      </c>
      <c r="K78" s="85">
        <v>139.507988686107</v>
      </c>
      <c r="L78" s="106">
        <v>1.48425749784255</v>
      </c>
      <c r="M78" s="106">
        <v>1.49341958116257</v>
      </c>
      <c r="N78" s="106">
        <v>1.96984791380339</v>
      </c>
      <c r="O78" s="106">
        <v>2.90132638467166</v>
      </c>
      <c r="P78" s="106">
        <v>3.48769971715267</v>
      </c>
    </row>
    <row r="79" spans="1:16" ht="14.25">
      <c r="A79" s="109" t="s">
        <v>2</v>
      </c>
      <c r="B79" s="109" t="s">
        <v>196</v>
      </c>
      <c r="C79" s="109" t="s">
        <v>197</v>
      </c>
      <c r="D79" s="109" t="s">
        <v>257</v>
      </c>
      <c r="E79" s="110">
        <v>8.80690275341306</v>
      </c>
      <c r="F79" s="111">
        <v>457.958943177479</v>
      </c>
      <c r="G79" s="85">
        <v>36.5971671689896</v>
      </c>
      <c r="H79" s="85">
        <v>41.1390590372174</v>
      </c>
      <c r="I79" s="85">
        <v>48.7379935090601</v>
      </c>
      <c r="J79" s="85">
        <v>64.4599268990794</v>
      </c>
      <c r="K79" s="85">
        <v>86.2959454963286</v>
      </c>
      <c r="L79" s="106">
        <v>0.914929179224739</v>
      </c>
      <c r="M79" s="106">
        <v>1.02847647593043</v>
      </c>
      <c r="N79" s="106">
        <v>1.2184498377265</v>
      </c>
      <c r="O79" s="106">
        <v>1.61149817247699</v>
      </c>
      <c r="P79" s="106">
        <v>2.15739863740821</v>
      </c>
    </row>
    <row r="80" spans="1:16" ht="14.25">
      <c r="A80" s="109" t="s">
        <v>2</v>
      </c>
      <c r="B80" s="109" t="s">
        <v>196</v>
      </c>
      <c r="C80" s="109" t="s">
        <v>197</v>
      </c>
      <c r="D80" s="109" t="s">
        <v>258</v>
      </c>
      <c r="E80" s="110">
        <v>9.15821870285728</v>
      </c>
      <c r="F80" s="111">
        <v>476.227372548579</v>
      </c>
      <c r="G80" s="85">
        <v>35.0252861584485</v>
      </c>
      <c r="H80" s="85">
        <v>35.8652210783153</v>
      </c>
      <c r="I80" s="85">
        <v>46.6163880526112</v>
      </c>
      <c r="J80" s="85">
        <v>60.2233337544545</v>
      </c>
      <c r="K80" s="85">
        <v>80.3817718312594</v>
      </c>
      <c r="L80" s="106">
        <v>0.875632153961211</v>
      </c>
      <c r="M80" s="106">
        <v>0.896630526957883</v>
      </c>
      <c r="N80" s="106">
        <v>1.16540970131528</v>
      </c>
      <c r="O80" s="106">
        <v>1.50558334386136</v>
      </c>
      <c r="P80" s="106">
        <v>2.00954429578148</v>
      </c>
    </row>
    <row r="81" spans="1:16" ht="14.25">
      <c r="A81" s="109" t="s">
        <v>2</v>
      </c>
      <c r="B81" s="109" t="s">
        <v>196</v>
      </c>
      <c r="C81" s="109" t="s">
        <v>197</v>
      </c>
      <c r="D81" s="109" t="s">
        <v>181</v>
      </c>
      <c r="E81" s="110">
        <v>5.27692775084202</v>
      </c>
      <c r="F81" s="111">
        <v>274.400243043785</v>
      </c>
      <c r="G81" s="85">
        <v>60.7871181708043</v>
      </c>
      <c r="H81" s="85">
        <v>68.2215139183128</v>
      </c>
      <c r="I81" s="85">
        <v>80.9037184287683</v>
      </c>
      <c r="J81" s="85">
        <v>118.950331960135</v>
      </c>
      <c r="K81" s="85">
        <v>119.24187689141</v>
      </c>
      <c r="L81" s="106">
        <v>1.51967795427011</v>
      </c>
      <c r="M81" s="106">
        <v>1.70553784795782</v>
      </c>
      <c r="N81" s="106">
        <v>2.02259296071921</v>
      </c>
      <c r="O81" s="106">
        <v>2.97375829900338</v>
      </c>
      <c r="P81" s="106">
        <v>2.98104692228525</v>
      </c>
    </row>
    <row r="82" spans="1:16" ht="14.25">
      <c r="A82" s="109" t="s">
        <v>2</v>
      </c>
      <c r="B82" s="109" t="s">
        <v>196</v>
      </c>
      <c r="C82" s="109" t="s">
        <v>197</v>
      </c>
      <c r="D82" s="109" t="s">
        <v>259</v>
      </c>
      <c r="E82" s="110">
        <v>14.8958404946642</v>
      </c>
      <c r="F82" s="111">
        <v>774.58370572254</v>
      </c>
      <c r="G82" s="85">
        <v>24.3227424754899</v>
      </c>
      <c r="H82" s="85">
        <v>24.5293050442839</v>
      </c>
      <c r="I82" s="85">
        <v>33.1532922914321</v>
      </c>
      <c r="J82" s="85">
        <v>41.3125137587939</v>
      </c>
      <c r="K82" s="85">
        <v>44.3076710063064</v>
      </c>
      <c r="L82" s="106">
        <v>0.608068561887247</v>
      </c>
      <c r="M82" s="106">
        <v>0.613232626107097</v>
      </c>
      <c r="N82" s="106">
        <v>0.828832307285802</v>
      </c>
      <c r="O82" s="106">
        <v>1.03281284396985</v>
      </c>
      <c r="P82" s="106">
        <v>1.10769177515766</v>
      </c>
    </row>
    <row r="83" spans="1:16" ht="14.25">
      <c r="A83" s="109" t="s">
        <v>2</v>
      </c>
      <c r="B83" s="109" t="s">
        <v>196</v>
      </c>
      <c r="C83" s="109" t="s">
        <v>197</v>
      </c>
      <c r="D83" s="109" t="s">
        <v>260</v>
      </c>
      <c r="E83" s="110">
        <v>10.0699279271817</v>
      </c>
      <c r="F83" s="111">
        <v>523.636252213447</v>
      </c>
      <c r="G83" s="85">
        <v>31.8541734448149</v>
      </c>
      <c r="H83" s="85">
        <v>34.6041740299788</v>
      </c>
      <c r="I83" s="85">
        <v>42.3958423546098</v>
      </c>
      <c r="J83" s="85">
        <v>52.7847334541178</v>
      </c>
      <c r="K83" s="85">
        <v>56.6805676164333</v>
      </c>
      <c r="L83" s="106">
        <v>0.796354336120373</v>
      </c>
      <c r="M83" s="106">
        <v>0.86510435074947</v>
      </c>
      <c r="N83" s="106">
        <v>1.05989605886525</v>
      </c>
      <c r="O83" s="106">
        <v>1.31961833635294</v>
      </c>
      <c r="P83" s="106">
        <v>1.41701419041083</v>
      </c>
    </row>
    <row r="84" spans="1:16" ht="14.25">
      <c r="A84" s="109" t="s">
        <v>2</v>
      </c>
      <c r="B84" s="109" t="s">
        <v>196</v>
      </c>
      <c r="C84" s="109" t="s">
        <v>197</v>
      </c>
      <c r="D84" s="109" t="s">
        <v>261</v>
      </c>
      <c r="E84" s="110">
        <v>6.6793261243095</v>
      </c>
      <c r="F84" s="111">
        <v>347.324958464094</v>
      </c>
      <c r="G84" s="85">
        <v>46.872531337776</v>
      </c>
      <c r="H84" s="85">
        <v>47.2180291117646</v>
      </c>
      <c r="I84" s="85">
        <v>63.9170881878764</v>
      </c>
      <c r="J84" s="85">
        <v>84.3014568531992</v>
      </c>
      <c r="K84" s="85">
        <v>85.4531160998276</v>
      </c>
      <c r="L84" s="106">
        <v>1.1718132834444</v>
      </c>
      <c r="M84" s="106">
        <v>1.18045072779411</v>
      </c>
      <c r="N84" s="106">
        <v>1.59792720469691</v>
      </c>
      <c r="O84" s="106">
        <v>2.10753642132998</v>
      </c>
      <c r="P84" s="106">
        <v>2.13632790249569</v>
      </c>
    </row>
    <row r="85" spans="1:16" ht="14.25">
      <c r="A85" s="109" t="s">
        <v>2</v>
      </c>
      <c r="B85" s="109" t="s">
        <v>196</v>
      </c>
      <c r="C85" s="109" t="s">
        <v>197</v>
      </c>
      <c r="D85" s="109" t="s">
        <v>262</v>
      </c>
      <c r="E85" s="110">
        <v>8.27498328704544</v>
      </c>
      <c r="F85" s="111">
        <v>430.299130926363</v>
      </c>
      <c r="G85" s="85">
        <v>37.834145667345</v>
      </c>
      <c r="H85" s="85">
        <v>38.1130214339348</v>
      </c>
      <c r="I85" s="85">
        <v>51.5920168191069</v>
      </c>
      <c r="J85" s="85">
        <v>67.0231425704073</v>
      </c>
      <c r="K85" s="85">
        <v>70.0907760028948</v>
      </c>
      <c r="L85" s="106">
        <v>0.945853641683626</v>
      </c>
      <c r="M85" s="106">
        <v>0.95282553584837</v>
      </c>
      <c r="N85" s="106">
        <v>1.28980042047767</v>
      </c>
      <c r="O85" s="106">
        <v>1.67557856426018</v>
      </c>
      <c r="P85" s="106">
        <v>1.75226940007237</v>
      </c>
    </row>
    <row r="86" spans="1:16" ht="14.25">
      <c r="A86" s="109" t="s">
        <v>2</v>
      </c>
      <c r="B86" s="109" t="s">
        <v>196</v>
      </c>
      <c r="C86" s="109" t="s">
        <v>197</v>
      </c>
      <c r="D86" s="109" t="s">
        <v>263</v>
      </c>
      <c r="E86" s="110">
        <v>11.0942947071392</v>
      </c>
      <c r="F86" s="111">
        <v>576.903324771236</v>
      </c>
      <c r="G86" s="85">
        <v>28.9129898958621</v>
      </c>
      <c r="H86" s="85">
        <v>32.4491109622625</v>
      </c>
      <c r="I86" s="85">
        <v>38.4813174872985</v>
      </c>
      <c r="J86" s="85">
        <v>56.7166084767751</v>
      </c>
      <c r="K86" s="85">
        <v>56.924615598328</v>
      </c>
      <c r="L86" s="106">
        <v>0.722824747396553</v>
      </c>
      <c r="M86" s="106">
        <v>0.811227774056563</v>
      </c>
      <c r="N86" s="106">
        <v>0.962032937182462</v>
      </c>
      <c r="O86" s="106">
        <v>1.41791521191938</v>
      </c>
      <c r="P86" s="106">
        <v>1.4231153899582</v>
      </c>
    </row>
    <row r="87" spans="1:16" ht="14.25">
      <c r="A87" s="109" t="s">
        <v>2</v>
      </c>
      <c r="B87" s="109" t="s">
        <v>196</v>
      </c>
      <c r="C87" s="109" t="s">
        <v>197</v>
      </c>
      <c r="D87" s="109" t="s">
        <v>264</v>
      </c>
      <c r="E87" s="110">
        <v>11.6113198120521</v>
      </c>
      <c r="F87" s="111">
        <v>603.788630226711</v>
      </c>
      <c r="G87" s="85">
        <v>30.8054823639459</v>
      </c>
      <c r="H87" s="85">
        <v>31.3354691573041</v>
      </c>
      <c r="I87" s="85">
        <v>41.6039632786194</v>
      </c>
      <c r="J87" s="85">
        <v>51.8062090507649</v>
      </c>
      <c r="K87" s="85">
        <v>55.5823649534422</v>
      </c>
      <c r="L87" s="106">
        <v>0.770137059098648</v>
      </c>
      <c r="M87" s="106">
        <v>0.783386728932603</v>
      </c>
      <c r="N87" s="106">
        <v>1.04009908196549</v>
      </c>
      <c r="O87" s="106">
        <v>1.29515522626912</v>
      </c>
      <c r="P87" s="106">
        <v>1.38955912383605</v>
      </c>
    </row>
    <row r="88" spans="1:16" ht="14.25">
      <c r="A88" s="109" t="s">
        <v>2</v>
      </c>
      <c r="B88" s="109" t="s">
        <v>196</v>
      </c>
      <c r="C88" s="109" t="s">
        <v>197</v>
      </c>
      <c r="D88" s="109" t="s">
        <v>182</v>
      </c>
      <c r="E88" s="110">
        <v>6.10230743284748</v>
      </c>
      <c r="F88" s="111">
        <v>317.319986508069</v>
      </c>
      <c r="G88" s="85">
        <v>52.9434032343021</v>
      </c>
      <c r="H88" s="85">
        <v>53.3215704002614</v>
      </c>
      <c r="I88" s="85">
        <v>72.10387297624</v>
      </c>
      <c r="J88" s="85">
        <v>89.7516740543407</v>
      </c>
      <c r="K88" s="85">
        <v>101.09668903312</v>
      </c>
      <c r="L88" s="106">
        <v>1.32358508085755</v>
      </c>
      <c r="M88" s="106">
        <v>1.33303926000653</v>
      </c>
      <c r="N88" s="106">
        <v>1.802596824406</v>
      </c>
      <c r="O88" s="106">
        <v>2.24379185135852</v>
      </c>
      <c r="P88" s="106">
        <v>2.52741722582799</v>
      </c>
    </row>
    <row r="89" spans="1:16" ht="14.25">
      <c r="A89" s="109" t="s">
        <v>2</v>
      </c>
      <c r="B89" s="109" t="s">
        <v>196</v>
      </c>
      <c r="C89" s="109" t="s">
        <v>197</v>
      </c>
      <c r="D89" s="109" t="s">
        <v>183</v>
      </c>
      <c r="E89" s="110">
        <v>8.82639773456653</v>
      </c>
      <c r="F89" s="111">
        <v>458.97268219746</v>
      </c>
      <c r="G89" s="85">
        <v>41.0481946546323</v>
      </c>
      <c r="H89" s="85">
        <v>41.3096481237701</v>
      </c>
      <c r="I89" s="85">
        <v>53.7722634860045</v>
      </c>
      <c r="J89" s="85">
        <v>76.1701106754747</v>
      </c>
      <c r="K89" s="85">
        <v>95.2562139225331</v>
      </c>
      <c r="L89" s="106">
        <v>1.02620486636581</v>
      </c>
      <c r="M89" s="106">
        <v>1.03274120309425</v>
      </c>
      <c r="N89" s="106">
        <v>1.34430658715011</v>
      </c>
      <c r="O89" s="106">
        <v>1.90425276688687</v>
      </c>
      <c r="P89" s="106">
        <v>2.38140534806333</v>
      </c>
    </row>
    <row r="90" spans="1:16" ht="14.25">
      <c r="A90" s="109" t="s">
        <v>2</v>
      </c>
      <c r="B90" s="109" t="s">
        <v>196</v>
      </c>
      <c r="C90" s="109" t="s">
        <v>197</v>
      </c>
      <c r="D90" s="109" t="s">
        <v>265</v>
      </c>
      <c r="E90" s="110">
        <v>5.25438001189353</v>
      </c>
      <c r="F90" s="111">
        <v>273.227760618464</v>
      </c>
      <c r="G90" s="85">
        <v>59.5839894275365</v>
      </c>
      <c r="H90" s="85">
        <v>60.0231834528009</v>
      </c>
      <c r="I90" s="85">
        <v>81.2508946739134</v>
      </c>
      <c r="J90" s="85">
        <v>101.161023819233</v>
      </c>
      <c r="K90" s="85">
        <v>113.8976505519</v>
      </c>
      <c r="L90" s="106">
        <v>1.48959973568841</v>
      </c>
      <c r="M90" s="106">
        <v>1.50057958632002</v>
      </c>
      <c r="N90" s="106">
        <v>2.03127236684783</v>
      </c>
      <c r="O90" s="106">
        <v>2.52902559548082</v>
      </c>
      <c r="P90" s="106">
        <v>2.84744126379751</v>
      </c>
    </row>
    <row r="91" spans="1:16" ht="14.25">
      <c r="A91" s="109" t="s">
        <v>2</v>
      </c>
      <c r="B91" s="109" t="s">
        <v>196</v>
      </c>
      <c r="C91" s="109" t="s">
        <v>197</v>
      </c>
      <c r="D91" s="109" t="s">
        <v>184</v>
      </c>
      <c r="E91" s="110">
        <v>10.0697866208571</v>
      </c>
      <c r="F91" s="111">
        <v>523.628904284571</v>
      </c>
      <c r="G91" s="85">
        <v>34.9102195284192</v>
      </c>
      <c r="H91" s="85">
        <v>35.139389459678</v>
      </c>
      <c r="I91" s="85">
        <v>47.5909557247378</v>
      </c>
      <c r="J91" s="85">
        <v>59.2786222189351</v>
      </c>
      <c r="K91" s="85">
        <v>63.6328509128517</v>
      </c>
      <c r="L91" s="106">
        <v>0.872755488210481</v>
      </c>
      <c r="M91" s="106">
        <v>0.87848473649195</v>
      </c>
      <c r="N91" s="106">
        <v>1.18977389311845</v>
      </c>
      <c r="O91" s="106">
        <v>1.48196555547338</v>
      </c>
      <c r="P91" s="106">
        <v>1.59082127282129</v>
      </c>
    </row>
    <row r="92" spans="1:16" ht="14.25">
      <c r="A92" s="109" t="s">
        <v>2</v>
      </c>
      <c r="B92" s="109" t="s">
        <v>196</v>
      </c>
      <c r="C92" s="109" t="s">
        <v>197</v>
      </c>
      <c r="D92" s="109" t="s">
        <v>185</v>
      </c>
      <c r="E92" s="110">
        <v>11.482826141914</v>
      </c>
      <c r="F92" s="111">
        <v>597.106959379527</v>
      </c>
      <c r="G92" s="85">
        <v>28.7385697494323</v>
      </c>
      <c r="H92" s="85">
        <v>31.0162186340027</v>
      </c>
      <c r="I92" s="85">
        <v>41.9355353453255</v>
      </c>
      <c r="J92" s="85">
        <v>53.7927074797067</v>
      </c>
      <c r="K92" s="85">
        <v>56.0703563642771</v>
      </c>
      <c r="L92" s="106">
        <v>0.718464243735808</v>
      </c>
      <c r="M92" s="106">
        <v>0.775405465850068</v>
      </c>
      <c r="N92" s="106">
        <v>1.04838838363314</v>
      </c>
      <c r="O92" s="106">
        <v>1.34481768699267</v>
      </c>
      <c r="P92" s="106">
        <v>1.40175890910693</v>
      </c>
    </row>
    <row r="93" spans="1:16" ht="14.25">
      <c r="A93" s="109" t="s">
        <v>2</v>
      </c>
      <c r="B93" s="109" t="s">
        <v>196</v>
      </c>
      <c r="C93" s="109" t="s">
        <v>197</v>
      </c>
      <c r="D93" s="109" t="s">
        <v>266</v>
      </c>
      <c r="E93" s="110">
        <v>10.5723149031011</v>
      </c>
      <c r="F93" s="111">
        <v>549.760374961255</v>
      </c>
      <c r="G93" s="85">
        <v>30.3404915299244</v>
      </c>
      <c r="H93" s="85">
        <v>34.0511991271093</v>
      </c>
      <c r="I93" s="85">
        <v>40.381229734072</v>
      </c>
      <c r="J93" s="85">
        <v>58.2071779950587</v>
      </c>
      <c r="K93" s="85">
        <v>71.5220699614284</v>
      </c>
      <c r="L93" s="106">
        <v>0.758512288248109</v>
      </c>
      <c r="M93" s="106">
        <v>0.851279978177734</v>
      </c>
      <c r="N93" s="106">
        <v>1.0095307433518</v>
      </c>
      <c r="O93" s="106">
        <v>1.45517944987647</v>
      </c>
      <c r="P93" s="106">
        <v>1.78805174903571</v>
      </c>
    </row>
    <row r="94" spans="1:16" ht="14.25">
      <c r="A94" s="109" t="s">
        <v>2</v>
      </c>
      <c r="B94" s="109" t="s">
        <v>196</v>
      </c>
      <c r="C94" s="109" t="s">
        <v>197</v>
      </c>
      <c r="D94" s="109" t="s">
        <v>267</v>
      </c>
      <c r="E94" s="110">
        <v>9.54959286795042</v>
      </c>
      <c r="F94" s="111">
        <v>496.578829133422</v>
      </c>
      <c r="G94" s="85">
        <v>33.7509354340535</v>
      </c>
      <c r="H94" s="85">
        <v>33.992588909715</v>
      </c>
      <c r="I94" s="85">
        <v>45.9947115342352</v>
      </c>
      <c r="J94" s="85">
        <v>64.8436826358307</v>
      </c>
      <c r="K94" s="85">
        <v>65.0853361114922</v>
      </c>
      <c r="L94" s="106">
        <v>0.843773385851337</v>
      </c>
      <c r="M94" s="106">
        <v>0.849814722742874</v>
      </c>
      <c r="N94" s="106">
        <v>1.14986778835588</v>
      </c>
      <c r="O94" s="106">
        <v>1.62109206589577</v>
      </c>
      <c r="P94" s="106">
        <v>1.6271334027873</v>
      </c>
    </row>
    <row r="95" spans="1:16" ht="14.25">
      <c r="A95" s="109" t="s">
        <v>2</v>
      </c>
      <c r="B95" s="109" t="s">
        <v>196</v>
      </c>
      <c r="C95" s="109" t="s">
        <v>197</v>
      </c>
      <c r="D95" s="109" t="s">
        <v>268</v>
      </c>
      <c r="E95" s="110">
        <v>9.85873168259061</v>
      </c>
      <c r="F95" s="111">
        <v>512.654047494712</v>
      </c>
      <c r="G95" s="85">
        <v>35.9696760224842</v>
      </c>
      <c r="H95" s="85">
        <v>36.2037520052769</v>
      </c>
      <c r="I95" s="85">
        <v>46.0349432825719</v>
      </c>
      <c r="J95" s="85">
        <v>57.348615784221</v>
      </c>
      <c r="K95" s="85">
        <v>61.4839581468927</v>
      </c>
      <c r="L95" s="106">
        <v>0.899241900562104</v>
      </c>
      <c r="M95" s="106">
        <v>0.905093800131923</v>
      </c>
      <c r="N95" s="106">
        <v>1.1508735820643</v>
      </c>
      <c r="O95" s="106">
        <v>1.43371539460552</v>
      </c>
      <c r="P95" s="106">
        <v>1.53709895367232</v>
      </c>
    </row>
    <row r="96" spans="1:16" ht="14.25">
      <c r="A96" s="109" t="s">
        <v>2</v>
      </c>
      <c r="B96" s="109" t="s">
        <v>196</v>
      </c>
      <c r="C96" s="109" t="s">
        <v>197</v>
      </c>
      <c r="D96" s="109" t="s">
        <v>269</v>
      </c>
      <c r="E96" s="110">
        <v>7.41074871123192</v>
      </c>
      <c r="F96" s="111">
        <v>385.35893298406</v>
      </c>
      <c r="G96" s="85">
        <v>43.2843216344746</v>
      </c>
      <c r="H96" s="85">
        <v>48.5780875897701</v>
      </c>
      <c r="I96" s="85">
        <v>57.6086295135094</v>
      </c>
      <c r="J96" s="85">
        <v>79.3026899969751</v>
      </c>
      <c r="K96" s="85">
        <v>80.7558806513699</v>
      </c>
      <c r="L96" s="106">
        <v>1.08210804086187</v>
      </c>
      <c r="M96" s="106">
        <v>1.21445218974425</v>
      </c>
      <c r="N96" s="106">
        <v>1.44021573783773</v>
      </c>
      <c r="O96" s="106">
        <v>1.98256724992438</v>
      </c>
      <c r="P96" s="106">
        <v>2.01889701628425</v>
      </c>
    </row>
    <row r="97" spans="1:16" ht="14.25">
      <c r="A97" s="109" t="s">
        <v>2</v>
      </c>
      <c r="B97" s="109" t="s">
        <v>196</v>
      </c>
      <c r="C97" s="109" t="s">
        <v>197</v>
      </c>
      <c r="D97" s="109" t="s">
        <v>270</v>
      </c>
      <c r="E97" s="110">
        <v>9.60088908247593</v>
      </c>
      <c r="F97" s="111">
        <v>499.246232288748</v>
      </c>
      <c r="G97" s="85">
        <v>36.6953194939772</v>
      </c>
      <c r="H97" s="85">
        <v>38.0573728376402</v>
      </c>
      <c r="I97" s="85">
        <v>51.5176647044266</v>
      </c>
      <c r="J97" s="85">
        <v>66.6604930545613</v>
      </c>
      <c r="K97" s="85">
        <v>73.3105182030331</v>
      </c>
      <c r="L97" s="106">
        <v>0.917382987349431</v>
      </c>
      <c r="M97" s="106">
        <v>0.951434320941004</v>
      </c>
      <c r="N97" s="106">
        <v>1.28794161761066</v>
      </c>
      <c r="O97" s="106">
        <v>1.66651232636403</v>
      </c>
      <c r="P97" s="106">
        <v>1.83276295507583</v>
      </c>
    </row>
    <row r="98" spans="1:16" ht="14.25">
      <c r="A98" s="109" t="s">
        <v>2</v>
      </c>
      <c r="B98" s="109" t="s">
        <v>196</v>
      </c>
      <c r="C98" s="109" t="s">
        <v>197</v>
      </c>
      <c r="D98" s="109" t="s">
        <v>271</v>
      </c>
      <c r="E98" s="110">
        <v>13.7463687384034</v>
      </c>
      <c r="F98" s="111">
        <v>714.811174396975</v>
      </c>
      <c r="G98" s="85">
        <v>25.2374342290029</v>
      </c>
      <c r="H98" s="85">
        <v>27.140034592165</v>
      </c>
      <c r="I98" s="85">
        <v>36.7089952421861</v>
      </c>
      <c r="J98" s="85">
        <v>52.041715815904</v>
      </c>
      <c r="K98" s="85">
        <v>52.209592318536</v>
      </c>
      <c r="L98" s="106">
        <v>0.630935855725073</v>
      </c>
      <c r="M98" s="106">
        <v>0.678500864804125</v>
      </c>
      <c r="N98" s="106">
        <v>0.917724881054652</v>
      </c>
      <c r="O98" s="106">
        <v>1.3010428953976</v>
      </c>
      <c r="P98" s="106">
        <v>1.3052398079634</v>
      </c>
    </row>
    <row r="99" spans="1:16" ht="14.25">
      <c r="A99" s="109" t="s">
        <v>2</v>
      </c>
      <c r="B99" s="109" t="s">
        <v>196</v>
      </c>
      <c r="C99" s="109" t="s">
        <v>197</v>
      </c>
      <c r="D99" s="109" t="s">
        <v>272</v>
      </c>
      <c r="E99" s="110">
        <v>6.0818556406818</v>
      </c>
      <c r="F99" s="111">
        <v>316.256493315453</v>
      </c>
      <c r="G99" s="85">
        <v>52.7420000934569</v>
      </c>
      <c r="H99" s="85">
        <v>59.1924605365416</v>
      </c>
      <c r="I99" s="85">
        <v>70.1961871747448</v>
      </c>
      <c r="J99" s="85">
        <v>89.8005277370609</v>
      </c>
      <c r="K99" s="85">
        <v>98.4011416611738</v>
      </c>
      <c r="L99" s="106">
        <v>1.31855000233642</v>
      </c>
      <c r="M99" s="106">
        <v>1.47981151341354</v>
      </c>
      <c r="N99" s="106">
        <v>1.75490467936862</v>
      </c>
      <c r="O99" s="106">
        <v>2.24501319342652</v>
      </c>
      <c r="P99" s="106">
        <v>2.46002854152935</v>
      </c>
    </row>
    <row r="100" spans="1:16" ht="14.25">
      <c r="A100" s="109" t="s">
        <v>2</v>
      </c>
      <c r="B100" s="109" t="s">
        <v>196</v>
      </c>
      <c r="C100" s="109" t="s">
        <v>197</v>
      </c>
      <c r="D100" s="109" t="s">
        <v>273</v>
      </c>
      <c r="E100" s="110">
        <v>8.84262570174027</v>
      </c>
      <c r="F100" s="111">
        <v>459.816536490494</v>
      </c>
      <c r="G100" s="85">
        <v>40.4509157977717</v>
      </c>
      <c r="H100" s="85">
        <v>40.9728630983881</v>
      </c>
      <c r="I100" s="85">
        <v>53.8475631802596</v>
      </c>
      <c r="J100" s="85">
        <v>72.9856308695279</v>
      </c>
      <c r="K100" s="85">
        <v>85.9473221681687</v>
      </c>
      <c r="L100" s="106">
        <v>1.01127289494429</v>
      </c>
      <c r="M100" s="106">
        <v>1.0243215774597</v>
      </c>
      <c r="N100" s="106">
        <v>1.34618907950649</v>
      </c>
      <c r="O100" s="106">
        <v>1.8246407717382</v>
      </c>
      <c r="P100" s="106">
        <v>2.14868305420422</v>
      </c>
    </row>
    <row r="101" spans="1:16" ht="14.25">
      <c r="A101" s="109" t="s">
        <v>2</v>
      </c>
      <c r="B101" s="109" t="s">
        <v>196</v>
      </c>
      <c r="C101" s="109" t="s">
        <v>197</v>
      </c>
      <c r="D101" s="109" t="s">
        <v>274</v>
      </c>
      <c r="E101" s="110">
        <v>12.1459829450365</v>
      </c>
      <c r="F101" s="111">
        <v>631.591113141898</v>
      </c>
      <c r="G101" s="85">
        <v>26.6628197414434</v>
      </c>
      <c r="H101" s="85">
        <v>26.8528160816437</v>
      </c>
      <c r="I101" s="85">
        <v>36.3526330916592</v>
      </c>
      <c r="J101" s="85">
        <v>45.2824610810737</v>
      </c>
      <c r="K101" s="85">
        <v>50.982351287083</v>
      </c>
      <c r="L101" s="106">
        <v>0.666570493536085</v>
      </c>
      <c r="M101" s="106">
        <v>0.671320402041093</v>
      </c>
      <c r="N101" s="106">
        <v>0.908815827291479</v>
      </c>
      <c r="O101" s="106">
        <v>1.13206152702684</v>
      </c>
      <c r="P101" s="106">
        <v>1.27455878217707</v>
      </c>
    </row>
    <row r="102" spans="1:16" ht="14.25">
      <c r="A102" s="109" t="s">
        <v>2</v>
      </c>
      <c r="B102" s="109" t="s">
        <v>196</v>
      </c>
      <c r="C102" s="109" t="s">
        <v>197</v>
      </c>
      <c r="D102" s="109" t="s">
        <v>186</v>
      </c>
      <c r="E102" s="110">
        <v>6.57163088114546</v>
      </c>
      <c r="F102" s="111">
        <v>341.724805819564</v>
      </c>
      <c r="G102" s="85">
        <v>48.1088868002184</v>
      </c>
      <c r="H102" s="85">
        <v>48.4600465578842</v>
      </c>
      <c r="I102" s="85">
        <v>64.9645551681781</v>
      </c>
      <c r="J102" s="85">
        <v>80.8837975156956</v>
      </c>
      <c r="K102" s="85">
        <v>86.8535133960147</v>
      </c>
      <c r="L102" s="106">
        <v>1.20272217000546</v>
      </c>
      <c r="M102" s="106">
        <v>1.21150116394711</v>
      </c>
      <c r="N102" s="106">
        <v>1.62411387920445</v>
      </c>
      <c r="O102" s="106">
        <v>2.02209493789239</v>
      </c>
      <c r="P102" s="106">
        <v>2.17133783490037</v>
      </c>
    </row>
    <row r="103" spans="1:16" ht="14.25">
      <c r="A103" s="109" t="s">
        <v>2</v>
      </c>
      <c r="B103" s="109" t="s">
        <v>196</v>
      </c>
      <c r="C103" s="109" t="s">
        <v>197</v>
      </c>
      <c r="D103" s="109" t="s">
        <v>187</v>
      </c>
      <c r="E103" s="110">
        <v>9.34881766599466</v>
      </c>
      <c r="F103" s="111">
        <v>486.138518631722</v>
      </c>
      <c r="G103" s="85">
        <v>34.3112083505484</v>
      </c>
      <c r="H103" s="85">
        <v>38.5075431847882</v>
      </c>
      <c r="I103" s="85">
        <v>45.6659967255501</v>
      </c>
      <c r="J103" s="85">
        <v>66.4008276712052</v>
      </c>
      <c r="K103" s="85">
        <v>80.8822969030914</v>
      </c>
      <c r="L103" s="106">
        <v>0.857780208763711</v>
      </c>
      <c r="M103" s="106">
        <v>0.962688579619704</v>
      </c>
      <c r="N103" s="106">
        <v>1.14164991813875</v>
      </c>
      <c r="O103" s="106">
        <v>1.66002069178013</v>
      </c>
      <c r="P103" s="106">
        <v>2.02205742257728</v>
      </c>
    </row>
    <row r="104" spans="1:16" ht="14.25">
      <c r="A104" s="109" t="s">
        <v>2</v>
      </c>
      <c r="B104" s="109" t="s">
        <v>196</v>
      </c>
      <c r="C104" s="109" t="s">
        <v>197</v>
      </c>
      <c r="D104" s="109" t="s">
        <v>275</v>
      </c>
      <c r="E104" s="110">
        <v>7.70709213935467</v>
      </c>
      <c r="F104" s="111">
        <v>400.768791246443</v>
      </c>
      <c r="G104" s="85">
        <v>43.6161706744553</v>
      </c>
      <c r="H104" s="85">
        <v>43.9155951870946</v>
      </c>
      <c r="I104" s="85">
        <v>55.3935348382671</v>
      </c>
      <c r="J104" s="85">
        <v>81.6430837796441</v>
      </c>
      <c r="K104" s="85">
        <v>83.2400145137203</v>
      </c>
      <c r="L104" s="106">
        <v>1.09040426686138</v>
      </c>
      <c r="M104" s="106">
        <v>1.09788987967737</v>
      </c>
      <c r="N104" s="106">
        <v>1.38483837095668</v>
      </c>
      <c r="O104" s="106">
        <v>2.0410770944911</v>
      </c>
      <c r="P104" s="106">
        <v>2.08100036284301</v>
      </c>
    </row>
    <row r="105" spans="1:16" ht="14.25">
      <c r="A105" s="109" t="s">
        <v>2</v>
      </c>
      <c r="B105" s="109" t="s">
        <v>196</v>
      </c>
      <c r="C105" s="109" t="s">
        <v>197</v>
      </c>
      <c r="D105" s="109" t="s">
        <v>276</v>
      </c>
      <c r="E105" s="110">
        <v>8.97512775735965</v>
      </c>
      <c r="F105" s="111">
        <v>466.706643382702</v>
      </c>
      <c r="G105" s="85">
        <v>31.1116205562421</v>
      </c>
      <c r="H105" s="85">
        <v>36.6825718955141</v>
      </c>
      <c r="I105" s="85">
        <v>47.5673537430147</v>
      </c>
      <c r="J105" s="85">
        <v>59.2234980836454</v>
      </c>
      <c r="K105" s="85">
        <v>84.2499256385288</v>
      </c>
      <c r="L105" s="106">
        <v>0.777790513906052</v>
      </c>
      <c r="M105" s="106">
        <v>0.917064297387851</v>
      </c>
      <c r="N105" s="106">
        <v>1.18918384357537</v>
      </c>
      <c r="O105" s="106">
        <v>1.48058745209113</v>
      </c>
      <c r="P105" s="106">
        <v>2.10624814096322</v>
      </c>
    </row>
    <row r="106" spans="1:16" ht="14.25">
      <c r="A106" s="109" t="s">
        <v>2</v>
      </c>
      <c r="B106" s="109" t="s">
        <v>196</v>
      </c>
      <c r="C106" s="109" t="s">
        <v>197</v>
      </c>
      <c r="D106" s="109" t="s">
        <v>277</v>
      </c>
      <c r="E106" s="110">
        <v>8.7427837868079</v>
      </c>
      <c r="F106" s="111">
        <v>454.624756914011</v>
      </c>
      <c r="G106" s="85">
        <v>37.0415375403438</v>
      </c>
      <c r="H106" s="85">
        <v>42.7605397734135</v>
      </c>
      <c r="I106" s="85">
        <v>53.9345902903343</v>
      </c>
      <c r="J106" s="85">
        <v>79.4501387147992</v>
      </c>
      <c r="K106" s="85">
        <v>80.9458777603713</v>
      </c>
      <c r="L106" s="106">
        <v>0.926038438508595</v>
      </c>
      <c r="M106" s="106">
        <v>1.06901349433534</v>
      </c>
      <c r="N106" s="106">
        <v>1.34836475725836</v>
      </c>
      <c r="O106" s="106">
        <v>1.98625346786998</v>
      </c>
      <c r="P106" s="106">
        <v>2.02364694400928</v>
      </c>
    </row>
    <row r="107" spans="1:16" ht="14.25">
      <c r="A107" s="109" t="s">
        <v>2</v>
      </c>
      <c r="B107" s="109" t="s">
        <v>196</v>
      </c>
      <c r="C107" s="109" t="s">
        <v>197</v>
      </c>
      <c r="D107" s="109" t="s">
        <v>278</v>
      </c>
      <c r="E107" s="110">
        <v>4.42114494095615</v>
      </c>
      <c r="F107" s="111">
        <v>229.89953692972</v>
      </c>
      <c r="G107" s="85">
        <v>70.9875288047623</v>
      </c>
      <c r="H107" s="85">
        <v>71.5094959283268</v>
      </c>
      <c r="I107" s="85">
        <v>96.5639178594193</v>
      </c>
      <c r="J107" s="85">
        <v>138.495276785762</v>
      </c>
      <c r="K107" s="85">
        <v>171.031227487945</v>
      </c>
      <c r="L107" s="106">
        <v>1.77468822011906</v>
      </c>
      <c r="M107" s="106">
        <v>1.78773739820817</v>
      </c>
      <c r="N107" s="106">
        <v>2.41409794648548</v>
      </c>
      <c r="O107" s="106">
        <v>3.46238191964405</v>
      </c>
      <c r="P107" s="106">
        <v>4.27578068719861</v>
      </c>
    </row>
    <row r="108" spans="1:16" ht="14.25">
      <c r="A108" s="109" t="s">
        <v>2</v>
      </c>
      <c r="B108" s="109" t="s">
        <v>196</v>
      </c>
      <c r="C108" s="109" t="s">
        <v>197</v>
      </c>
      <c r="D108" s="109" t="s">
        <v>279</v>
      </c>
      <c r="E108" s="110">
        <v>10.2484208646416</v>
      </c>
      <c r="F108" s="111">
        <v>532.917884961362</v>
      </c>
      <c r="G108" s="85">
        <v>30.9991472723753</v>
      </c>
      <c r="H108" s="85">
        <v>31.2243226762908</v>
      </c>
      <c r="I108" s="85">
        <v>41.6574497243784</v>
      </c>
      <c r="J108" s="85">
        <v>58.9959558258764</v>
      </c>
      <c r="K108" s="85">
        <v>73.7824740163314</v>
      </c>
      <c r="L108" s="106">
        <v>0.774978681809381</v>
      </c>
      <c r="M108" s="106">
        <v>0.78060806690727</v>
      </c>
      <c r="N108" s="106">
        <v>1.04143624310946</v>
      </c>
      <c r="O108" s="106">
        <v>1.47489889564691</v>
      </c>
      <c r="P108" s="106">
        <v>1.84456185040829</v>
      </c>
    </row>
    <row r="109" spans="1:16" ht="14.25">
      <c r="A109" s="109" t="s">
        <v>2</v>
      </c>
      <c r="B109" s="109" t="s">
        <v>196</v>
      </c>
      <c r="C109" s="109" t="s">
        <v>197</v>
      </c>
      <c r="D109" s="109" t="s">
        <v>280</v>
      </c>
      <c r="E109" s="110">
        <v>6.36898416645245</v>
      </c>
      <c r="F109" s="111">
        <v>331.187176655527</v>
      </c>
      <c r="G109" s="85">
        <v>60.7511444228625</v>
      </c>
      <c r="H109" s="85">
        <v>71.0172423869645</v>
      </c>
      <c r="I109" s="85">
        <v>88.2884424912773</v>
      </c>
      <c r="J109" s="85">
        <v>122.226954584367</v>
      </c>
      <c r="K109" s="85">
        <v>138.169600834502</v>
      </c>
      <c r="L109" s="106">
        <v>1.51877861057156</v>
      </c>
      <c r="M109" s="106">
        <v>1.77543105967411</v>
      </c>
      <c r="N109" s="106">
        <v>2.20721106228193</v>
      </c>
      <c r="O109" s="106">
        <v>3.05567386460919</v>
      </c>
      <c r="P109" s="106">
        <v>3.45424002086256</v>
      </c>
    </row>
    <row r="110" spans="1:16" ht="14.25">
      <c r="A110" s="109" t="s">
        <v>2</v>
      </c>
      <c r="B110" s="109" t="s">
        <v>196</v>
      </c>
      <c r="C110" s="109" t="s">
        <v>197</v>
      </c>
      <c r="D110" s="109" t="s">
        <v>281</v>
      </c>
      <c r="E110" s="110">
        <v>9.18085218606781</v>
      </c>
      <c r="F110" s="111">
        <v>477.404313675526</v>
      </c>
      <c r="G110" s="85">
        <v>35.9443756757988</v>
      </c>
      <c r="H110" s="85">
        <v>36.1957349462589</v>
      </c>
      <c r="I110" s="85">
        <v>49.0150577397256</v>
      </c>
      <c r="J110" s="85">
        <v>63.5938954264132</v>
      </c>
      <c r="K110" s="85">
        <v>86.802734732232</v>
      </c>
      <c r="L110" s="106">
        <v>0.89860939189497</v>
      </c>
      <c r="M110" s="106">
        <v>0.904893373656473</v>
      </c>
      <c r="N110" s="106">
        <v>1.22537644349314</v>
      </c>
      <c r="O110" s="106">
        <v>1.58984738566033</v>
      </c>
      <c r="P110" s="106">
        <v>2.1700683683058</v>
      </c>
    </row>
    <row r="111" spans="1:16" ht="14.25">
      <c r="A111" s="109" t="s">
        <v>2</v>
      </c>
      <c r="B111" s="109" t="s">
        <v>196</v>
      </c>
      <c r="C111" s="109" t="s">
        <v>197</v>
      </c>
      <c r="D111" s="109" t="s">
        <v>282</v>
      </c>
      <c r="E111" s="110">
        <v>6.60346053553706</v>
      </c>
      <c r="F111" s="111">
        <v>343.379947847927</v>
      </c>
      <c r="G111" s="85">
        <v>48.575929097022</v>
      </c>
      <c r="H111" s="85">
        <v>51.2551769848673</v>
      </c>
      <c r="I111" s="85">
        <v>64.651416424094</v>
      </c>
      <c r="J111" s="85">
        <v>84.687531063633</v>
      </c>
      <c r="K111" s="85">
        <v>90.6284720323336</v>
      </c>
      <c r="L111" s="106">
        <v>1.21439822742555</v>
      </c>
      <c r="M111" s="106">
        <v>1.28137942462168</v>
      </c>
      <c r="N111" s="106">
        <v>1.61628541060235</v>
      </c>
      <c r="O111" s="106">
        <v>2.11718827659083</v>
      </c>
      <c r="P111" s="106">
        <v>2.26571180080834</v>
      </c>
    </row>
    <row r="112" spans="1:16" ht="14.25">
      <c r="A112" s="109" t="s">
        <v>2</v>
      </c>
      <c r="B112" s="109" t="s">
        <v>196</v>
      </c>
      <c r="C112" s="109" t="s">
        <v>197</v>
      </c>
      <c r="D112" s="109" t="s">
        <v>283</v>
      </c>
      <c r="E112" s="110">
        <v>10.7439673633347</v>
      </c>
      <c r="F112" s="111">
        <v>558.686302893403</v>
      </c>
      <c r="G112" s="85">
        <v>31.8604553356953</v>
      </c>
      <c r="H112" s="85">
        <v>39.8792665662523</v>
      </c>
      <c r="I112" s="85">
        <v>52.9814313447517</v>
      </c>
      <c r="J112" s="85">
        <v>73.3864420653656</v>
      </c>
      <c r="K112" s="85">
        <v>80.8324810651685</v>
      </c>
      <c r="L112" s="106">
        <v>0.796511383392382</v>
      </c>
      <c r="M112" s="106">
        <v>0.996981664156308</v>
      </c>
      <c r="N112" s="106">
        <v>1.32453578361879</v>
      </c>
      <c r="O112" s="106">
        <v>1.83466105163414</v>
      </c>
      <c r="P112" s="106">
        <v>2.02081202662921</v>
      </c>
    </row>
    <row r="113" spans="1:16" ht="14.25">
      <c r="A113" s="109" t="s">
        <v>2</v>
      </c>
      <c r="B113" s="109" t="s">
        <v>196</v>
      </c>
      <c r="C113" s="109" t="s">
        <v>197</v>
      </c>
      <c r="D113" s="109" t="s">
        <v>284</v>
      </c>
      <c r="E113" s="110">
        <v>9.84457167792377</v>
      </c>
      <c r="F113" s="111">
        <v>511.917727252036</v>
      </c>
      <c r="G113" s="85">
        <v>32.5833607863863</v>
      </c>
      <c r="H113" s="85">
        <v>36.5683761343616</v>
      </c>
      <c r="I113" s="85">
        <v>43.3663434926725</v>
      </c>
      <c r="J113" s="85">
        <v>53.9930510872733</v>
      </c>
      <c r="K113" s="85">
        <v>57.9780664352486</v>
      </c>
      <c r="L113" s="106">
        <v>0.814584019659658</v>
      </c>
      <c r="M113" s="106">
        <v>0.914209403359041</v>
      </c>
      <c r="N113" s="106">
        <v>1.08415858731681</v>
      </c>
      <c r="O113" s="106">
        <v>1.34982627718183</v>
      </c>
      <c r="P113" s="106">
        <v>1.44945166088121</v>
      </c>
    </row>
    <row r="114" spans="1:16" ht="14.25">
      <c r="A114" s="109" t="s">
        <v>2</v>
      </c>
      <c r="B114" s="109" t="s">
        <v>196</v>
      </c>
      <c r="C114" s="109" t="s">
        <v>197</v>
      </c>
      <c r="D114" s="109" t="s">
        <v>285</v>
      </c>
      <c r="E114" s="110">
        <v>12.7227267644144</v>
      </c>
      <c r="F114" s="111">
        <v>661.581791749547</v>
      </c>
      <c r="G114" s="85">
        <v>24.9099963232343</v>
      </c>
      <c r="H114" s="85">
        <v>25.0913797916074</v>
      </c>
      <c r="I114" s="85">
        <v>33.9187085857632</v>
      </c>
      <c r="J114" s="85">
        <v>43.6529547217844</v>
      </c>
      <c r="K114" s="85">
        <v>45.3458670932664</v>
      </c>
      <c r="L114" s="106">
        <v>0.622749908080858</v>
      </c>
      <c r="M114" s="106">
        <v>0.627284494790185</v>
      </c>
      <c r="N114" s="106">
        <v>0.847967714644081</v>
      </c>
      <c r="O114" s="106">
        <v>1.09132386804461</v>
      </c>
      <c r="P114" s="106">
        <v>1.13364667733166</v>
      </c>
    </row>
    <row r="115" spans="1:16" ht="14.25">
      <c r="A115" s="109" t="s">
        <v>2</v>
      </c>
      <c r="B115" s="109" t="s">
        <v>196</v>
      </c>
      <c r="C115" s="109" t="s">
        <v>197</v>
      </c>
      <c r="D115" s="109" t="s">
        <v>286</v>
      </c>
      <c r="E115" s="110">
        <v>6.70113254105846</v>
      </c>
      <c r="F115" s="111">
        <v>348.45889213504</v>
      </c>
      <c r="G115" s="85">
        <v>46.7200016055005</v>
      </c>
      <c r="H115" s="85">
        <v>47.0643750817081</v>
      </c>
      <c r="I115" s="85">
        <v>63.7090930984098</v>
      </c>
      <c r="J115" s="85">
        <v>91.1441800362835</v>
      </c>
      <c r="K115" s="85">
        <v>92.4068827823781</v>
      </c>
      <c r="L115" s="106">
        <v>1.16800004013751</v>
      </c>
      <c r="M115" s="106">
        <v>1.1766093770427</v>
      </c>
      <c r="N115" s="106">
        <v>1.59272732746024</v>
      </c>
      <c r="O115" s="106">
        <v>2.27860450090709</v>
      </c>
      <c r="P115" s="106">
        <v>2.31017206955945</v>
      </c>
    </row>
    <row r="116" spans="1:16" ht="14.25">
      <c r="A116" s="109" t="s">
        <v>2</v>
      </c>
      <c r="B116" s="109" t="s">
        <v>196</v>
      </c>
      <c r="C116" s="109" t="s">
        <v>197</v>
      </c>
      <c r="D116" s="109" t="s">
        <v>287</v>
      </c>
      <c r="E116" s="110">
        <v>7.8060179084394</v>
      </c>
      <c r="F116" s="111">
        <v>405.912931238849</v>
      </c>
      <c r="G116" s="85">
        <v>42.3736192574735</v>
      </c>
      <c r="H116" s="85">
        <v>42.6692491592698</v>
      </c>
      <c r="I116" s="85">
        <v>54.9871617341168</v>
      </c>
      <c r="J116" s="85">
        <v>76.2725146634523</v>
      </c>
      <c r="K116" s="85">
        <v>85.9297581221323</v>
      </c>
      <c r="L116" s="106">
        <v>1.05934048143684</v>
      </c>
      <c r="M116" s="106">
        <v>1.06673122898175</v>
      </c>
      <c r="N116" s="106">
        <v>1.37467904335292</v>
      </c>
      <c r="O116" s="106">
        <v>1.90681286658631</v>
      </c>
      <c r="P116" s="106">
        <v>2.14824395305331</v>
      </c>
    </row>
    <row r="117" spans="1:16" ht="14.25">
      <c r="A117" s="109" t="s">
        <v>2</v>
      </c>
      <c r="B117" s="109" t="s">
        <v>196</v>
      </c>
      <c r="C117" s="109" t="s">
        <v>197</v>
      </c>
      <c r="D117" s="109" t="s">
        <v>288</v>
      </c>
      <c r="E117" s="110">
        <v>7.55528298525738</v>
      </c>
      <c r="F117" s="111">
        <v>392.874715233384</v>
      </c>
      <c r="G117" s="85">
        <v>56.7101906437648</v>
      </c>
      <c r="H117" s="85">
        <v>57.1174451546716</v>
      </c>
      <c r="I117" s="85">
        <v>77.2765434445557</v>
      </c>
      <c r="J117" s="85">
        <v>96.2138782017195</v>
      </c>
      <c r="K117" s="85">
        <v>108.329699901195</v>
      </c>
      <c r="L117" s="106">
        <v>1.41775476609412</v>
      </c>
      <c r="M117" s="106">
        <v>1.42793612886679</v>
      </c>
      <c r="N117" s="106">
        <v>1.93191358611389</v>
      </c>
      <c r="O117" s="106">
        <v>2.40534695504299</v>
      </c>
      <c r="P117" s="106">
        <v>2.70824249752988</v>
      </c>
    </row>
    <row r="118" spans="1:16" ht="14.25">
      <c r="A118" s="109" t="s">
        <v>2</v>
      </c>
      <c r="B118" s="109" t="s">
        <v>196</v>
      </c>
      <c r="C118" s="109" t="s">
        <v>197</v>
      </c>
      <c r="D118" s="109" t="s">
        <v>289</v>
      </c>
      <c r="E118" s="110">
        <v>5.82058196409025</v>
      </c>
      <c r="F118" s="111">
        <v>302.670262132693</v>
      </c>
      <c r="G118" s="85">
        <v>55.1094774969579</v>
      </c>
      <c r="H118" s="85">
        <v>56.0345766395927</v>
      </c>
      <c r="I118" s="85">
        <v>73.3471463089008</v>
      </c>
      <c r="J118" s="85">
        <v>104.536203117731</v>
      </c>
      <c r="K118" s="85">
        <v>109.822483932787</v>
      </c>
      <c r="L118" s="106">
        <v>1.37773693742395</v>
      </c>
      <c r="M118" s="106">
        <v>1.40086441598982</v>
      </c>
      <c r="N118" s="106">
        <v>1.83367865772252</v>
      </c>
      <c r="O118" s="106">
        <v>2.61340507794327</v>
      </c>
      <c r="P118" s="106">
        <v>2.74556209831967</v>
      </c>
    </row>
    <row r="119" spans="1:16" ht="14.25">
      <c r="A119" s="109" t="s">
        <v>2</v>
      </c>
      <c r="B119" s="109" t="s">
        <v>196</v>
      </c>
      <c r="C119" s="109" t="s">
        <v>197</v>
      </c>
      <c r="D119" s="109" t="s">
        <v>290</v>
      </c>
      <c r="E119" s="110">
        <v>6.47212327238881</v>
      </c>
      <c r="F119" s="111">
        <v>336.550410164218</v>
      </c>
      <c r="G119" s="85">
        <v>43.0247581422782</v>
      </c>
      <c r="H119" s="85">
        <v>55.3854621389548</v>
      </c>
      <c r="I119" s="85">
        <v>67.9838719817213</v>
      </c>
      <c r="J119" s="85">
        <v>84.6232812080167</v>
      </c>
      <c r="K119" s="85">
        <v>106.611071971336</v>
      </c>
      <c r="L119" s="106">
        <v>1.07561895355695</v>
      </c>
      <c r="M119" s="106">
        <v>1.38463655347387</v>
      </c>
      <c r="N119" s="106">
        <v>1.69959679954303</v>
      </c>
      <c r="O119" s="106">
        <v>2.11558203020042</v>
      </c>
      <c r="P119" s="106">
        <v>2.66527679928339</v>
      </c>
    </row>
    <row r="120" spans="1:16" ht="14.25">
      <c r="A120" s="109" t="s">
        <v>2</v>
      </c>
      <c r="B120" s="109" t="s">
        <v>196</v>
      </c>
      <c r="C120" s="109" t="s">
        <v>197</v>
      </c>
      <c r="D120" s="109" t="s">
        <v>291</v>
      </c>
      <c r="E120" s="110">
        <v>7.06705600011647</v>
      </c>
      <c r="F120" s="111">
        <v>367.486912006057</v>
      </c>
      <c r="G120" s="85">
        <v>37.0081207130877</v>
      </c>
      <c r="H120" s="85">
        <v>44.6274396834293</v>
      </c>
      <c r="I120" s="85">
        <v>60.4103146934226</v>
      </c>
      <c r="J120" s="85">
        <v>80.0028491885867</v>
      </c>
      <c r="K120" s="85">
        <v>101.010400063957</v>
      </c>
      <c r="L120" s="106">
        <v>0.925203017827194</v>
      </c>
      <c r="M120" s="106">
        <v>1.11568599208573</v>
      </c>
      <c r="N120" s="106">
        <v>1.51025786733557</v>
      </c>
      <c r="O120" s="106">
        <v>2.00007122971467</v>
      </c>
      <c r="P120" s="106">
        <v>2.52526000159893</v>
      </c>
    </row>
    <row r="121" spans="1:16" ht="14.25">
      <c r="A121" s="109" t="s">
        <v>2</v>
      </c>
      <c r="B121" s="109" t="s">
        <v>196</v>
      </c>
      <c r="C121" s="109" t="s">
        <v>197</v>
      </c>
      <c r="D121" s="109" t="s">
        <v>188</v>
      </c>
      <c r="E121" s="110">
        <v>12.5238462333369</v>
      </c>
      <c r="F121" s="111">
        <v>651.240004133518</v>
      </c>
      <c r="G121" s="85">
        <v>28.1309500087836</v>
      </c>
      <c r="H121" s="85">
        <v>32.8603892024</v>
      </c>
      <c r="I121" s="85">
        <v>42.9949017601495</v>
      </c>
      <c r="J121" s="85">
        <v>61.2370243640987</v>
      </c>
      <c r="K121" s="85">
        <v>68.5461576633241</v>
      </c>
      <c r="L121" s="106">
        <v>0.703273750219589</v>
      </c>
      <c r="M121" s="106">
        <v>0.82150973006</v>
      </c>
      <c r="N121" s="106">
        <v>1.07487254400374</v>
      </c>
      <c r="O121" s="106">
        <v>1.53092560910247</v>
      </c>
      <c r="P121" s="106">
        <v>1.7136539415831</v>
      </c>
    </row>
    <row r="122" spans="1:16" ht="14.25">
      <c r="A122" s="109" t="s">
        <v>2</v>
      </c>
      <c r="B122" s="109" t="s">
        <v>196</v>
      </c>
      <c r="C122" s="109" t="s">
        <v>197</v>
      </c>
      <c r="D122" s="109" t="s">
        <v>189</v>
      </c>
      <c r="E122" s="110">
        <v>9.60144010330295</v>
      </c>
      <c r="F122" s="111">
        <v>499.274885371753</v>
      </c>
      <c r="G122" s="85">
        <v>41.5001847821209</v>
      </c>
      <c r="H122" s="85">
        <v>41.8206495294732</v>
      </c>
      <c r="I122" s="85">
        <v>56.5620279076783</v>
      </c>
      <c r="J122" s="85">
        <v>75.9501451224915</v>
      </c>
      <c r="K122" s="85">
        <v>89.2494321376114</v>
      </c>
      <c r="L122" s="106">
        <v>1.03750461955302</v>
      </c>
      <c r="M122" s="106">
        <v>1.04551623823683</v>
      </c>
      <c r="N122" s="106">
        <v>1.41405069769196</v>
      </c>
      <c r="O122" s="106">
        <v>1.89875362806229</v>
      </c>
      <c r="P122" s="106">
        <v>2.23123580344028</v>
      </c>
    </row>
    <row r="123" spans="1:16" ht="14.25">
      <c r="A123" s="109" t="s">
        <v>2</v>
      </c>
      <c r="B123" s="109" t="s">
        <v>196</v>
      </c>
      <c r="C123" s="109" t="s">
        <v>197</v>
      </c>
      <c r="D123" s="109" t="s">
        <v>292</v>
      </c>
      <c r="E123" s="110">
        <v>11.8359447699633</v>
      </c>
      <c r="F123" s="111">
        <v>615.469128038092</v>
      </c>
      <c r="G123" s="85">
        <v>33.4054123324404</v>
      </c>
      <c r="H123" s="85">
        <v>33.6003855561706</v>
      </c>
      <c r="I123" s="85">
        <v>44.5188860850616</v>
      </c>
      <c r="J123" s="85">
        <v>55.4373866139526</v>
      </c>
      <c r="K123" s="85">
        <v>62.3914315936629</v>
      </c>
      <c r="L123" s="106">
        <v>0.835135308311009</v>
      </c>
      <c r="M123" s="106">
        <v>0.840009638904264</v>
      </c>
      <c r="N123" s="106">
        <v>1.11297215212654</v>
      </c>
      <c r="O123" s="106">
        <v>1.38593466534881</v>
      </c>
      <c r="P123" s="106">
        <v>1.55978578984157</v>
      </c>
    </row>
    <row r="124" spans="1:16" ht="14.25">
      <c r="A124" s="109" t="s">
        <v>2</v>
      </c>
      <c r="B124" s="109" t="s">
        <v>196</v>
      </c>
      <c r="C124" s="109" t="s">
        <v>197</v>
      </c>
      <c r="D124" s="109" t="s">
        <v>293</v>
      </c>
      <c r="E124" s="110">
        <v>6.75995965536682</v>
      </c>
      <c r="F124" s="111">
        <v>351.517902079074</v>
      </c>
      <c r="G124" s="85">
        <v>57.2374831580384</v>
      </c>
      <c r="H124" s="85">
        <v>66.9098212662556</v>
      </c>
      <c r="I124" s="85">
        <v>83.1821077306681</v>
      </c>
      <c r="J124" s="85">
        <v>115.157719594304</v>
      </c>
      <c r="K124" s="85">
        <v>130.1782917153</v>
      </c>
      <c r="L124" s="106">
        <v>1.43093707895096</v>
      </c>
      <c r="M124" s="106">
        <v>1.67274553165639</v>
      </c>
      <c r="N124" s="106">
        <v>2.0795526932667</v>
      </c>
      <c r="O124" s="106">
        <v>2.87894298985759</v>
      </c>
      <c r="P124" s="106">
        <v>3.2544572928825</v>
      </c>
    </row>
    <row r="125" spans="1:16" ht="14.25">
      <c r="A125" s="109" t="s">
        <v>2</v>
      </c>
      <c r="B125" s="109" t="s">
        <v>196</v>
      </c>
      <c r="C125" s="109" t="s">
        <v>197</v>
      </c>
      <c r="D125" s="109" t="s">
        <v>190</v>
      </c>
      <c r="E125" s="110">
        <v>6.9313231375529</v>
      </c>
      <c r="F125" s="111">
        <v>360.428803152751</v>
      </c>
      <c r="G125" s="85">
        <v>41.0622011075172</v>
      </c>
      <c r="H125" s="85">
        <v>49.6075780947573</v>
      </c>
      <c r="I125" s="85">
        <v>67.1422477568863</v>
      </c>
      <c r="J125" s="85">
        <v>83.5671281998932</v>
      </c>
      <c r="K125" s="85">
        <v>89.7819478269769</v>
      </c>
      <c r="L125" s="106">
        <v>1.02655502768793</v>
      </c>
      <c r="M125" s="106">
        <v>1.24018945236893</v>
      </c>
      <c r="N125" s="106">
        <v>1.67855619392216</v>
      </c>
      <c r="O125" s="106">
        <v>2.08917820499733</v>
      </c>
      <c r="P125" s="106">
        <v>2.24454869567442</v>
      </c>
    </row>
    <row r="126" spans="1:16" ht="14.25">
      <c r="A126" s="109" t="s">
        <v>2</v>
      </c>
      <c r="B126" s="109" t="s">
        <v>196</v>
      </c>
      <c r="C126" s="109" t="s">
        <v>197</v>
      </c>
      <c r="D126" s="109" t="s">
        <v>294</v>
      </c>
      <c r="E126" s="110">
        <v>9.80508990004034</v>
      </c>
      <c r="F126" s="111">
        <v>509.864674802098</v>
      </c>
      <c r="G126" s="85">
        <v>34.0482501690046</v>
      </c>
      <c r="H126" s="85">
        <v>38.1277640141388</v>
      </c>
      <c r="I126" s="85">
        <v>45.3453654324531</v>
      </c>
      <c r="J126" s="85">
        <v>65.5860302794651</v>
      </c>
      <c r="K126" s="85">
        <v>65.8213868474536</v>
      </c>
      <c r="L126" s="106">
        <v>0.851206254225115</v>
      </c>
      <c r="M126" s="106">
        <v>0.95319410035347</v>
      </c>
      <c r="N126" s="106">
        <v>1.13363413581133</v>
      </c>
      <c r="O126" s="106">
        <v>1.63965075698663</v>
      </c>
      <c r="P126" s="106">
        <v>1.64553467118634</v>
      </c>
    </row>
    <row r="127" spans="1:16" ht="14.25">
      <c r="A127" s="109" t="s">
        <v>2</v>
      </c>
      <c r="B127" s="109" t="s">
        <v>196</v>
      </c>
      <c r="C127" s="109" t="s">
        <v>197</v>
      </c>
      <c r="D127" s="109" t="s">
        <v>295</v>
      </c>
      <c r="E127" s="110">
        <v>6.18187545338601</v>
      </c>
      <c r="F127" s="111">
        <v>321.457523576073</v>
      </c>
      <c r="G127" s="85">
        <v>58.8569207823273</v>
      </c>
      <c r="H127" s="85">
        <v>67.1939476161876</v>
      </c>
      <c r="I127" s="85">
        <v>87.6009983736964</v>
      </c>
      <c r="J127" s="85">
        <v>116.096209492413</v>
      </c>
      <c r="K127" s="85">
        <v>125.802001925862</v>
      </c>
      <c r="L127" s="106">
        <v>1.47142301955818</v>
      </c>
      <c r="M127" s="106">
        <v>1.67984869040469</v>
      </c>
      <c r="N127" s="106">
        <v>2.19002495934241</v>
      </c>
      <c r="O127" s="106">
        <v>2.90240523731032</v>
      </c>
      <c r="P127" s="106">
        <v>3.14505004814656</v>
      </c>
    </row>
    <row r="128" spans="1:16" ht="14.25">
      <c r="A128" s="109" t="s">
        <v>2</v>
      </c>
      <c r="B128" s="109" t="s">
        <v>196</v>
      </c>
      <c r="C128" s="109" t="s">
        <v>197</v>
      </c>
      <c r="D128" s="109" t="s">
        <v>296</v>
      </c>
      <c r="E128" s="110">
        <v>13.0967869018579</v>
      </c>
      <c r="F128" s="111">
        <v>681.032918896612</v>
      </c>
      <c r="G128" s="85">
        <v>29.5433589797653</v>
      </c>
      <c r="H128" s="85">
        <v>34.535775507161</v>
      </c>
      <c r="I128" s="85">
        <v>42.9347821356032</v>
      </c>
      <c r="J128" s="85">
        <v>59.4391238320526</v>
      </c>
      <c r="K128" s="85">
        <v>67.1920530275378</v>
      </c>
      <c r="L128" s="106">
        <v>0.738583974494132</v>
      </c>
      <c r="M128" s="106">
        <v>0.863394387679026</v>
      </c>
      <c r="N128" s="106">
        <v>1.07336955339008</v>
      </c>
      <c r="O128" s="106">
        <v>1.48597809580132</v>
      </c>
      <c r="P128" s="106">
        <v>1.67980132568844</v>
      </c>
    </row>
    <row r="129" spans="1:16" ht="14.25">
      <c r="A129" s="109" t="s">
        <v>2</v>
      </c>
      <c r="B129" s="109" t="s">
        <v>196</v>
      </c>
      <c r="C129" s="109" t="s">
        <v>197</v>
      </c>
      <c r="D129" s="109" t="s">
        <v>191</v>
      </c>
      <c r="E129" s="110">
        <v>10.0613802583511</v>
      </c>
      <c r="F129" s="111">
        <v>523.191773434259</v>
      </c>
      <c r="G129" s="85">
        <v>33.8690340707862</v>
      </c>
      <c r="H129" s="85">
        <v>34.7100258874423</v>
      </c>
      <c r="I129" s="85">
        <v>42.4318598403755</v>
      </c>
      <c r="J129" s="85">
        <v>58.5636119598697</v>
      </c>
      <c r="K129" s="85">
        <v>59.4810575780399</v>
      </c>
      <c r="L129" s="106">
        <v>0.846725851769656</v>
      </c>
      <c r="M129" s="106">
        <v>0.867750647186058</v>
      </c>
      <c r="N129" s="106">
        <v>1.06079649600939</v>
      </c>
      <c r="O129" s="106">
        <v>1.46409029899674</v>
      </c>
      <c r="P129" s="106">
        <v>1.487026439451</v>
      </c>
    </row>
    <row r="130" spans="1:16" ht="14.25">
      <c r="A130" s="109" t="s">
        <v>2</v>
      </c>
      <c r="B130" s="109" t="s">
        <v>196</v>
      </c>
      <c r="C130" s="109" t="s">
        <v>197</v>
      </c>
      <c r="D130" s="109" t="s">
        <v>192</v>
      </c>
      <c r="E130" s="110">
        <v>9.600737226051</v>
      </c>
      <c r="F130" s="111">
        <v>499.238335754652</v>
      </c>
      <c r="G130" s="85">
        <v>39.7405378936089</v>
      </c>
      <c r="H130" s="85">
        <v>40.9423686766818</v>
      </c>
      <c r="I130" s="85">
        <v>54.0823852382783</v>
      </c>
      <c r="J130" s="85">
        <v>68.7447207917671</v>
      </c>
      <c r="K130" s="85">
        <v>83.0865681364364</v>
      </c>
      <c r="L130" s="106">
        <v>0.993513447340223</v>
      </c>
      <c r="M130" s="106">
        <v>1.02355921691704</v>
      </c>
      <c r="N130" s="106">
        <v>1.35205963095696</v>
      </c>
      <c r="O130" s="106">
        <v>1.71861801979418</v>
      </c>
      <c r="P130" s="106">
        <v>2.07716420341091</v>
      </c>
    </row>
    <row r="131" spans="1:16" ht="14.25">
      <c r="A131" s="109" t="s">
        <v>2</v>
      </c>
      <c r="B131" s="109" t="s">
        <v>196</v>
      </c>
      <c r="C131" s="109" t="s">
        <v>197</v>
      </c>
      <c r="D131" s="109" t="s">
        <v>193</v>
      </c>
      <c r="E131" s="110">
        <v>10.8054599193275</v>
      </c>
      <c r="F131" s="111">
        <v>561.883915805029</v>
      </c>
      <c r="G131" s="85">
        <v>29.6858470776869</v>
      </c>
      <c r="H131" s="85">
        <v>33.3164902454616</v>
      </c>
      <c r="I131" s="85">
        <v>39.5099403551948</v>
      </c>
      <c r="J131" s="85">
        <v>53.534189454246</v>
      </c>
      <c r="K131" s="85">
        <v>53.7477566994092</v>
      </c>
      <c r="L131" s="106">
        <v>0.742146176942173</v>
      </c>
      <c r="M131" s="106">
        <v>0.83291225613654</v>
      </c>
      <c r="N131" s="106">
        <v>0.987748508879871</v>
      </c>
      <c r="O131" s="106">
        <v>1.33835473635615</v>
      </c>
      <c r="P131" s="106">
        <v>1.34369391748523</v>
      </c>
    </row>
    <row r="132" spans="1:16" ht="14.25">
      <c r="A132" s="109" t="s">
        <v>2</v>
      </c>
      <c r="B132" s="109" t="s">
        <v>196</v>
      </c>
      <c r="C132" s="109" t="s">
        <v>197</v>
      </c>
      <c r="D132" s="109" t="s">
        <v>194</v>
      </c>
      <c r="E132" s="110">
        <v>7.21492821715388</v>
      </c>
      <c r="F132" s="111">
        <v>375.176267292002</v>
      </c>
      <c r="G132" s="85">
        <v>44.4591021718809</v>
      </c>
      <c r="H132" s="85">
        <v>45.951733899474</v>
      </c>
      <c r="I132" s="85">
        <v>59.1721863438702</v>
      </c>
      <c r="J132" s="85">
        <v>73.6720374119177</v>
      </c>
      <c r="K132" s="85">
        <v>82.9476774333893</v>
      </c>
      <c r="L132" s="106">
        <v>1.11147755429702</v>
      </c>
      <c r="M132" s="106">
        <v>1.14879334748685</v>
      </c>
      <c r="N132" s="106">
        <v>1.47930465859676</v>
      </c>
      <c r="O132" s="106">
        <v>1.84180093529794</v>
      </c>
      <c r="P132" s="106">
        <v>2.07369193583473</v>
      </c>
    </row>
    <row r="133" spans="1:16" ht="14.25">
      <c r="A133" s="109" t="s">
        <v>2</v>
      </c>
      <c r="B133" s="109" t="s">
        <v>196</v>
      </c>
      <c r="C133" s="109" t="s">
        <v>197</v>
      </c>
      <c r="D133" s="109" t="s">
        <v>195</v>
      </c>
      <c r="E133" s="110">
        <v>12.4689452760322</v>
      </c>
      <c r="F133" s="111">
        <v>648.385154353675</v>
      </c>
      <c r="G133" s="85">
        <v>33.5602995440123</v>
      </c>
      <c r="H133" s="85">
        <v>35.9662769010279</v>
      </c>
      <c r="I133" s="85">
        <v>46.5155622356347</v>
      </c>
      <c r="J133" s="85">
        <v>59.2240580188453</v>
      </c>
      <c r="K133" s="85">
        <v>64.7146217310091</v>
      </c>
      <c r="L133" s="106">
        <v>0.839007488600308</v>
      </c>
      <c r="M133" s="106">
        <v>0.899156922525698</v>
      </c>
      <c r="N133" s="106">
        <v>1.16288905589087</v>
      </c>
      <c r="O133" s="106">
        <v>1.48060145047113</v>
      </c>
      <c r="P133" s="106">
        <v>1.61786554327523</v>
      </c>
    </row>
    <row r="134" spans="1:16" ht="14.25">
      <c r="A134" s="109" t="s">
        <v>2</v>
      </c>
      <c r="B134" s="109" t="s">
        <v>196</v>
      </c>
      <c r="C134" s="109" t="s">
        <v>197</v>
      </c>
      <c r="D134" s="109" t="s">
        <v>297</v>
      </c>
      <c r="E134" s="110">
        <v>10.8198283561787</v>
      </c>
      <c r="F134" s="111">
        <v>562.631074521295</v>
      </c>
      <c r="G134" s="85">
        <v>30.3573705283382</v>
      </c>
      <c r="H134" s="85">
        <v>30.5706541620267</v>
      </c>
      <c r="I134" s="85">
        <v>41.3770249355804</v>
      </c>
      <c r="J134" s="85">
        <v>55.8803120264024</v>
      </c>
      <c r="K134" s="85">
        <v>71.1656391074157</v>
      </c>
      <c r="L134" s="106">
        <v>0.758934263208455</v>
      </c>
      <c r="M134" s="106">
        <v>0.764266354050668</v>
      </c>
      <c r="N134" s="106">
        <v>1.03442562338951</v>
      </c>
      <c r="O134" s="106">
        <v>1.39700780066006</v>
      </c>
      <c r="P134" s="106">
        <v>1.77914097768539</v>
      </c>
    </row>
    <row r="135" spans="1:16" ht="14.25">
      <c r="A135" s="109" t="s">
        <v>2</v>
      </c>
      <c r="B135" s="109" t="s">
        <v>196</v>
      </c>
      <c r="C135" s="109" t="s">
        <v>197</v>
      </c>
      <c r="D135" s="109" t="s">
        <v>298</v>
      </c>
      <c r="E135" s="110">
        <v>5.12573719515922</v>
      </c>
      <c r="F135" s="111">
        <v>266.538334148279</v>
      </c>
      <c r="G135" s="85">
        <v>62.5801164898129</v>
      </c>
      <c r="H135" s="85">
        <v>63.3304775988035</v>
      </c>
      <c r="I135" s="85">
        <v>83.2900830979525</v>
      </c>
      <c r="J135" s="85">
        <v>122.759077430856</v>
      </c>
      <c r="K135" s="85">
        <v>147.520994027545</v>
      </c>
      <c r="L135" s="106">
        <v>1.56450291224532</v>
      </c>
      <c r="M135" s="106">
        <v>1.58326193997009</v>
      </c>
      <c r="N135" s="106">
        <v>2.08225207744881</v>
      </c>
      <c r="O135" s="106">
        <v>3.0689769357714</v>
      </c>
      <c r="P135" s="106">
        <v>3.68802485068862</v>
      </c>
    </row>
    <row r="136" spans="1:16" ht="14.25">
      <c r="A136" s="109" t="s">
        <v>2</v>
      </c>
      <c r="B136" s="109" t="s">
        <v>196</v>
      </c>
      <c r="C136" s="109" t="s">
        <v>197</v>
      </c>
      <c r="D136" s="109" t="s">
        <v>299</v>
      </c>
      <c r="E136" s="110">
        <v>9.49117939552815</v>
      </c>
      <c r="F136" s="111">
        <v>493.541328567464</v>
      </c>
      <c r="G136" s="85">
        <v>37.1194851162212</v>
      </c>
      <c r="H136" s="85">
        <v>43.3600972427475</v>
      </c>
      <c r="I136" s="85">
        <v>56.7328375138752</v>
      </c>
      <c r="J136" s="85">
        <v>80.8037700019051</v>
      </c>
      <c r="K136" s="85">
        <v>90.4483523792639</v>
      </c>
      <c r="L136" s="106">
        <v>0.92798712790553</v>
      </c>
      <c r="M136" s="106">
        <v>1.08400243106869</v>
      </c>
      <c r="N136" s="106">
        <v>1.41832093784688</v>
      </c>
      <c r="O136" s="106">
        <v>2.02009425004763</v>
      </c>
      <c r="P136" s="106">
        <v>2.2612088094816</v>
      </c>
    </row>
  </sheetData>
  <sheetProtection/>
  <printOptions/>
  <pageMargins left="0.7" right="0.7" top="0.75" bottom="0.75" header="0.3" footer="0.3"/>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136"/>
  <sheetViews>
    <sheetView zoomScalePageLayoutView="0" workbookViewId="0" topLeftCell="A1">
      <selection activeCell="A1" sqref="A1"/>
    </sheetView>
  </sheetViews>
  <sheetFormatPr defaultColWidth="9.140625" defaultRowHeight="12.75"/>
  <cols>
    <col min="1" max="1" width="11.421875" style="2" bestFit="1" customWidth="1"/>
    <col min="2" max="2" width="9.00390625" style="2" bestFit="1" customWidth="1"/>
    <col min="3" max="3" width="3.421875" style="2" bestFit="1" customWidth="1"/>
    <col min="4" max="4" width="35.28125" style="2" bestFit="1" customWidth="1"/>
    <col min="5" max="5" width="18.00390625" style="12" bestFit="1" customWidth="1"/>
    <col min="6" max="6" width="18.140625" style="12" bestFit="1" customWidth="1"/>
    <col min="7" max="16384" width="9.140625" style="1" customWidth="1"/>
  </cols>
  <sheetData>
    <row r="1" spans="1:6" s="27" customFormat="1" ht="25.5">
      <c r="A1" s="6" t="s">
        <v>3</v>
      </c>
      <c r="B1" s="6" t="s">
        <v>0</v>
      </c>
      <c r="C1" s="6" t="s">
        <v>1</v>
      </c>
      <c r="D1" s="6" t="s">
        <v>4</v>
      </c>
      <c r="E1" s="26" t="s">
        <v>7</v>
      </c>
      <c r="F1" s="25" t="s">
        <v>22</v>
      </c>
    </row>
    <row r="2" spans="1:6" ht="14.25">
      <c r="A2" s="2" t="s">
        <v>69</v>
      </c>
      <c r="B2" s="2" t="s">
        <v>196</v>
      </c>
      <c r="C2" s="2" t="s">
        <v>197</v>
      </c>
      <c r="E2" s="19">
        <v>710</v>
      </c>
      <c r="F2" s="19">
        <v>213</v>
      </c>
    </row>
    <row r="3" spans="1:6" ht="14.25">
      <c r="A3" s="2" t="s">
        <v>164</v>
      </c>
      <c r="B3" s="2" t="s">
        <v>196</v>
      </c>
      <c r="C3" s="2" t="s">
        <v>197</v>
      </c>
      <c r="E3" s="19">
        <v>710</v>
      </c>
      <c r="F3" s="19">
        <v>213</v>
      </c>
    </row>
    <row r="4" spans="1:6" ht="14.25">
      <c r="A4" s="2" t="s">
        <v>70</v>
      </c>
      <c r="B4" s="2" t="s">
        <v>196</v>
      </c>
      <c r="C4" s="2" t="s">
        <v>197</v>
      </c>
      <c r="D4" s="2" t="s">
        <v>198</v>
      </c>
      <c r="E4" s="19">
        <v>710</v>
      </c>
      <c r="F4" s="19">
        <v>213</v>
      </c>
    </row>
    <row r="5" spans="1:6" ht="14.25">
      <c r="A5" s="2" t="s">
        <v>70</v>
      </c>
      <c r="B5" s="2" t="s">
        <v>196</v>
      </c>
      <c r="C5" s="2" t="s">
        <v>197</v>
      </c>
      <c r="D5" s="2" t="s">
        <v>199</v>
      </c>
      <c r="E5" s="19">
        <v>710</v>
      </c>
      <c r="F5" s="19">
        <v>213</v>
      </c>
    </row>
    <row r="6" spans="1:6" ht="14.25">
      <c r="A6" s="2" t="s">
        <v>70</v>
      </c>
      <c r="B6" s="2" t="s">
        <v>196</v>
      </c>
      <c r="C6" s="2" t="s">
        <v>197</v>
      </c>
      <c r="D6" s="2" t="s">
        <v>200</v>
      </c>
      <c r="E6" s="19">
        <v>710</v>
      </c>
      <c r="F6" s="19">
        <v>213</v>
      </c>
    </row>
    <row r="7" spans="1:6" ht="14.25">
      <c r="A7" s="2" t="s">
        <v>70</v>
      </c>
      <c r="B7" s="2" t="s">
        <v>196</v>
      </c>
      <c r="C7" s="2" t="s">
        <v>197</v>
      </c>
      <c r="D7" s="2" t="s">
        <v>201</v>
      </c>
      <c r="E7" s="19">
        <v>710</v>
      </c>
      <c r="F7" s="19">
        <v>213</v>
      </c>
    </row>
    <row r="8" spans="1:6" ht="14.25">
      <c r="A8" s="2" t="s">
        <v>70</v>
      </c>
      <c r="B8" s="2" t="s">
        <v>196</v>
      </c>
      <c r="C8" s="2" t="s">
        <v>197</v>
      </c>
      <c r="D8" s="2" t="s">
        <v>202</v>
      </c>
      <c r="E8" s="19">
        <v>710</v>
      </c>
      <c r="F8" s="19">
        <v>213</v>
      </c>
    </row>
    <row r="9" spans="1:6" ht="14.25">
      <c r="A9" s="2" t="s">
        <v>70</v>
      </c>
      <c r="B9" s="2" t="s">
        <v>196</v>
      </c>
      <c r="C9" s="2" t="s">
        <v>197</v>
      </c>
      <c r="D9" s="2" t="s">
        <v>203</v>
      </c>
      <c r="E9" s="19">
        <v>710</v>
      </c>
      <c r="F9" s="19">
        <v>213</v>
      </c>
    </row>
    <row r="10" spans="1:6" ht="14.25">
      <c r="A10" s="2" t="s">
        <v>70</v>
      </c>
      <c r="B10" s="2" t="s">
        <v>196</v>
      </c>
      <c r="C10" s="2" t="s">
        <v>197</v>
      </c>
      <c r="D10" s="2" t="s">
        <v>204</v>
      </c>
      <c r="E10" s="19">
        <v>710</v>
      </c>
      <c r="F10" s="19">
        <v>213</v>
      </c>
    </row>
    <row r="11" spans="1:6" ht="14.25">
      <c r="A11" s="2" t="s">
        <v>70</v>
      </c>
      <c r="B11" s="2" t="s">
        <v>196</v>
      </c>
      <c r="C11" s="2" t="s">
        <v>197</v>
      </c>
      <c r="D11" s="2" t="s">
        <v>205</v>
      </c>
      <c r="E11" s="19">
        <v>710</v>
      </c>
      <c r="F11" s="19">
        <v>213</v>
      </c>
    </row>
    <row r="12" spans="1:6" ht="14.25">
      <c r="A12" s="2" t="s">
        <v>70</v>
      </c>
      <c r="B12" s="2" t="s">
        <v>196</v>
      </c>
      <c r="C12" s="2" t="s">
        <v>197</v>
      </c>
      <c r="D12" s="2" t="s">
        <v>206</v>
      </c>
      <c r="E12" s="19">
        <v>710</v>
      </c>
      <c r="F12" s="19">
        <v>213</v>
      </c>
    </row>
    <row r="13" spans="1:6" ht="14.25">
      <c r="A13" s="2" t="s">
        <v>70</v>
      </c>
      <c r="B13" s="2" t="s">
        <v>196</v>
      </c>
      <c r="C13" s="2" t="s">
        <v>197</v>
      </c>
      <c r="D13" s="2" t="s">
        <v>207</v>
      </c>
      <c r="E13" s="19">
        <v>710</v>
      </c>
      <c r="F13" s="19">
        <v>213</v>
      </c>
    </row>
    <row r="14" spans="1:6" ht="14.25">
      <c r="A14" s="2" t="s">
        <v>70</v>
      </c>
      <c r="B14" s="2" t="s">
        <v>196</v>
      </c>
      <c r="C14" s="2" t="s">
        <v>197</v>
      </c>
      <c r="D14" s="2" t="s">
        <v>208</v>
      </c>
      <c r="E14" s="19">
        <v>710</v>
      </c>
      <c r="F14" s="19">
        <v>213</v>
      </c>
    </row>
    <row r="15" spans="1:6" ht="14.25">
      <c r="A15" s="2" t="s">
        <v>70</v>
      </c>
      <c r="B15" s="2" t="s">
        <v>196</v>
      </c>
      <c r="C15" s="2" t="s">
        <v>197</v>
      </c>
      <c r="D15" s="2" t="s">
        <v>209</v>
      </c>
      <c r="E15" s="19">
        <v>710</v>
      </c>
      <c r="F15" s="19">
        <v>213</v>
      </c>
    </row>
    <row r="16" spans="1:6" ht="14.25">
      <c r="A16" s="2" t="s">
        <v>70</v>
      </c>
      <c r="B16" s="2" t="s">
        <v>196</v>
      </c>
      <c r="C16" s="2" t="s">
        <v>197</v>
      </c>
      <c r="D16" s="2" t="s">
        <v>210</v>
      </c>
      <c r="E16" s="19">
        <v>710</v>
      </c>
      <c r="F16" s="19">
        <v>213</v>
      </c>
    </row>
    <row r="17" spans="1:6" ht="14.25">
      <c r="A17" s="2" t="s">
        <v>2</v>
      </c>
      <c r="B17" s="2" t="s">
        <v>196</v>
      </c>
      <c r="C17" s="2" t="s">
        <v>197</v>
      </c>
      <c r="D17" s="2" t="s">
        <v>165</v>
      </c>
      <c r="E17" s="19">
        <v>710</v>
      </c>
      <c r="F17" s="19">
        <v>213</v>
      </c>
    </row>
    <row r="18" spans="1:6" ht="14.25">
      <c r="A18" s="2" t="s">
        <v>2</v>
      </c>
      <c r="B18" s="2" t="s">
        <v>196</v>
      </c>
      <c r="C18" s="2" t="s">
        <v>197</v>
      </c>
      <c r="D18" s="2" t="s">
        <v>211</v>
      </c>
      <c r="E18" s="19">
        <v>710</v>
      </c>
      <c r="F18" s="19">
        <v>213</v>
      </c>
    </row>
    <row r="19" spans="1:6" ht="14.25">
      <c r="A19" s="2" t="s">
        <v>2</v>
      </c>
      <c r="B19" s="2" t="s">
        <v>196</v>
      </c>
      <c r="C19" s="2" t="s">
        <v>197</v>
      </c>
      <c r="D19" s="2" t="s">
        <v>212</v>
      </c>
      <c r="E19" s="19">
        <v>710</v>
      </c>
      <c r="F19" s="19">
        <v>213</v>
      </c>
    </row>
    <row r="20" spans="1:6" ht="14.25">
      <c r="A20" s="2" t="s">
        <v>2</v>
      </c>
      <c r="B20" s="2" t="s">
        <v>196</v>
      </c>
      <c r="C20" s="2" t="s">
        <v>197</v>
      </c>
      <c r="D20" s="2" t="s">
        <v>213</v>
      </c>
      <c r="E20" s="19">
        <v>710</v>
      </c>
      <c r="F20" s="19">
        <v>213</v>
      </c>
    </row>
    <row r="21" spans="1:6" ht="14.25">
      <c r="A21" s="2" t="s">
        <v>2</v>
      </c>
      <c r="B21" s="2" t="s">
        <v>196</v>
      </c>
      <c r="C21" s="2" t="s">
        <v>197</v>
      </c>
      <c r="D21" s="2" t="s">
        <v>214</v>
      </c>
      <c r="E21" s="19">
        <v>710</v>
      </c>
      <c r="F21" s="19">
        <v>213</v>
      </c>
    </row>
    <row r="22" spans="1:6" ht="14.25">
      <c r="A22" s="2" t="s">
        <v>2</v>
      </c>
      <c r="B22" s="2" t="s">
        <v>196</v>
      </c>
      <c r="C22" s="2" t="s">
        <v>197</v>
      </c>
      <c r="D22" s="2" t="s">
        <v>215</v>
      </c>
      <c r="E22" s="19">
        <v>710</v>
      </c>
      <c r="F22" s="19">
        <v>213</v>
      </c>
    </row>
    <row r="23" spans="1:6" ht="14.25">
      <c r="A23" s="2" t="s">
        <v>2</v>
      </c>
      <c r="B23" s="2" t="s">
        <v>196</v>
      </c>
      <c r="C23" s="2" t="s">
        <v>197</v>
      </c>
      <c r="D23" s="2" t="s">
        <v>216</v>
      </c>
      <c r="E23" s="19">
        <v>710</v>
      </c>
      <c r="F23" s="19">
        <v>213</v>
      </c>
    </row>
    <row r="24" spans="1:6" ht="14.25">
      <c r="A24" s="2" t="s">
        <v>2</v>
      </c>
      <c r="B24" s="2" t="s">
        <v>196</v>
      </c>
      <c r="C24" s="2" t="s">
        <v>197</v>
      </c>
      <c r="D24" s="2" t="s">
        <v>166</v>
      </c>
      <c r="E24" s="19">
        <v>710</v>
      </c>
      <c r="F24" s="19">
        <v>213</v>
      </c>
    </row>
    <row r="25" spans="1:6" ht="14.25">
      <c r="A25" s="2" t="s">
        <v>2</v>
      </c>
      <c r="B25" s="2" t="s">
        <v>196</v>
      </c>
      <c r="C25" s="2" t="s">
        <v>197</v>
      </c>
      <c r="D25" s="2" t="s">
        <v>217</v>
      </c>
      <c r="E25" s="19">
        <v>710</v>
      </c>
      <c r="F25" s="19">
        <v>213</v>
      </c>
    </row>
    <row r="26" spans="1:6" ht="14.25">
      <c r="A26" s="2" t="s">
        <v>2</v>
      </c>
      <c r="B26" s="2" t="s">
        <v>196</v>
      </c>
      <c r="C26" s="2" t="s">
        <v>197</v>
      </c>
      <c r="D26" s="2" t="s">
        <v>218</v>
      </c>
      <c r="E26" s="19">
        <v>710</v>
      </c>
      <c r="F26" s="19">
        <v>213</v>
      </c>
    </row>
    <row r="27" spans="1:6" ht="14.25">
      <c r="A27" s="2" t="s">
        <v>2</v>
      </c>
      <c r="B27" s="2" t="s">
        <v>196</v>
      </c>
      <c r="C27" s="2" t="s">
        <v>197</v>
      </c>
      <c r="D27" s="2" t="s">
        <v>219</v>
      </c>
      <c r="E27" s="19">
        <v>710</v>
      </c>
      <c r="F27" s="19">
        <v>213</v>
      </c>
    </row>
    <row r="28" spans="1:6" ht="14.25">
      <c r="A28" s="2" t="s">
        <v>2</v>
      </c>
      <c r="B28" s="2" t="s">
        <v>196</v>
      </c>
      <c r="C28" s="2" t="s">
        <v>197</v>
      </c>
      <c r="D28" s="2" t="s">
        <v>220</v>
      </c>
      <c r="E28" s="19">
        <v>710</v>
      </c>
      <c r="F28" s="19">
        <v>213</v>
      </c>
    </row>
    <row r="29" spans="1:6" ht="14.25">
      <c r="A29" s="2" t="s">
        <v>2</v>
      </c>
      <c r="B29" s="2" t="s">
        <v>196</v>
      </c>
      <c r="C29" s="2" t="s">
        <v>197</v>
      </c>
      <c r="D29" s="2" t="s">
        <v>221</v>
      </c>
      <c r="E29" s="19">
        <v>710</v>
      </c>
      <c r="F29" s="19">
        <v>213</v>
      </c>
    </row>
    <row r="30" spans="1:6" ht="14.25">
      <c r="A30" s="2" t="s">
        <v>2</v>
      </c>
      <c r="B30" s="2" t="s">
        <v>196</v>
      </c>
      <c r="C30" s="2" t="s">
        <v>197</v>
      </c>
      <c r="D30" s="2" t="s">
        <v>222</v>
      </c>
      <c r="E30" s="19">
        <v>710</v>
      </c>
      <c r="F30" s="19">
        <v>213</v>
      </c>
    </row>
    <row r="31" spans="1:6" ht="14.25">
      <c r="A31" s="2" t="s">
        <v>2</v>
      </c>
      <c r="B31" s="2" t="s">
        <v>196</v>
      </c>
      <c r="C31" s="2" t="s">
        <v>197</v>
      </c>
      <c r="D31" s="2" t="s">
        <v>223</v>
      </c>
      <c r="E31" s="19">
        <v>710</v>
      </c>
      <c r="F31" s="19">
        <v>213</v>
      </c>
    </row>
    <row r="32" spans="1:6" ht="14.25">
      <c r="A32" s="2" t="s">
        <v>2</v>
      </c>
      <c r="B32" s="2" t="s">
        <v>196</v>
      </c>
      <c r="C32" s="2" t="s">
        <v>197</v>
      </c>
      <c r="D32" s="2" t="s">
        <v>167</v>
      </c>
      <c r="E32" s="19">
        <v>710</v>
      </c>
      <c r="F32" s="19">
        <v>213</v>
      </c>
    </row>
    <row r="33" spans="1:6" ht="14.25">
      <c r="A33" s="2" t="s">
        <v>2</v>
      </c>
      <c r="B33" s="2" t="s">
        <v>196</v>
      </c>
      <c r="C33" s="2" t="s">
        <v>197</v>
      </c>
      <c r="D33" s="2" t="s">
        <v>224</v>
      </c>
      <c r="E33" s="19">
        <v>710</v>
      </c>
      <c r="F33" s="19">
        <v>213</v>
      </c>
    </row>
    <row r="34" spans="1:6" ht="14.25">
      <c r="A34" s="2" t="s">
        <v>2</v>
      </c>
      <c r="B34" s="2" t="s">
        <v>196</v>
      </c>
      <c r="C34" s="2" t="s">
        <v>197</v>
      </c>
      <c r="D34" s="2" t="s">
        <v>225</v>
      </c>
      <c r="E34" s="19">
        <v>710</v>
      </c>
      <c r="F34" s="19">
        <v>213</v>
      </c>
    </row>
    <row r="35" spans="1:6" ht="14.25">
      <c r="A35" s="2" t="s">
        <v>2</v>
      </c>
      <c r="B35" s="2" t="s">
        <v>196</v>
      </c>
      <c r="C35" s="2" t="s">
        <v>197</v>
      </c>
      <c r="D35" s="2" t="s">
        <v>226</v>
      </c>
      <c r="E35" s="19">
        <v>710</v>
      </c>
      <c r="F35" s="19">
        <v>213</v>
      </c>
    </row>
    <row r="36" spans="1:6" ht="14.25">
      <c r="A36" s="2" t="s">
        <v>2</v>
      </c>
      <c r="B36" s="2" t="s">
        <v>196</v>
      </c>
      <c r="C36" s="2" t="s">
        <v>197</v>
      </c>
      <c r="D36" s="2" t="s">
        <v>227</v>
      </c>
      <c r="E36" s="19">
        <v>710</v>
      </c>
      <c r="F36" s="19">
        <v>213</v>
      </c>
    </row>
    <row r="37" spans="1:6" ht="14.25">
      <c r="A37" s="2" t="s">
        <v>2</v>
      </c>
      <c r="B37" s="2" t="s">
        <v>196</v>
      </c>
      <c r="C37" s="2" t="s">
        <v>197</v>
      </c>
      <c r="D37" s="2" t="s">
        <v>168</v>
      </c>
      <c r="E37" s="19">
        <v>710</v>
      </c>
      <c r="F37" s="19">
        <v>213</v>
      </c>
    </row>
    <row r="38" spans="1:6" ht="14.25">
      <c r="A38" s="2" t="s">
        <v>2</v>
      </c>
      <c r="B38" s="2" t="s">
        <v>196</v>
      </c>
      <c r="C38" s="2" t="s">
        <v>197</v>
      </c>
      <c r="D38" s="2" t="s">
        <v>228</v>
      </c>
      <c r="E38" s="19">
        <v>710</v>
      </c>
      <c r="F38" s="19">
        <v>213</v>
      </c>
    </row>
    <row r="39" spans="1:6" ht="14.25">
      <c r="A39" s="2" t="s">
        <v>2</v>
      </c>
      <c r="B39" s="2" t="s">
        <v>196</v>
      </c>
      <c r="C39" s="2" t="s">
        <v>197</v>
      </c>
      <c r="D39" s="2" t="s">
        <v>229</v>
      </c>
      <c r="E39" s="19">
        <v>710</v>
      </c>
      <c r="F39" s="19">
        <v>213</v>
      </c>
    </row>
    <row r="40" spans="1:6" ht="14.25">
      <c r="A40" s="2" t="s">
        <v>2</v>
      </c>
      <c r="B40" s="2" t="s">
        <v>196</v>
      </c>
      <c r="C40" s="2" t="s">
        <v>197</v>
      </c>
      <c r="D40" s="2" t="s">
        <v>230</v>
      </c>
      <c r="E40" s="19">
        <v>710</v>
      </c>
      <c r="F40" s="19">
        <v>213</v>
      </c>
    </row>
    <row r="41" spans="1:6" ht="14.25">
      <c r="A41" s="2" t="s">
        <v>2</v>
      </c>
      <c r="B41" s="2" t="s">
        <v>196</v>
      </c>
      <c r="C41" s="2" t="s">
        <v>197</v>
      </c>
      <c r="D41" s="2" t="s">
        <v>231</v>
      </c>
      <c r="E41" s="19">
        <v>710</v>
      </c>
      <c r="F41" s="19">
        <v>213</v>
      </c>
    </row>
    <row r="42" spans="1:6" ht="14.25">
      <c r="A42" s="2" t="s">
        <v>2</v>
      </c>
      <c r="B42" s="2" t="s">
        <v>196</v>
      </c>
      <c r="C42" s="2" t="s">
        <v>197</v>
      </c>
      <c r="D42" s="2" t="s">
        <v>169</v>
      </c>
      <c r="E42" s="19">
        <v>710</v>
      </c>
      <c r="F42" s="19">
        <v>213</v>
      </c>
    </row>
    <row r="43" spans="1:6" ht="14.25">
      <c r="A43" s="2" t="s">
        <v>2</v>
      </c>
      <c r="B43" s="2" t="s">
        <v>196</v>
      </c>
      <c r="C43" s="2" t="s">
        <v>197</v>
      </c>
      <c r="D43" s="2" t="s">
        <v>170</v>
      </c>
      <c r="E43" s="19">
        <v>710</v>
      </c>
      <c r="F43" s="19">
        <v>213</v>
      </c>
    </row>
    <row r="44" spans="1:6" ht="14.25">
      <c r="A44" s="2" t="s">
        <v>2</v>
      </c>
      <c r="B44" s="2" t="s">
        <v>196</v>
      </c>
      <c r="C44" s="2" t="s">
        <v>197</v>
      </c>
      <c r="D44" s="2" t="s">
        <v>232</v>
      </c>
      <c r="E44" s="19">
        <v>710</v>
      </c>
      <c r="F44" s="19">
        <v>213</v>
      </c>
    </row>
    <row r="45" spans="1:6" ht="14.25">
      <c r="A45" s="2" t="s">
        <v>2</v>
      </c>
      <c r="B45" s="2" t="s">
        <v>196</v>
      </c>
      <c r="C45" s="2" t="s">
        <v>197</v>
      </c>
      <c r="D45" s="2" t="s">
        <v>233</v>
      </c>
      <c r="E45" s="19">
        <v>710</v>
      </c>
      <c r="F45" s="19">
        <v>213</v>
      </c>
    </row>
    <row r="46" spans="1:6" ht="14.25">
      <c r="A46" s="2" t="s">
        <v>2</v>
      </c>
      <c r="B46" s="2" t="s">
        <v>196</v>
      </c>
      <c r="C46" s="2" t="s">
        <v>197</v>
      </c>
      <c r="D46" s="2" t="s">
        <v>234</v>
      </c>
      <c r="E46" s="19">
        <v>710</v>
      </c>
      <c r="F46" s="19">
        <v>213</v>
      </c>
    </row>
    <row r="47" spans="1:6" ht="14.25">
      <c r="A47" s="2" t="s">
        <v>2</v>
      </c>
      <c r="B47" s="2" t="s">
        <v>196</v>
      </c>
      <c r="C47" s="2" t="s">
        <v>197</v>
      </c>
      <c r="D47" s="2" t="s">
        <v>235</v>
      </c>
      <c r="E47" s="19">
        <v>710</v>
      </c>
      <c r="F47" s="19">
        <v>213</v>
      </c>
    </row>
    <row r="48" spans="1:6" ht="14.25">
      <c r="A48" s="2" t="s">
        <v>2</v>
      </c>
      <c r="B48" s="2" t="s">
        <v>196</v>
      </c>
      <c r="C48" s="2" t="s">
        <v>197</v>
      </c>
      <c r="D48" s="2" t="s">
        <v>236</v>
      </c>
      <c r="E48" s="19">
        <v>710</v>
      </c>
      <c r="F48" s="19">
        <v>213</v>
      </c>
    </row>
    <row r="49" spans="1:6" ht="14.25">
      <c r="A49" s="2" t="s">
        <v>2</v>
      </c>
      <c r="B49" s="2" t="s">
        <v>196</v>
      </c>
      <c r="C49" s="2" t="s">
        <v>197</v>
      </c>
      <c r="D49" s="2" t="s">
        <v>237</v>
      </c>
      <c r="E49" s="19">
        <v>710</v>
      </c>
      <c r="F49" s="19">
        <v>213</v>
      </c>
    </row>
    <row r="50" spans="1:6" ht="14.25">
      <c r="A50" s="2" t="s">
        <v>2</v>
      </c>
      <c r="B50" s="2" t="s">
        <v>196</v>
      </c>
      <c r="C50" s="2" t="s">
        <v>197</v>
      </c>
      <c r="D50" s="2" t="s">
        <v>171</v>
      </c>
      <c r="E50" s="19">
        <v>710</v>
      </c>
      <c r="F50" s="19">
        <v>213</v>
      </c>
    </row>
    <row r="51" spans="1:6" ht="14.25">
      <c r="A51" s="2" t="s">
        <v>2</v>
      </c>
      <c r="B51" s="2" t="s">
        <v>196</v>
      </c>
      <c r="C51" s="2" t="s">
        <v>197</v>
      </c>
      <c r="D51" s="2" t="s">
        <v>238</v>
      </c>
      <c r="E51" s="19">
        <v>710</v>
      </c>
      <c r="F51" s="19">
        <v>213</v>
      </c>
    </row>
    <row r="52" spans="1:6" ht="14.25">
      <c r="A52" s="2" t="s">
        <v>2</v>
      </c>
      <c r="B52" s="2" t="s">
        <v>196</v>
      </c>
      <c r="C52" s="2" t="s">
        <v>197</v>
      </c>
      <c r="D52" s="2" t="s">
        <v>172</v>
      </c>
      <c r="E52" s="19">
        <v>710</v>
      </c>
      <c r="F52" s="19">
        <v>213</v>
      </c>
    </row>
    <row r="53" spans="1:6" ht="14.25">
      <c r="A53" s="2" t="s">
        <v>2</v>
      </c>
      <c r="B53" s="2" t="s">
        <v>196</v>
      </c>
      <c r="C53" s="2" t="s">
        <v>197</v>
      </c>
      <c r="D53" s="2" t="s">
        <v>173</v>
      </c>
      <c r="E53" s="19">
        <v>710</v>
      </c>
      <c r="F53" s="19">
        <v>213</v>
      </c>
    </row>
    <row r="54" spans="1:6" ht="14.25">
      <c r="A54" s="2" t="s">
        <v>2</v>
      </c>
      <c r="B54" s="2" t="s">
        <v>196</v>
      </c>
      <c r="C54" s="2" t="s">
        <v>197</v>
      </c>
      <c r="D54" s="2" t="s">
        <v>239</v>
      </c>
      <c r="E54" s="19">
        <v>710</v>
      </c>
      <c r="F54" s="19">
        <v>213</v>
      </c>
    </row>
    <row r="55" spans="1:6" ht="14.25">
      <c r="A55" s="2" t="s">
        <v>2</v>
      </c>
      <c r="B55" s="2" t="s">
        <v>196</v>
      </c>
      <c r="C55" s="2" t="s">
        <v>197</v>
      </c>
      <c r="D55" s="2" t="s">
        <v>240</v>
      </c>
      <c r="E55" s="19">
        <v>710</v>
      </c>
      <c r="F55" s="19">
        <v>213</v>
      </c>
    </row>
    <row r="56" spans="1:6" ht="14.25">
      <c r="A56" s="2" t="s">
        <v>2</v>
      </c>
      <c r="B56" s="2" t="s">
        <v>196</v>
      </c>
      <c r="C56" s="2" t="s">
        <v>197</v>
      </c>
      <c r="D56" s="2" t="s">
        <v>241</v>
      </c>
      <c r="E56" s="19">
        <v>710</v>
      </c>
      <c r="F56" s="19">
        <v>213</v>
      </c>
    </row>
    <row r="57" spans="1:6" ht="14.25">
      <c r="A57" s="2" t="s">
        <v>2</v>
      </c>
      <c r="B57" s="2" t="s">
        <v>196</v>
      </c>
      <c r="C57" s="2" t="s">
        <v>197</v>
      </c>
      <c r="D57" s="2" t="s">
        <v>242</v>
      </c>
      <c r="E57" s="19">
        <v>710</v>
      </c>
      <c r="F57" s="19">
        <v>213</v>
      </c>
    </row>
    <row r="58" spans="1:6" ht="14.25">
      <c r="A58" s="2" t="s">
        <v>2</v>
      </c>
      <c r="B58" s="2" t="s">
        <v>196</v>
      </c>
      <c r="C58" s="2" t="s">
        <v>197</v>
      </c>
      <c r="D58" s="2" t="s">
        <v>243</v>
      </c>
      <c r="E58" s="19">
        <v>710</v>
      </c>
      <c r="F58" s="19">
        <v>213</v>
      </c>
    </row>
    <row r="59" spans="1:6" ht="14.25">
      <c r="A59" s="2" t="s">
        <v>2</v>
      </c>
      <c r="B59" s="2" t="s">
        <v>196</v>
      </c>
      <c r="C59" s="2" t="s">
        <v>197</v>
      </c>
      <c r="D59" s="2" t="s">
        <v>244</v>
      </c>
      <c r="E59" s="19">
        <v>710</v>
      </c>
      <c r="F59" s="19">
        <v>213</v>
      </c>
    </row>
    <row r="60" spans="1:6" ht="14.25">
      <c r="A60" s="2" t="s">
        <v>2</v>
      </c>
      <c r="B60" s="2" t="s">
        <v>196</v>
      </c>
      <c r="C60" s="2" t="s">
        <v>197</v>
      </c>
      <c r="D60" s="2" t="s">
        <v>245</v>
      </c>
      <c r="E60" s="19">
        <v>710</v>
      </c>
      <c r="F60" s="19">
        <v>213</v>
      </c>
    </row>
    <row r="61" spans="1:6" ht="14.25">
      <c r="A61" s="2" t="s">
        <v>2</v>
      </c>
      <c r="B61" s="2" t="s">
        <v>196</v>
      </c>
      <c r="C61" s="2" t="s">
        <v>197</v>
      </c>
      <c r="D61" s="2" t="s">
        <v>246</v>
      </c>
      <c r="E61" s="19">
        <v>710</v>
      </c>
      <c r="F61" s="19">
        <v>213</v>
      </c>
    </row>
    <row r="62" spans="1:6" ht="14.25">
      <c r="A62" s="2" t="s">
        <v>2</v>
      </c>
      <c r="B62" s="2" t="s">
        <v>196</v>
      </c>
      <c r="C62" s="2" t="s">
        <v>197</v>
      </c>
      <c r="D62" s="2" t="s">
        <v>174</v>
      </c>
      <c r="E62" s="19">
        <v>710</v>
      </c>
      <c r="F62" s="19">
        <v>213</v>
      </c>
    </row>
    <row r="63" spans="1:6" ht="14.25">
      <c r="A63" s="2" t="s">
        <v>2</v>
      </c>
      <c r="B63" s="2" t="s">
        <v>196</v>
      </c>
      <c r="C63" s="2" t="s">
        <v>197</v>
      </c>
      <c r="D63" s="2" t="s">
        <v>175</v>
      </c>
      <c r="E63" s="19">
        <v>710</v>
      </c>
      <c r="F63" s="19">
        <v>213</v>
      </c>
    </row>
    <row r="64" spans="1:6" ht="14.25">
      <c r="A64" s="2" t="s">
        <v>2</v>
      </c>
      <c r="B64" s="2" t="s">
        <v>196</v>
      </c>
      <c r="C64" s="2" t="s">
        <v>197</v>
      </c>
      <c r="D64" s="2" t="s">
        <v>247</v>
      </c>
      <c r="E64" s="19">
        <v>710</v>
      </c>
      <c r="F64" s="19">
        <v>213</v>
      </c>
    </row>
    <row r="65" spans="1:6" ht="14.25">
      <c r="A65" s="2" t="s">
        <v>2</v>
      </c>
      <c r="B65" s="2" t="s">
        <v>196</v>
      </c>
      <c r="C65" s="2" t="s">
        <v>197</v>
      </c>
      <c r="D65" s="2" t="s">
        <v>176</v>
      </c>
      <c r="E65" s="19">
        <v>710</v>
      </c>
      <c r="F65" s="19">
        <v>213</v>
      </c>
    </row>
    <row r="66" spans="1:6" ht="14.25">
      <c r="A66" s="2" t="s">
        <v>2</v>
      </c>
      <c r="B66" s="2" t="s">
        <v>196</v>
      </c>
      <c r="C66" s="2" t="s">
        <v>197</v>
      </c>
      <c r="D66" s="2" t="s">
        <v>248</v>
      </c>
      <c r="E66" s="19">
        <v>710</v>
      </c>
      <c r="F66" s="19">
        <v>213</v>
      </c>
    </row>
    <row r="67" spans="1:6" ht="14.25">
      <c r="A67" s="2" t="s">
        <v>2</v>
      </c>
      <c r="B67" s="2" t="s">
        <v>196</v>
      </c>
      <c r="C67" s="2" t="s">
        <v>197</v>
      </c>
      <c r="D67" s="2" t="s">
        <v>249</v>
      </c>
      <c r="E67" s="19">
        <v>710</v>
      </c>
      <c r="F67" s="19">
        <v>213</v>
      </c>
    </row>
    <row r="68" spans="1:6" ht="14.25">
      <c r="A68" s="2" t="s">
        <v>2</v>
      </c>
      <c r="B68" s="2" t="s">
        <v>196</v>
      </c>
      <c r="C68" s="2" t="s">
        <v>197</v>
      </c>
      <c r="D68" s="2" t="s">
        <v>177</v>
      </c>
      <c r="E68" s="19">
        <v>710</v>
      </c>
      <c r="F68" s="19">
        <v>213</v>
      </c>
    </row>
    <row r="69" spans="1:6" ht="14.25">
      <c r="A69" s="2" t="s">
        <v>2</v>
      </c>
      <c r="B69" s="2" t="s">
        <v>196</v>
      </c>
      <c r="C69" s="2" t="s">
        <v>197</v>
      </c>
      <c r="D69" s="2" t="s">
        <v>250</v>
      </c>
      <c r="E69" s="19">
        <v>710</v>
      </c>
      <c r="F69" s="19">
        <v>213</v>
      </c>
    </row>
    <row r="70" spans="1:6" ht="14.25">
      <c r="A70" s="2" t="s">
        <v>2</v>
      </c>
      <c r="B70" s="2" t="s">
        <v>196</v>
      </c>
      <c r="C70" s="2" t="s">
        <v>197</v>
      </c>
      <c r="D70" s="2" t="s">
        <v>251</v>
      </c>
      <c r="E70" s="19">
        <v>710</v>
      </c>
      <c r="F70" s="19">
        <v>213</v>
      </c>
    </row>
    <row r="71" spans="1:6" ht="14.25">
      <c r="A71" s="2" t="s">
        <v>2</v>
      </c>
      <c r="B71" s="2" t="s">
        <v>196</v>
      </c>
      <c r="C71" s="2" t="s">
        <v>197</v>
      </c>
      <c r="D71" s="2" t="s">
        <v>178</v>
      </c>
      <c r="E71" s="19">
        <v>710</v>
      </c>
      <c r="F71" s="19">
        <v>213</v>
      </c>
    </row>
    <row r="72" spans="1:6" ht="14.25">
      <c r="A72" s="2" t="s">
        <v>2</v>
      </c>
      <c r="B72" s="2" t="s">
        <v>196</v>
      </c>
      <c r="C72" s="2" t="s">
        <v>197</v>
      </c>
      <c r="D72" s="2" t="s">
        <v>179</v>
      </c>
      <c r="E72" s="19">
        <v>710</v>
      </c>
      <c r="F72" s="19">
        <v>213</v>
      </c>
    </row>
    <row r="73" spans="1:6" ht="14.25">
      <c r="A73" s="2" t="s">
        <v>2</v>
      </c>
      <c r="B73" s="2" t="s">
        <v>196</v>
      </c>
      <c r="C73" s="2" t="s">
        <v>197</v>
      </c>
      <c r="D73" s="2" t="s">
        <v>252</v>
      </c>
      <c r="E73" s="19">
        <v>710</v>
      </c>
      <c r="F73" s="19">
        <v>213</v>
      </c>
    </row>
    <row r="74" spans="1:6" ht="14.25">
      <c r="A74" s="2" t="s">
        <v>2</v>
      </c>
      <c r="B74" s="2" t="s">
        <v>196</v>
      </c>
      <c r="C74" s="2" t="s">
        <v>197</v>
      </c>
      <c r="D74" s="2" t="s">
        <v>180</v>
      </c>
      <c r="E74" s="19">
        <v>710</v>
      </c>
      <c r="F74" s="19">
        <v>213</v>
      </c>
    </row>
    <row r="75" spans="1:6" ht="14.25">
      <c r="A75" s="2" t="s">
        <v>2</v>
      </c>
      <c r="B75" s="2" t="s">
        <v>196</v>
      </c>
      <c r="C75" s="2" t="s">
        <v>197</v>
      </c>
      <c r="D75" s="2" t="s">
        <v>253</v>
      </c>
      <c r="E75" s="19">
        <v>710</v>
      </c>
      <c r="F75" s="19">
        <v>213</v>
      </c>
    </row>
    <row r="76" spans="1:6" ht="14.25">
      <c r="A76" s="2" t="s">
        <v>2</v>
      </c>
      <c r="B76" s="2" t="s">
        <v>196</v>
      </c>
      <c r="C76" s="2" t="s">
        <v>197</v>
      </c>
      <c r="D76" s="2" t="s">
        <v>254</v>
      </c>
      <c r="E76" s="19">
        <v>710</v>
      </c>
      <c r="F76" s="19">
        <v>213</v>
      </c>
    </row>
    <row r="77" spans="1:6" ht="14.25">
      <c r="A77" s="2" t="s">
        <v>2</v>
      </c>
      <c r="B77" s="2" t="s">
        <v>196</v>
      </c>
      <c r="C77" s="2" t="s">
        <v>197</v>
      </c>
      <c r="D77" s="2" t="s">
        <v>255</v>
      </c>
      <c r="E77" s="19">
        <v>710</v>
      </c>
      <c r="F77" s="19">
        <v>213</v>
      </c>
    </row>
    <row r="78" spans="1:6" ht="14.25">
      <c r="A78" s="2" t="s">
        <v>2</v>
      </c>
      <c r="B78" s="2" t="s">
        <v>196</v>
      </c>
      <c r="C78" s="2" t="s">
        <v>197</v>
      </c>
      <c r="D78" s="2" t="s">
        <v>256</v>
      </c>
      <c r="E78" s="19">
        <v>710</v>
      </c>
      <c r="F78" s="19">
        <v>213</v>
      </c>
    </row>
    <row r="79" spans="1:6" ht="14.25">
      <c r="A79" s="2" t="s">
        <v>2</v>
      </c>
      <c r="B79" s="2" t="s">
        <v>196</v>
      </c>
      <c r="C79" s="2" t="s">
        <v>197</v>
      </c>
      <c r="D79" s="2" t="s">
        <v>257</v>
      </c>
      <c r="E79" s="19">
        <v>710</v>
      </c>
      <c r="F79" s="19">
        <v>213</v>
      </c>
    </row>
    <row r="80" spans="1:6" ht="14.25">
      <c r="A80" s="2" t="s">
        <v>2</v>
      </c>
      <c r="B80" s="2" t="s">
        <v>196</v>
      </c>
      <c r="C80" s="2" t="s">
        <v>197</v>
      </c>
      <c r="D80" s="2" t="s">
        <v>258</v>
      </c>
      <c r="E80" s="19">
        <v>710</v>
      </c>
      <c r="F80" s="19">
        <v>213</v>
      </c>
    </row>
    <row r="81" spans="1:6" ht="14.25">
      <c r="A81" s="2" t="s">
        <v>2</v>
      </c>
      <c r="B81" s="2" t="s">
        <v>196</v>
      </c>
      <c r="C81" s="2" t="s">
        <v>197</v>
      </c>
      <c r="D81" s="2" t="s">
        <v>181</v>
      </c>
      <c r="E81" s="19">
        <v>710</v>
      </c>
      <c r="F81" s="19">
        <v>213</v>
      </c>
    </row>
    <row r="82" spans="1:6" ht="14.25">
      <c r="A82" s="2" t="s">
        <v>2</v>
      </c>
      <c r="B82" s="2" t="s">
        <v>196</v>
      </c>
      <c r="C82" s="2" t="s">
        <v>197</v>
      </c>
      <c r="D82" s="2" t="s">
        <v>259</v>
      </c>
      <c r="E82" s="19">
        <v>710</v>
      </c>
      <c r="F82" s="19">
        <v>213</v>
      </c>
    </row>
    <row r="83" spans="1:6" ht="14.25">
      <c r="A83" s="2" t="s">
        <v>2</v>
      </c>
      <c r="B83" s="2" t="s">
        <v>196</v>
      </c>
      <c r="C83" s="2" t="s">
        <v>197</v>
      </c>
      <c r="D83" s="2" t="s">
        <v>260</v>
      </c>
      <c r="E83" s="19">
        <v>710</v>
      </c>
      <c r="F83" s="19">
        <v>213</v>
      </c>
    </row>
    <row r="84" spans="1:6" ht="14.25">
      <c r="A84" s="2" t="s">
        <v>2</v>
      </c>
      <c r="B84" s="2" t="s">
        <v>196</v>
      </c>
      <c r="C84" s="2" t="s">
        <v>197</v>
      </c>
      <c r="D84" s="2" t="s">
        <v>261</v>
      </c>
      <c r="E84" s="19">
        <v>710</v>
      </c>
      <c r="F84" s="19">
        <v>213</v>
      </c>
    </row>
    <row r="85" spans="1:6" ht="14.25">
      <c r="A85" s="2" t="s">
        <v>2</v>
      </c>
      <c r="B85" s="2" t="s">
        <v>196</v>
      </c>
      <c r="C85" s="2" t="s">
        <v>197</v>
      </c>
      <c r="D85" s="2" t="s">
        <v>262</v>
      </c>
      <c r="E85" s="19">
        <v>710</v>
      </c>
      <c r="F85" s="19">
        <v>213</v>
      </c>
    </row>
    <row r="86" spans="1:6" ht="14.25">
      <c r="A86" s="2" t="s">
        <v>2</v>
      </c>
      <c r="B86" s="2" t="s">
        <v>196</v>
      </c>
      <c r="C86" s="2" t="s">
        <v>197</v>
      </c>
      <c r="D86" s="2" t="s">
        <v>263</v>
      </c>
      <c r="E86" s="19">
        <v>710</v>
      </c>
      <c r="F86" s="19">
        <v>213</v>
      </c>
    </row>
    <row r="87" spans="1:6" ht="14.25">
      <c r="A87" s="2" t="s">
        <v>2</v>
      </c>
      <c r="B87" s="2" t="s">
        <v>196</v>
      </c>
      <c r="C87" s="2" t="s">
        <v>197</v>
      </c>
      <c r="D87" s="2" t="s">
        <v>264</v>
      </c>
      <c r="E87" s="19">
        <v>710</v>
      </c>
      <c r="F87" s="19">
        <v>213</v>
      </c>
    </row>
    <row r="88" spans="1:6" ht="14.25">
      <c r="A88" s="2" t="s">
        <v>2</v>
      </c>
      <c r="B88" s="2" t="s">
        <v>196</v>
      </c>
      <c r="C88" s="2" t="s">
        <v>197</v>
      </c>
      <c r="D88" s="2" t="s">
        <v>182</v>
      </c>
      <c r="E88" s="19">
        <v>710</v>
      </c>
      <c r="F88" s="19">
        <v>213</v>
      </c>
    </row>
    <row r="89" spans="1:6" ht="14.25">
      <c r="A89" s="2" t="s">
        <v>2</v>
      </c>
      <c r="B89" s="2" t="s">
        <v>196</v>
      </c>
      <c r="C89" s="2" t="s">
        <v>197</v>
      </c>
      <c r="D89" s="2" t="s">
        <v>183</v>
      </c>
      <c r="E89" s="19">
        <v>710</v>
      </c>
      <c r="F89" s="19">
        <v>213</v>
      </c>
    </row>
    <row r="90" spans="1:6" ht="14.25">
      <c r="A90" s="2" t="s">
        <v>2</v>
      </c>
      <c r="B90" s="2" t="s">
        <v>196</v>
      </c>
      <c r="C90" s="2" t="s">
        <v>197</v>
      </c>
      <c r="D90" s="2" t="s">
        <v>265</v>
      </c>
      <c r="E90" s="19">
        <v>710</v>
      </c>
      <c r="F90" s="19">
        <v>213</v>
      </c>
    </row>
    <row r="91" spans="1:6" ht="14.25">
      <c r="A91" s="2" t="s">
        <v>2</v>
      </c>
      <c r="B91" s="2" t="s">
        <v>196</v>
      </c>
      <c r="C91" s="2" t="s">
        <v>197</v>
      </c>
      <c r="D91" s="2" t="s">
        <v>184</v>
      </c>
      <c r="E91" s="19">
        <v>710</v>
      </c>
      <c r="F91" s="19">
        <v>213</v>
      </c>
    </row>
    <row r="92" spans="1:6" ht="14.25">
      <c r="A92" s="2" t="s">
        <v>2</v>
      </c>
      <c r="B92" s="2" t="s">
        <v>196</v>
      </c>
      <c r="C92" s="2" t="s">
        <v>197</v>
      </c>
      <c r="D92" s="2" t="s">
        <v>185</v>
      </c>
      <c r="E92" s="19">
        <v>710</v>
      </c>
      <c r="F92" s="19">
        <v>213</v>
      </c>
    </row>
    <row r="93" spans="1:6" ht="14.25">
      <c r="A93" s="2" t="s">
        <v>2</v>
      </c>
      <c r="B93" s="2" t="s">
        <v>196</v>
      </c>
      <c r="C93" s="2" t="s">
        <v>197</v>
      </c>
      <c r="D93" s="2" t="s">
        <v>266</v>
      </c>
      <c r="E93" s="19">
        <v>710</v>
      </c>
      <c r="F93" s="19">
        <v>213</v>
      </c>
    </row>
    <row r="94" spans="1:6" ht="14.25">
      <c r="A94" s="2" t="s">
        <v>2</v>
      </c>
      <c r="B94" s="2" t="s">
        <v>196</v>
      </c>
      <c r="C94" s="2" t="s">
        <v>197</v>
      </c>
      <c r="D94" s="2" t="s">
        <v>267</v>
      </c>
      <c r="E94" s="19">
        <v>710</v>
      </c>
      <c r="F94" s="19">
        <v>213</v>
      </c>
    </row>
    <row r="95" spans="1:6" ht="14.25">
      <c r="A95" s="2" t="s">
        <v>2</v>
      </c>
      <c r="B95" s="2" t="s">
        <v>196</v>
      </c>
      <c r="C95" s="2" t="s">
        <v>197</v>
      </c>
      <c r="D95" s="2" t="s">
        <v>268</v>
      </c>
      <c r="E95" s="19">
        <v>710</v>
      </c>
      <c r="F95" s="19">
        <v>213</v>
      </c>
    </row>
    <row r="96" spans="1:6" ht="14.25">
      <c r="A96" s="2" t="s">
        <v>2</v>
      </c>
      <c r="B96" s="2" t="s">
        <v>196</v>
      </c>
      <c r="C96" s="2" t="s">
        <v>197</v>
      </c>
      <c r="D96" s="2" t="s">
        <v>269</v>
      </c>
      <c r="E96" s="19">
        <v>710</v>
      </c>
      <c r="F96" s="19">
        <v>213</v>
      </c>
    </row>
    <row r="97" spans="1:6" ht="14.25">
      <c r="A97" s="2" t="s">
        <v>2</v>
      </c>
      <c r="B97" s="2" t="s">
        <v>196</v>
      </c>
      <c r="C97" s="2" t="s">
        <v>197</v>
      </c>
      <c r="D97" s="2" t="s">
        <v>270</v>
      </c>
      <c r="E97" s="19">
        <v>710</v>
      </c>
      <c r="F97" s="19">
        <v>213</v>
      </c>
    </row>
    <row r="98" spans="1:6" ht="14.25">
      <c r="A98" s="2" t="s">
        <v>2</v>
      </c>
      <c r="B98" s="2" t="s">
        <v>196</v>
      </c>
      <c r="C98" s="2" t="s">
        <v>197</v>
      </c>
      <c r="D98" s="2" t="s">
        <v>271</v>
      </c>
      <c r="E98" s="19">
        <v>710</v>
      </c>
      <c r="F98" s="19">
        <v>213</v>
      </c>
    </row>
    <row r="99" spans="1:6" ht="14.25">
      <c r="A99" s="2" t="s">
        <v>2</v>
      </c>
      <c r="B99" s="2" t="s">
        <v>196</v>
      </c>
      <c r="C99" s="2" t="s">
        <v>197</v>
      </c>
      <c r="D99" s="2" t="s">
        <v>272</v>
      </c>
      <c r="E99" s="19">
        <v>710</v>
      </c>
      <c r="F99" s="19">
        <v>213</v>
      </c>
    </row>
    <row r="100" spans="1:6" ht="14.25">
      <c r="A100" s="2" t="s">
        <v>2</v>
      </c>
      <c r="B100" s="2" t="s">
        <v>196</v>
      </c>
      <c r="C100" s="2" t="s">
        <v>197</v>
      </c>
      <c r="D100" s="2" t="s">
        <v>273</v>
      </c>
      <c r="E100" s="19">
        <v>710</v>
      </c>
      <c r="F100" s="19">
        <v>213</v>
      </c>
    </row>
    <row r="101" spans="1:6" ht="14.25">
      <c r="A101" s="2" t="s">
        <v>2</v>
      </c>
      <c r="B101" s="2" t="s">
        <v>196</v>
      </c>
      <c r="C101" s="2" t="s">
        <v>197</v>
      </c>
      <c r="D101" s="2" t="s">
        <v>274</v>
      </c>
      <c r="E101" s="19">
        <v>710</v>
      </c>
      <c r="F101" s="19">
        <v>213</v>
      </c>
    </row>
    <row r="102" spans="1:6" ht="14.25">
      <c r="A102" s="2" t="s">
        <v>2</v>
      </c>
      <c r="B102" s="2" t="s">
        <v>196</v>
      </c>
      <c r="C102" s="2" t="s">
        <v>197</v>
      </c>
      <c r="D102" s="2" t="s">
        <v>186</v>
      </c>
      <c r="E102" s="19">
        <v>710</v>
      </c>
      <c r="F102" s="19">
        <v>213</v>
      </c>
    </row>
    <row r="103" spans="1:6" ht="14.25">
      <c r="A103" s="2" t="s">
        <v>2</v>
      </c>
      <c r="B103" s="2" t="s">
        <v>196</v>
      </c>
      <c r="C103" s="2" t="s">
        <v>197</v>
      </c>
      <c r="D103" s="2" t="s">
        <v>187</v>
      </c>
      <c r="E103" s="19">
        <v>710</v>
      </c>
      <c r="F103" s="19">
        <v>213</v>
      </c>
    </row>
    <row r="104" spans="1:6" ht="14.25">
      <c r="A104" s="2" t="s">
        <v>2</v>
      </c>
      <c r="B104" s="2" t="s">
        <v>196</v>
      </c>
      <c r="C104" s="2" t="s">
        <v>197</v>
      </c>
      <c r="D104" s="2" t="s">
        <v>275</v>
      </c>
      <c r="E104" s="19">
        <v>710</v>
      </c>
      <c r="F104" s="19">
        <v>213</v>
      </c>
    </row>
    <row r="105" spans="1:6" ht="14.25">
      <c r="A105" s="2" t="s">
        <v>2</v>
      </c>
      <c r="B105" s="2" t="s">
        <v>196</v>
      </c>
      <c r="C105" s="2" t="s">
        <v>197</v>
      </c>
      <c r="D105" s="2" t="s">
        <v>276</v>
      </c>
      <c r="E105" s="19">
        <v>710</v>
      </c>
      <c r="F105" s="19">
        <v>213</v>
      </c>
    </row>
    <row r="106" spans="1:6" ht="14.25">
      <c r="A106" s="2" t="s">
        <v>2</v>
      </c>
      <c r="B106" s="2" t="s">
        <v>196</v>
      </c>
      <c r="C106" s="2" t="s">
        <v>197</v>
      </c>
      <c r="D106" s="2" t="s">
        <v>277</v>
      </c>
      <c r="E106" s="19">
        <v>710</v>
      </c>
      <c r="F106" s="19">
        <v>213</v>
      </c>
    </row>
    <row r="107" spans="1:6" ht="14.25">
      <c r="A107" s="2" t="s">
        <v>2</v>
      </c>
      <c r="B107" s="2" t="s">
        <v>196</v>
      </c>
      <c r="C107" s="2" t="s">
        <v>197</v>
      </c>
      <c r="D107" s="2" t="s">
        <v>278</v>
      </c>
      <c r="E107" s="19">
        <v>710</v>
      </c>
      <c r="F107" s="19">
        <v>213</v>
      </c>
    </row>
    <row r="108" spans="1:6" ht="14.25">
      <c r="A108" s="2" t="s">
        <v>2</v>
      </c>
      <c r="B108" s="2" t="s">
        <v>196</v>
      </c>
      <c r="C108" s="2" t="s">
        <v>197</v>
      </c>
      <c r="D108" s="2" t="s">
        <v>279</v>
      </c>
      <c r="E108" s="19">
        <v>710</v>
      </c>
      <c r="F108" s="19">
        <v>213</v>
      </c>
    </row>
    <row r="109" spans="1:6" ht="14.25">
      <c r="A109" s="2" t="s">
        <v>2</v>
      </c>
      <c r="B109" s="2" t="s">
        <v>196</v>
      </c>
      <c r="C109" s="2" t="s">
        <v>197</v>
      </c>
      <c r="D109" s="2" t="s">
        <v>280</v>
      </c>
      <c r="E109" s="19">
        <v>710</v>
      </c>
      <c r="F109" s="19">
        <v>213</v>
      </c>
    </row>
    <row r="110" spans="1:6" ht="14.25">
      <c r="A110" s="2" t="s">
        <v>2</v>
      </c>
      <c r="B110" s="2" t="s">
        <v>196</v>
      </c>
      <c r="C110" s="2" t="s">
        <v>197</v>
      </c>
      <c r="D110" s="2" t="s">
        <v>281</v>
      </c>
      <c r="E110" s="19">
        <v>710</v>
      </c>
      <c r="F110" s="19">
        <v>213</v>
      </c>
    </row>
    <row r="111" spans="1:6" ht="14.25">
      <c r="A111" s="2" t="s">
        <v>2</v>
      </c>
      <c r="B111" s="2" t="s">
        <v>196</v>
      </c>
      <c r="C111" s="2" t="s">
        <v>197</v>
      </c>
      <c r="D111" s="2" t="s">
        <v>282</v>
      </c>
      <c r="E111" s="19">
        <v>710</v>
      </c>
      <c r="F111" s="19">
        <v>213</v>
      </c>
    </row>
    <row r="112" spans="1:6" ht="14.25">
      <c r="A112" s="2" t="s">
        <v>2</v>
      </c>
      <c r="B112" s="2" t="s">
        <v>196</v>
      </c>
      <c r="C112" s="2" t="s">
        <v>197</v>
      </c>
      <c r="D112" s="2" t="s">
        <v>283</v>
      </c>
      <c r="E112" s="19">
        <v>710</v>
      </c>
      <c r="F112" s="19">
        <v>213</v>
      </c>
    </row>
    <row r="113" spans="1:6" ht="14.25">
      <c r="A113" s="2" t="s">
        <v>2</v>
      </c>
      <c r="B113" s="2" t="s">
        <v>196</v>
      </c>
      <c r="C113" s="2" t="s">
        <v>197</v>
      </c>
      <c r="D113" s="2" t="s">
        <v>284</v>
      </c>
      <c r="E113" s="19">
        <v>710</v>
      </c>
      <c r="F113" s="19">
        <v>213</v>
      </c>
    </row>
    <row r="114" spans="1:6" ht="14.25">
      <c r="A114" s="2" t="s">
        <v>2</v>
      </c>
      <c r="B114" s="2" t="s">
        <v>196</v>
      </c>
      <c r="C114" s="2" t="s">
        <v>197</v>
      </c>
      <c r="D114" s="2" t="s">
        <v>285</v>
      </c>
      <c r="E114" s="19">
        <v>710</v>
      </c>
      <c r="F114" s="19">
        <v>213</v>
      </c>
    </row>
    <row r="115" spans="1:6" ht="14.25">
      <c r="A115" s="2" t="s">
        <v>2</v>
      </c>
      <c r="B115" s="2" t="s">
        <v>196</v>
      </c>
      <c r="C115" s="2" t="s">
        <v>197</v>
      </c>
      <c r="D115" s="2" t="s">
        <v>286</v>
      </c>
      <c r="E115" s="19">
        <v>710</v>
      </c>
      <c r="F115" s="19">
        <v>213</v>
      </c>
    </row>
    <row r="116" spans="1:6" ht="14.25">
      <c r="A116" s="2" t="s">
        <v>2</v>
      </c>
      <c r="B116" s="2" t="s">
        <v>196</v>
      </c>
      <c r="C116" s="2" t="s">
        <v>197</v>
      </c>
      <c r="D116" s="2" t="s">
        <v>287</v>
      </c>
      <c r="E116" s="19">
        <v>710</v>
      </c>
      <c r="F116" s="19">
        <v>213</v>
      </c>
    </row>
    <row r="117" spans="1:6" ht="14.25">
      <c r="A117" s="2" t="s">
        <v>2</v>
      </c>
      <c r="B117" s="2" t="s">
        <v>196</v>
      </c>
      <c r="C117" s="2" t="s">
        <v>197</v>
      </c>
      <c r="D117" s="2" t="s">
        <v>288</v>
      </c>
      <c r="E117" s="19">
        <v>710</v>
      </c>
      <c r="F117" s="19">
        <v>213</v>
      </c>
    </row>
    <row r="118" spans="1:6" ht="14.25">
      <c r="A118" s="2" t="s">
        <v>2</v>
      </c>
      <c r="B118" s="2" t="s">
        <v>196</v>
      </c>
      <c r="C118" s="2" t="s">
        <v>197</v>
      </c>
      <c r="D118" s="2" t="s">
        <v>289</v>
      </c>
      <c r="E118" s="19">
        <v>710</v>
      </c>
      <c r="F118" s="19">
        <v>213</v>
      </c>
    </row>
    <row r="119" spans="1:6" ht="14.25">
      <c r="A119" s="2" t="s">
        <v>2</v>
      </c>
      <c r="B119" s="2" t="s">
        <v>196</v>
      </c>
      <c r="C119" s="2" t="s">
        <v>197</v>
      </c>
      <c r="D119" s="2" t="s">
        <v>290</v>
      </c>
      <c r="E119" s="19">
        <v>710</v>
      </c>
      <c r="F119" s="19">
        <v>213</v>
      </c>
    </row>
    <row r="120" spans="1:6" ht="14.25">
      <c r="A120" s="2" t="s">
        <v>2</v>
      </c>
      <c r="B120" s="2" t="s">
        <v>196</v>
      </c>
      <c r="C120" s="2" t="s">
        <v>197</v>
      </c>
      <c r="D120" s="2" t="s">
        <v>291</v>
      </c>
      <c r="E120" s="19">
        <v>710</v>
      </c>
      <c r="F120" s="19">
        <v>213</v>
      </c>
    </row>
    <row r="121" spans="1:6" ht="14.25">
      <c r="A121" s="2" t="s">
        <v>2</v>
      </c>
      <c r="B121" s="2" t="s">
        <v>196</v>
      </c>
      <c r="C121" s="2" t="s">
        <v>197</v>
      </c>
      <c r="D121" s="2" t="s">
        <v>188</v>
      </c>
      <c r="E121" s="19">
        <v>710</v>
      </c>
      <c r="F121" s="19">
        <v>213</v>
      </c>
    </row>
    <row r="122" spans="1:6" ht="14.25">
      <c r="A122" s="2" t="s">
        <v>2</v>
      </c>
      <c r="B122" s="2" t="s">
        <v>196</v>
      </c>
      <c r="C122" s="2" t="s">
        <v>197</v>
      </c>
      <c r="D122" s="2" t="s">
        <v>189</v>
      </c>
      <c r="E122" s="19">
        <v>710</v>
      </c>
      <c r="F122" s="19">
        <v>213</v>
      </c>
    </row>
    <row r="123" spans="1:6" ht="14.25">
      <c r="A123" s="2" t="s">
        <v>2</v>
      </c>
      <c r="B123" s="2" t="s">
        <v>196</v>
      </c>
      <c r="C123" s="2" t="s">
        <v>197</v>
      </c>
      <c r="D123" s="2" t="s">
        <v>292</v>
      </c>
      <c r="E123" s="19">
        <v>710</v>
      </c>
      <c r="F123" s="19">
        <v>213</v>
      </c>
    </row>
    <row r="124" spans="1:6" ht="14.25">
      <c r="A124" s="2" t="s">
        <v>2</v>
      </c>
      <c r="B124" s="2" t="s">
        <v>196</v>
      </c>
      <c r="C124" s="2" t="s">
        <v>197</v>
      </c>
      <c r="D124" s="2" t="s">
        <v>293</v>
      </c>
      <c r="E124" s="19">
        <v>710</v>
      </c>
      <c r="F124" s="19">
        <v>213</v>
      </c>
    </row>
    <row r="125" spans="1:6" ht="14.25">
      <c r="A125" s="2" t="s">
        <v>2</v>
      </c>
      <c r="B125" s="2" t="s">
        <v>196</v>
      </c>
      <c r="C125" s="2" t="s">
        <v>197</v>
      </c>
      <c r="D125" s="2" t="s">
        <v>190</v>
      </c>
      <c r="E125" s="19">
        <v>710</v>
      </c>
      <c r="F125" s="19">
        <v>213</v>
      </c>
    </row>
    <row r="126" spans="1:6" ht="14.25">
      <c r="A126" s="2" t="s">
        <v>2</v>
      </c>
      <c r="B126" s="2" t="s">
        <v>196</v>
      </c>
      <c r="C126" s="2" t="s">
        <v>197</v>
      </c>
      <c r="D126" s="2" t="s">
        <v>294</v>
      </c>
      <c r="E126" s="19">
        <v>710</v>
      </c>
      <c r="F126" s="19">
        <v>213</v>
      </c>
    </row>
    <row r="127" spans="1:6" ht="14.25">
      <c r="A127" s="2" t="s">
        <v>2</v>
      </c>
      <c r="B127" s="2" t="s">
        <v>196</v>
      </c>
      <c r="C127" s="2" t="s">
        <v>197</v>
      </c>
      <c r="D127" s="2" t="s">
        <v>295</v>
      </c>
      <c r="E127" s="19">
        <v>710</v>
      </c>
      <c r="F127" s="19">
        <v>213</v>
      </c>
    </row>
    <row r="128" spans="1:6" ht="14.25">
      <c r="A128" s="2" t="s">
        <v>2</v>
      </c>
      <c r="B128" s="2" t="s">
        <v>196</v>
      </c>
      <c r="C128" s="2" t="s">
        <v>197</v>
      </c>
      <c r="D128" s="2" t="s">
        <v>296</v>
      </c>
      <c r="E128" s="19">
        <v>710</v>
      </c>
      <c r="F128" s="19">
        <v>213</v>
      </c>
    </row>
    <row r="129" spans="1:6" ht="14.25">
      <c r="A129" s="2" t="s">
        <v>2</v>
      </c>
      <c r="B129" s="2" t="s">
        <v>196</v>
      </c>
      <c r="C129" s="2" t="s">
        <v>197</v>
      </c>
      <c r="D129" s="2" t="s">
        <v>191</v>
      </c>
      <c r="E129" s="19">
        <v>710</v>
      </c>
      <c r="F129" s="19">
        <v>213</v>
      </c>
    </row>
    <row r="130" spans="1:6" ht="14.25">
      <c r="A130" s="2" t="s">
        <v>2</v>
      </c>
      <c r="B130" s="2" t="s">
        <v>196</v>
      </c>
      <c r="C130" s="2" t="s">
        <v>197</v>
      </c>
      <c r="D130" s="2" t="s">
        <v>192</v>
      </c>
      <c r="E130" s="19">
        <v>710</v>
      </c>
      <c r="F130" s="19">
        <v>213</v>
      </c>
    </row>
    <row r="131" spans="1:6" ht="14.25">
      <c r="A131" s="2" t="s">
        <v>2</v>
      </c>
      <c r="B131" s="2" t="s">
        <v>196</v>
      </c>
      <c r="C131" s="2" t="s">
        <v>197</v>
      </c>
      <c r="D131" s="2" t="s">
        <v>193</v>
      </c>
      <c r="E131" s="19">
        <v>710</v>
      </c>
      <c r="F131" s="19">
        <v>213</v>
      </c>
    </row>
    <row r="132" spans="1:6" ht="14.25">
      <c r="A132" s="2" t="s">
        <v>2</v>
      </c>
      <c r="B132" s="2" t="s">
        <v>196</v>
      </c>
      <c r="C132" s="2" t="s">
        <v>197</v>
      </c>
      <c r="D132" s="2" t="s">
        <v>194</v>
      </c>
      <c r="E132" s="19">
        <v>710</v>
      </c>
      <c r="F132" s="19">
        <v>213</v>
      </c>
    </row>
    <row r="133" spans="1:6" ht="14.25">
      <c r="A133" s="2" t="s">
        <v>2</v>
      </c>
      <c r="B133" s="2" t="s">
        <v>196</v>
      </c>
      <c r="C133" s="2" t="s">
        <v>197</v>
      </c>
      <c r="D133" s="2" t="s">
        <v>195</v>
      </c>
      <c r="E133" s="19">
        <v>710</v>
      </c>
      <c r="F133" s="19">
        <v>213</v>
      </c>
    </row>
    <row r="134" spans="1:6" ht="14.25">
      <c r="A134" s="2" t="s">
        <v>2</v>
      </c>
      <c r="B134" s="2" t="s">
        <v>196</v>
      </c>
      <c r="C134" s="2" t="s">
        <v>197</v>
      </c>
      <c r="D134" s="2" t="s">
        <v>297</v>
      </c>
      <c r="E134" s="19">
        <v>710</v>
      </c>
      <c r="F134" s="19">
        <v>213</v>
      </c>
    </row>
    <row r="135" spans="1:6" ht="14.25">
      <c r="A135" s="2" t="s">
        <v>2</v>
      </c>
      <c r="B135" s="2" t="s">
        <v>196</v>
      </c>
      <c r="C135" s="2" t="s">
        <v>197</v>
      </c>
      <c r="D135" s="2" t="s">
        <v>298</v>
      </c>
      <c r="E135" s="19">
        <v>710</v>
      </c>
      <c r="F135" s="19">
        <v>213</v>
      </c>
    </row>
    <row r="136" spans="1:6" ht="14.25">
      <c r="A136" s="2" t="s">
        <v>2</v>
      </c>
      <c r="B136" s="2" t="s">
        <v>196</v>
      </c>
      <c r="C136" s="2" t="s">
        <v>197</v>
      </c>
      <c r="D136" s="2" t="s">
        <v>299</v>
      </c>
      <c r="E136" s="19">
        <v>710</v>
      </c>
      <c r="F136" s="19">
        <v>213</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P136"/>
  <sheetViews>
    <sheetView zoomScalePageLayoutView="0" workbookViewId="0" topLeftCell="A1">
      <selection activeCell="A1" sqref="A1"/>
    </sheetView>
  </sheetViews>
  <sheetFormatPr defaultColWidth="9.140625" defaultRowHeight="12.75"/>
  <cols>
    <col min="1" max="1" width="11.421875" style="2" bestFit="1" customWidth="1"/>
    <col min="2" max="2" width="9.00390625" style="2" bestFit="1" customWidth="1"/>
    <col min="3" max="3" width="3.421875" style="2" bestFit="1" customWidth="1"/>
    <col min="4" max="4" width="35.28125" style="2" bestFit="1" customWidth="1"/>
    <col min="5" max="5" width="10.00390625" style="12" bestFit="1" customWidth="1"/>
    <col min="6" max="6" width="11.140625" style="12" bestFit="1" customWidth="1"/>
    <col min="7" max="9" width="18.8515625" style="12" bestFit="1" customWidth="1"/>
    <col min="10" max="10" width="19.00390625" style="12" bestFit="1" customWidth="1"/>
    <col min="11" max="11" width="15.00390625" style="12" bestFit="1" customWidth="1"/>
    <col min="12" max="16" width="18.7109375" style="8" bestFit="1" customWidth="1"/>
    <col min="17" max="16384" width="9.140625" style="1" customWidth="1"/>
  </cols>
  <sheetData>
    <row r="1" spans="1:16" s="27" customFormat="1" ht="25.5">
      <c r="A1" s="6" t="s">
        <v>3</v>
      </c>
      <c r="B1" s="6" t="s">
        <v>0</v>
      </c>
      <c r="C1" s="6" t="s">
        <v>1</v>
      </c>
      <c r="D1" s="6" t="s">
        <v>4</v>
      </c>
      <c r="E1" s="25" t="s">
        <v>13</v>
      </c>
      <c r="F1" s="25" t="s">
        <v>14</v>
      </c>
      <c r="G1" s="25" t="s">
        <v>15</v>
      </c>
      <c r="H1" s="25" t="s">
        <v>16</v>
      </c>
      <c r="I1" s="25" t="s">
        <v>17</v>
      </c>
      <c r="J1" s="25" t="s">
        <v>18</v>
      </c>
      <c r="K1" s="25" t="s">
        <v>19</v>
      </c>
      <c r="L1" s="23" t="s">
        <v>28</v>
      </c>
      <c r="M1" s="23" t="s">
        <v>29</v>
      </c>
      <c r="N1" s="23" t="s">
        <v>30</v>
      </c>
      <c r="O1" s="23" t="s">
        <v>31</v>
      </c>
      <c r="P1" s="23" t="s">
        <v>32</v>
      </c>
    </row>
    <row r="2" spans="1:16" ht="14.25">
      <c r="A2" s="2" t="s">
        <v>69</v>
      </c>
      <c r="B2" s="2" t="s">
        <v>196</v>
      </c>
      <c r="C2" s="2" t="s">
        <v>197</v>
      </c>
      <c r="E2" s="19">
        <v>54949.0947810491</v>
      </c>
      <c r="F2" s="19">
        <v>4579.0912317541</v>
      </c>
      <c r="G2" s="19">
        <v>16484.7284343147</v>
      </c>
      <c r="H2" s="19">
        <v>412.118210857869</v>
      </c>
      <c r="I2" s="19">
        <v>686.863684763114</v>
      </c>
      <c r="J2" s="19">
        <v>1098.98189562098</v>
      </c>
      <c r="K2" s="19">
        <v>1373.72736952623</v>
      </c>
      <c r="L2" s="17">
        <v>0.333117787967123</v>
      </c>
      <c r="M2" s="17">
        <v>0.375227367316221</v>
      </c>
      <c r="N2" s="17">
        <v>0.481080078147323</v>
      </c>
      <c r="O2" s="17">
        <v>0.660341378562423</v>
      </c>
      <c r="P2" s="17">
        <v>0.744764462539442</v>
      </c>
    </row>
    <row r="3" spans="1:16" ht="14.25">
      <c r="A3" s="2" t="s">
        <v>164</v>
      </c>
      <c r="B3" s="2" t="s">
        <v>196</v>
      </c>
      <c r="C3" s="2" t="s">
        <v>197</v>
      </c>
      <c r="E3" s="19">
        <v>46467.3129744022</v>
      </c>
      <c r="F3" s="19">
        <v>3872.27608120019</v>
      </c>
      <c r="G3" s="19">
        <v>13940.1938923207</v>
      </c>
      <c r="H3" s="19">
        <v>348.504847308017</v>
      </c>
      <c r="I3" s="19">
        <v>580.841412180028</v>
      </c>
      <c r="J3" s="19">
        <v>929.346259488044</v>
      </c>
      <c r="K3" s="19">
        <v>1161.68282436006</v>
      </c>
      <c r="L3" s="17">
        <v>0.36667708674801</v>
      </c>
      <c r="M3" s="17">
        <v>0.392117733185214</v>
      </c>
      <c r="N3" s="17">
        <v>0.499546034339047</v>
      </c>
      <c r="O3" s="17">
        <v>0.676874622329929</v>
      </c>
      <c r="P3" s="17">
        <v>0.764030084600109</v>
      </c>
    </row>
    <row r="4" spans="1:16" ht="14.25">
      <c r="A4" s="2" t="s">
        <v>70</v>
      </c>
      <c r="B4" s="2" t="s">
        <v>196</v>
      </c>
      <c r="C4" s="2" t="s">
        <v>197</v>
      </c>
      <c r="D4" s="2" t="s">
        <v>198</v>
      </c>
      <c r="E4" s="19">
        <v>58300</v>
      </c>
      <c r="F4" s="19">
        <v>4858.33333333333</v>
      </c>
      <c r="G4" s="19">
        <v>17490</v>
      </c>
      <c r="H4" s="19">
        <v>437.25</v>
      </c>
      <c r="I4" s="19">
        <v>728.75</v>
      </c>
      <c r="J4" s="19">
        <v>1166</v>
      </c>
      <c r="K4" s="19">
        <v>1457.5</v>
      </c>
      <c r="L4" s="17">
        <v>0.340308747855918</v>
      </c>
      <c r="M4" s="17">
        <v>0.350600343053173</v>
      </c>
      <c r="N4" s="17">
        <v>0.463121783876501</v>
      </c>
      <c r="O4" s="17">
        <v>0.588679245283019</v>
      </c>
      <c r="P4" s="17">
        <v>0.711492281303602</v>
      </c>
    </row>
    <row r="5" spans="1:16" ht="14.25">
      <c r="A5" s="2" t="s">
        <v>70</v>
      </c>
      <c r="B5" s="2" t="s">
        <v>196</v>
      </c>
      <c r="C5" s="2" t="s">
        <v>197</v>
      </c>
      <c r="D5" s="2" t="s">
        <v>199</v>
      </c>
      <c r="E5" s="19">
        <v>68700</v>
      </c>
      <c r="F5" s="19">
        <v>5725</v>
      </c>
      <c r="G5" s="19">
        <v>20610</v>
      </c>
      <c r="H5" s="19">
        <v>515.25</v>
      </c>
      <c r="I5" s="19">
        <v>858.75</v>
      </c>
      <c r="J5" s="19">
        <v>1374</v>
      </c>
      <c r="K5" s="19">
        <v>1717.5</v>
      </c>
      <c r="L5" s="17">
        <v>0.259097525473071</v>
      </c>
      <c r="M5" s="17">
        <v>0.324308588064047</v>
      </c>
      <c r="N5" s="17">
        <v>0.430858806404658</v>
      </c>
      <c r="O5" s="17">
        <v>0.596797671033479</v>
      </c>
      <c r="P5" s="17">
        <v>0.657350800582242</v>
      </c>
    </row>
    <row r="6" spans="1:16" ht="14.25">
      <c r="A6" s="2" t="s">
        <v>70</v>
      </c>
      <c r="B6" s="2" t="s">
        <v>196</v>
      </c>
      <c r="C6" s="2" t="s">
        <v>197</v>
      </c>
      <c r="D6" s="2" t="s">
        <v>200</v>
      </c>
      <c r="E6" s="19">
        <v>52700</v>
      </c>
      <c r="F6" s="19">
        <v>4391.66666666667</v>
      </c>
      <c r="G6" s="19">
        <v>15810</v>
      </c>
      <c r="H6" s="19">
        <v>395.25</v>
      </c>
      <c r="I6" s="19">
        <v>658.75</v>
      </c>
      <c r="J6" s="19">
        <v>1054</v>
      </c>
      <c r="K6" s="19">
        <v>1317.5</v>
      </c>
      <c r="L6" s="17">
        <v>0.359013282732448</v>
      </c>
      <c r="M6" s="17">
        <v>0.409867172675522</v>
      </c>
      <c r="N6" s="17">
        <v>0.534345351043643</v>
      </c>
      <c r="O6" s="17">
        <v>0.708159392789374</v>
      </c>
      <c r="P6" s="17">
        <v>0.767362428842505</v>
      </c>
    </row>
    <row r="7" spans="1:16" ht="14.25">
      <c r="A7" s="2" t="s">
        <v>70</v>
      </c>
      <c r="B7" s="2" t="s">
        <v>196</v>
      </c>
      <c r="C7" s="2" t="s">
        <v>197</v>
      </c>
      <c r="D7" s="2" t="s">
        <v>201</v>
      </c>
      <c r="E7" s="19">
        <v>55500</v>
      </c>
      <c r="F7" s="19">
        <v>4625</v>
      </c>
      <c r="G7" s="19">
        <v>16650</v>
      </c>
      <c r="H7" s="19">
        <v>416.25</v>
      </c>
      <c r="I7" s="19">
        <v>693.75</v>
      </c>
      <c r="J7" s="19">
        <v>1110</v>
      </c>
      <c r="K7" s="19">
        <v>1387.5</v>
      </c>
      <c r="L7" s="17">
        <v>0.35027027027027</v>
      </c>
      <c r="M7" s="17">
        <v>0.352432432432432</v>
      </c>
      <c r="N7" s="17">
        <v>0.464864864864865</v>
      </c>
      <c r="O7" s="17">
        <v>0.684684684684685</v>
      </c>
      <c r="P7" s="17">
        <v>0.823063063063063</v>
      </c>
    </row>
    <row r="8" spans="1:16" ht="14.25">
      <c r="A8" s="2" t="s">
        <v>70</v>
      </c>
      <c r="B8" s="2" t="s">
        <v>196</v>
      </c>
      <c r="C8" s="2" t="s">
        <v>197</v>
      </c>
      <c r="D8" s="2" t="s">
        <v>202</v>
      </c>
      <c r="E8" s="19">
        <v>60100</v>
      </c>
      <c r="F8" s="19">
        <v>5008.33333333333</v>
      </c>
      <c r="G8" s="19">
        <v>18030</v>
      </c>
      <c r="H8" s="19">
        <v>450.75</v>
      </c>
      <c r="I8" s="19">
        <v>751.25</v>
      </c>
      <c r="J8" s="19">
        <v>1202</v>
      </c>
      <c r="K8" s="19">
        <v>1502.5</v>
      </c>
      <c r="L8" s="17">
        <v>0.362063227953411</v>
      </c>
      <c r="M8" s="17">
        <v>0.38801996672213</v>
      </c>
      <c r="N8" s="17">
        <v>0.501830282861897</v>
      </c>
      <c r="O8" s="17">
        <v>0.638935108153078</v>
      </c>
      <c r="P8" s="17">
        <v>0.698169717138103</v>
      </c>
    </row>
    <row r="9" spans="1:16" ht="14.25">
      <c r="A9" s="2" t="s">
        <v>70</v>
      </c>
      <c r="B9" s="2" t="s">
        <v>196</v>
      </c>
      <c r="C9" s="2" t="s">
        <v>197</v>
      </c>
      <c r="D9" s="2" t="s">
        <v>203</v>
      </c>
      <c r="E9" s="19">
        <v>48600</v>
      </c>
      <c r="F9" s="19">
        <v>4050</v>
      </c>
      <c r="G9" s="19">
        <v>14580</v>
      </c>
      <c r="H9" s="19">
        <v>364.5</v>
      </c>
      <c r="I9" s="19">
        <v>607.5</v>
      </c>
      <c r="J9" s="19">
        <v>972</v>
      </c>
      <c r="K9" s="19">
        <v>1215</v>
      </c>
      <c r="L9" s="17">
        <v>0.349794238683128</v>
      </c>
      <c r="M9" s="17">
        <v>0.42962962962963</v>
      </c>
      <c r="N9" s="17">
        <v>0.581069958847737</v>
      </c>
      <c r="O9" s="17">
        <v>0.723456790123457</v>
      </c>
      <c r="P9" s="17">
        <v>0.776131687242798</v>
      </c>
    </row>
    <row r="10" spans="1:16" ht="14.25">
      <c r="A10" s="2" t="s">
        <v>70</v>
      </c>
      <c r="B10" s="2" t="s">
        <v>196</v>
      </c>
      <c r="C10" s="2" t="s">
        <v>197</v>
      </c>
      <c r="D10" s="2" t="s">
        <v>204</v>
      </c>
      <c r="E10" s="19">
        <v>50800</v>
      </c>
      <c r="F10" s="19">
        <v>4233.33333333333</v>
      </c>
      <c r="G10" s="19">
        <v>15240</v>
      </c>
      <c r="H10" s="19">
        <v>381</v>
      </c>
      <c r="I10" s="19">
        <v>635</v>
      </c>
      <c r="J10" s="19">
        <v>1016</v>
      </c>
      <c r="K10" s="19">
        <v>1270</v>
      </c>
      <c r="L10" s="17">
        <v>0.293700787401575</v>
      </c>
      <c r="M10" s="17">
        <v>0.401574803149606</v>
      </c>
      <c r="N10" s="17">
        <v>0.493700787401575</v>
      </c>
      <c r="O10" s="17">
        <v>0.651968503937008</v>
      </c>
      <c r="P10" s="17">
        <v>0.800787401574803</v>
      </c>
    </row>
    <row r="11" spans="1:16" ht="14.25">
      <c r="A11" s="2" t="s">
        <v>70</v>
      </c>
      <c r="B11" s="2" t="s">
        <v>196</v>
      </c>
      <c r="C11" s="2" t="s">
        <v>197</v>
      </c>
      <c r="D11" s="2" t="s">
        <v>205</v>
      </c>
      <c r="E11" s="19">
        <v>63800</v>
      </c>
      <c r="F11" s="19">
        <v>5316.66666666667</v>
      </c>
      <c r="G11" s="19">
        <v>19140</v>
      </c>
      <c r="H11" s="19">
        <v>478.5</v>
      </c>
      <c r="I11" s="19">
        <v>797.5</v>
      </c>
      <c r="J11" s="19">
        <v>1276</v>
      </c>
      <c r="K11" s="19">
        <v>1595</v>
      </c>
      <c r="L11" s="17">
        <v>0.287147335423197</v>
      </c>
      <c r="M11" s="17">
        <v>0.335423197492163</v>
      </c>
      <c r="N11" s="17">
        <v>0.438871473354232</v>
      </c>
      <c r="O11" s="17">
        <v>0.625078369905956</v>
      </c>
      <c r="P11" s="17">
        <v>0.699686520376176</v>
      </c>
    </row>
    <row r="12" spans="1:16" ht="14.25">
      <c r="A12" s="2" t="s">
        <v>70</v>
      </c>
      <c r="B12" s="2" t="s">
        <v>196</v>
      </c>
      <c r="C12" s="2" t="s">
        <v>197</v>
      </c>
      <c r="D12" s="2" t="s">
        <v>206</v>
      </c>
      <c r="E12" s="19">
        <v>60400</v>
      </c>
      <c r="F12" s="19">
        <v>5033.33333333333</v>
      </c>
      <c r="G12" s="19">
        <v>18120</v>
      </c>
      <c r="H12" s="19">
        <v>453</v>
      </c>
      <c r="I12" s="19">
        <v>755</v>
      </c>
      <c r="J12" s="19">
        <v>1208</v>
      </c>
      <c r="K12" s="19">
        <v>1510</v>
      </c>
      <c r="L12" s="17">
        <v>0.333112582781457</v>
      </c>
      <c r="M12" s="17">
        <v>0.389403973509934</v>
      </c>
      <c r="N12" s="17">
        <v>0.484105960264901</v>
      </c>
      <c r="O12" s="17">
        <v>0.670198675496689</v>
      </c>
      <c r="P12" s="17">
        <v>0.757615894039735</v>
      </c>
    </row>
    <row r="13" spans="1:16" ht="14.25">
      <c r="A13" s="2" t="s">
        <v>70</v>
      </c>
      <c r="B13" s="2" t="s">
        <v>196</v>
      </c>
      <c r="C13" s="2" t="s">
        <v>197</v>
      </c>
      <c r="D13" s="2" t="s">
        <v>207</v>
      </c>
      <c r="E13" s="19">
        <v>50400</v>
      </c>
      <c r="F13" s="19">
        <v>4200</v>
      </c>
      <c r="G13" s="19">
        <v>15120</v>
      </c>
      <c r="H13" s="19">
        <v>378</v>
      </c>
      <c r="I13" s="19">
        <v>630</v>
      </c>
      <c r="J13" s="19">
        <v>1008</v>
      </c>
      <c r="K13" s="19">
        <v>1260</v>
      </c>
      <c r="L13" s="17">
        <v>0.357936507936508</v>
      </c>
      <c r="M13" s="17">
        <v>0.384920634920635</v>
      </c>
      <c r="N13" s="17">
        <v>0.520634920634921</v>
      </c>
      <c r="O13" s="17">
        <v>0.738095238095238</v>
      </c>
      <c r="P13" s="17">
        <v>0.740476190476191</v>
      </c>
    </row>
    <row r="14" spans="1:16" ht="14.25">
      <c r="A14" s="2" t="s">
        <v>70</v>
      </c>
      <c r="B14" s="2" t="s">
        <v>196</v>
      </c>
      <c r="C14" s="2" t="s">
        <v>197</v>
      </c>
      <c r="D14" s="2" t="s">
        <v>208</v>
      </c>
      <c r="E14" s="19">
        <v>55500</v>
      </c>
      <c r="F14" s="19">
        <v>4625</v>
      </c>
      <c r="G14" s="19">
        <v>16650</v>
      </c>
      <c r="H14" s="19">
        <v>416.25</v>
      </c>
      <c r="I14" s="19">
        <v>693.75</v>
      </c>
      <c r="J14" s="19">
        <v>1110</v>
      </c>
      <c r="K14" s="19">
        <v>1387.5</v>
      </c>
      <c r="L14" s="17">
        <v>0.303423423423423</v>
      </c>
      <c r="M14" s="17">
        <v>0.35027027027027</v>
      </c>
      <c r="N14" s="17">
        <v>0.441801801801802</v>
      </c>
      <c r="O14" s="17">
        <v>0.650810810810811</v>
      </c>
      <c r="P14" s="17">
        <v>0.663063063063063</v>
      </c>
    </row>
    <row r="15" spans="1:16" ht="14.25">
      <c r="A15" s="2" t="s">
        <v>70</v>
      </c>
      <c r="B15" s="2" t="s">
        <v>196</v>
      </c>
      <c r="C15" s="2" t="s">
        <v>197</v>
      </c>
      <c r="D15" s="2" t="s">
        <v>209</v>
      </c>
      <c r="E15" s="19">
        <v>53800</v>
      </c>
      <c r="F15" s="19">
        <v>4483.33333333333</v>
      </c>
      <c r="G15" s="19">
        <v>16140</v>
      </c>
      <c r="H15" s="19">
        <v>403.5</v>
      </c>
      <c r="I15" s="19">
        <v>672.5</v>
      </c>
      <c r="J15" s="19">
        <v>1076</v>
      </c>
      <c r="K15" s="19">
        <v>1345</v>
      </c>
      <c r="L15" s="17">
        <v>0.340520446096654</v>
      </c>
      <c r="M15" s="17">
        <v>0.353159851301115</v>
      </c>
      <c r="N15" s="17">
        <v>0.478066914498141</v>
      </c>
      <c r="O15" s="17">
        <v>0.618587360594796</v>
      </c>
      <c r="P15" s="17">
        <v>0.680297397769517</v>
      </c>
    </row>
    <row r="16" spans="1:16" ht="14.25">
      <c r="A16" s="2" t="s">
        <v>70</v>
      </c>
      <c r="B16" s="2" t="s">
        <v>196</v>
      </c>
      <c r="C16" s="2" t="s">
        <v>197</v>
      </c>
      <c r="D16" s="2" t="s">
        <v>210</v>
      </c>
      <c r="E16" s="19">
        <v>73000</v>
      </c>
      <c r="F16" s="19">
        <v>6083.33333333333</v>
      </c>
      <c r="G16" s="19">
        <v>21900</v>
      </c>
      <c r="H16" s="19">
        <v>547.5</v>
      </c>
      <c r="I16" s="19">
        <v>912.5</v>
      </c>
      <c r="J16" s="19">
        <v>1460</v>
      </c>
      <c r="K16" s="19">
        <v>1825</v>
      </c>
      <c r="L16" s="17">
        <v>0.283835616438356</v>
      </c>
      <c r="M16" s="17">
        <v>0.286027397260274</v>
      </c>
      <c r="N16" s="17">
        <v>0.386849315068493</v>
      </c>
      <c r="O16" s="17">
        <v>0.519452054794521</v>
      </c>
      <c r="P16" s="17">
        <v>0.61041095890411</v>
      </c>
    </row>
    <row r="17" spans="1:16" ht="14.25">
      <c r="A17" s="2" t="s">
        <v>2</v>
      </c>
      <c r="B17" s="2" t="s">
        <v>196</v>
      </c>
      <c r="C17" s="2" t="s">
        <v>197</v>
      </c>
      <c r="D17" s="2" t="s">
        <v>165</v>
      </c>
      <c r="E17" s="19">
        <v>43000</v>
      </c>
      <c r="F17" s="19">
        <v>3583.33333333333</v>
      </c>
      <c r="G17" s="19">
        <v>12900</v>
      </c>
      <c r="H17" s="19">
        <v>322.5</v>
      </c>
      <c r="I17" s="19">
        <v>537.5</v>
      </c>
      <c r="J17" s="19">
        <v>860</v>
      </c>
      <c r="K17" s="19">
        <v>1075</v>
      </c>
      <c r="L17" s="17">
        <v>0.378604651162791</v>
      </c>
      <c r="M17" s="17">
        <v>0.381395348837209</v>
      </c>
      <c r="N17" s="17">
        <v>0.516279069767442</v>
      </c>
      <c r="O17" s="17">
        <v>0.76093023255814</v>
      </c>
      <c r="P17" s="17">
        <v>0.763720930232558</v>
      </c>
    </row>
    <row r="18" spans="1:16" ht="14.25">
      <c r="A18" s="2" t="s">
        <v>2</v>
      </c>
      <c r="B18" s="2" t="s">
        <v>196</v>
      </c>
      <c r="C18" s="2" t="s">
        <v>197</v>
      </c>
      <c r="D18" s="2" t="s">
        <v>211</v>
      </c>
      <c r="E18" s="19">
        <v>47800</v>
      </c>
      <c r="F18" s="19">
        <v>3983.33333333333</v>
      </c>
      <c r="G18" s="19">
        <v>14340</v>
      </c>
      <c r="H18" s="19">
        <v>358.5</v>
      </c>
      <c r="I18" s="19">
        <v>597.5</v>
      </c>
      <c r="J18" s="19">
        <v>956</v>
      </c>
      <c r="K18" s="19">
        <v>1195</v>
      </c>
      <c r="L18" s="17">
        <v>0.348953974895397</v>
      </c>
      <c r="M18" s="17">
        <v>0.39163179916318</v>
      </c>
      <c r="N18" s="17">
        <v>0.464435146443515</v>
      </c>
      <c r="O18" s="17">
        <v>0.684518828451883</v>
      </c>
      <c r="P18" s="17">
        <v>0.687029288702929</v>
      </c>
    </row>
    <row r="19" spans="1:16" ht="14.25">
      <c r="A19" s="2" t="s">
        <v>2</v>
      </c>
      <c r="B19" s="2" t="s">
        <v>196</v>
      </c>
      <c r="C19" s="2" t="s">
        <v>197</v>
      </c>
      <c r="D19" s="2" t="s">
        <v>212</v>
      </c>
      <c r="E19" s="19">
        <v>67800</v>
      </c>
      <c r="F19" s="19">
        <v>5650</v>
      </c>
      <c r="G19" s="19">
        <v>20340</v>
      </c>
      <c r="H19" s="19">
        <v>508.5</v>
      </c>
      <c r="I19" s="19">
        <v>847.5</v>
      </c>
      <c r="J19" s="19">
        <v>1356</v>
      </c>
      <c r="K19" s="19">
        <v>1695</v>
      </c>
      <c r="L19" s="17">
        <v>0.328613569321534</v>
      </c>
      <c r="M19" s="17">
        <v>0.330383480825959</v>
      </c>
      <c r="N19" s="17">
        <v>0.415339233038348</v>
      </c>
      <c r="O19" s="17">
        <v>0.51740412979351</v>
      </c>
      <c r="P19" s="17">
        <v>0.601769911504425</v>
      </c>
    </row>
    <row r="20" spans="1:16" ht="14.25">
      <c r="A20" s="2" t="s">
        <v>2</v>
      </c>
      <c r="B20" s="2" t="s">
        <v>196</v>
      </c>
      <c r="C20" s="2" t="s">
        <v>197</v>
      </c>
      <c r="D20" s="2" t="s">
        <v>213</v>
      </c>
      <c r="E20" s="19">
        <v>51300</v>
      </c>
      <c r="F20" s="19">
        <v>4275</v>
      </c>
      <c r="G20" s="19">
        <v>15390</v>
      </c>
      <c r="H20" s="19">
        <v>384.75</v>
      </c>
      <c r="I20" s="19">
        <v>641.25</v>
      </c>
      <c r="J20" s="19">
        <v>1026</v>
      </c>
      <c r="K20" s="19">
        <v>1282.5</v>
      </c>
      <c r="L20" s="17">
        <v>0.326705653021443</v>
      </c>
      <c r="M20" s="17">
        <v>0.329044834307992</v>
      </c>
      <c r="N20" s="17">
        <v>0.445224171539961</v>
      </c>
      <c r="O20" s="17">
        <v>0.610526315789474</v>
      </c>
      <c r="P20" s="17">
        <v>0.728265107212476</v>
      </c>
    </row>
    <row r="21" spans="1:16" ht="14.25">
      <c r="A21" s="2" t="s">
        <v>2</v>
      </c>
      <c r="B21" s="2" t="s">
        <v>196</v>
      </c>
      <c r="C21" s="2" t="s">
        <v>197</v>
      </c>
      <c r="D21" s="2" t="s">
        <v>214</v>
      </c>
      <c r="E21" s="19">
        <v>51500</v>
      </c>
      <c r="F21" s="19">
        <v>4291.66666666667</v>
      </c>
      <c r="G21" s="19">
        <v>15450</v>
      </c>
      <c r="H21" s="19">
        <v>386.25</v>
      </c>
      <c r="I21" s="19">
        <v>643.75</v>
      </c>
      <c r="J21" s="19">
        <v>1030</v>
      </c>
      <c r="K21" s="19">
        <v>1287.5</v>
      </c>
      <c r="L21" s="17">
        <v>0.327766990291262</v>
      </c>
      <c r="M21" s="17">
        <v>0.330097087378641</v>
      </c>
      <c r="N21" s="17">
        <v>0.446601941747573</v>
      </c>
      <c r="O21" s="17">
        <v>0.626019417475728</v>
      </c>
      <c r="P21" s="17">
        <v>0.706019417475728</v>
      </c>
    </row>
    <row r="22" spans="1:16" ht="14.25">
      <c r="A22" s="2" t="s">
        <v>2</v>
      </c>
      <c r="B22" s="2" t="s">
        <v>196</v>
      </c>
      <c r="C22" s="2" t="s">
        <v>197</v>
      </c>
      <c r="D22" s="2" t="s">
        <v>215</v>
      </c>
      <c r="E22" s="19">
        <v>40300</v>
      </c>
      <c r="F22" s="19">
        <v>3358.33333333333</v>
      </c>
      <c r="G22" s="19">
        <v>12090</v>
      </c>
      <c r="H22" s="19">
        <v>302.25</v>
      </c>
      <c r="I22" s="19">
        <v>503.75</v>
      </c>
      <c r="J22" s="19">
        <v>806</v>
      </c>
      <c r="K22" s="19">
        <v>1007.5</v>
      </c>
      <c r="L22" s="17">
        <v>0.413895781637717</v>
      </c>
      <c r="M22" s="17">
        <v>0.463523573200993</v>
      </c>
      <c r="N22" s="17">
        <v>0.550868486352357</v>
      </c>
      <c r="O22" s="17">
        <v>0.811910669975186</v>
      </c>
      <c r="P22" s="17">
        <v>0.814888337468983</v>
      </c>
    </row>
    <row r="23" spans="1:16" ht="14.25">
      <c r="A23" s="2" t="s">
        <v>2</v>
      </c>
      <c r="B23" s="2" t="s">
        <v>196</v>
      </c>
      <c r="C23" s="2" t="s">
        <v>197</v>
      </c>
      <c r="D23" s="2" t="s">
        <v>216</v>
      </c>
      <c r="E23" s="19">
        <v>34100</v>
      </c>
      <c r="F23" s="19">
        <v>2841.66666666667</v>
      </c>
      <c r="G23" s="19">
        <v>10230</v>
      </c>
      <c r="H23" s="19">
        <v>255.75</v>
      </c>
      <c r="I23" s="19">
        <v>426.25</v>
      </c>
      <c r="J23" s="19">
        <v>682</v>
      </c>
      <c r="K23" s="19">
        <v>852.5</v>
      </c>
      <c r="L23" s="17">
        <v>0.401173020527859</v>
      </c>
      <c r="M23" s="17">
        <v>0.521994134897361</v>
      </c>
      <c r="N23" s="17">
        <v>0.651026392961877</v>
      </c>
      <c r="O23" s="17">
        <v>0.913782991202346</v>
      </c>
      <c r="P23" s="17">
        <v>0.917302052785924</v>
      </c>
    </row>
    <row r="24" spans="1:16" ht="14.25">
      <c r="A24" s="2" t="s">
        <v>2</v>
      </c>
      <c r="B24" s="2" t="s">
        <v>196</v>
      </c>
      <c r="C24" s="2" t="s">
        <v>197</v>
      </c>
      <c r="D24" s="2" t="s">
        <v>166</v>
      </c>
      <c r="E24" s="19">
        <v>68700</v>
      </c>
      <c r="F24" s="19">
        <v>5725</v>
      </c>
      <c r="G24" s="19">
        <v>20610</v>
      </c>
      <c r="H24" s="19">
        <v>515.25</v>
      </c>
      <c r="I24" s="19">
        <v>858.75</v>
      </c>
      <c r="J24" s="19">
        <v>1374</v>
      </c>
      <c r="K24" s="19">
        <v>1717.5</v>
      </c>
      <c r="L24" s="17">
        <v>0.259097525473071</v>
      </c>
      <c r="M24" s="17">
        <v>0.324308588064047</v>
      </c>
      <c r="N24" s="17">
        <v>0.430858806404658</v>
      </c>
      <c r="O24" s="17">
        <v>0.596797671033479</v>
      </c>
      <c r="P24" s="17">
        <v>0.657350800582242</v>
      </c>
    </row>
    <row r="25" spans="1:16" ht="14.25">
      <c r="A25" s="2" t="s">
        <v>2</v>
      </c>
      <c r="B25" s="2" t="s">
        <v>196</v>
      </c>
      <c r="C25" s="2" t="s">
        <v>197</v>
      </c>
      <c r="D25" s="2" t="s">
        <v>217</v>
      </c>
      <c r="E25" s="19">
        <v>63800</v>
      </c>
      <c r="F25" s="19">
        <v>5316.66666666667</v>
      </c>
      <c r="G25" s="19">
        <v>19140</v>
      </c>
      <c r="H25" s="19">
        <v>478.5</v>
      </c>
      <c r="I25" s="19">
        <v>797.5</v>
      </c>
      <c r="J25" s="19">
        <v>1276</v>
      </c>
      <c r="K25" s="19">
        <v>1595</v>
      </c>
      <c r="L25" s="17">
        <v>0.287147335423197</v>
      </c>
      <c r="M25" s="17">
        <v>0.335423197492163</v>
      </c>
      <c r="N25" s="17">
        <v>0.438871473354232</v>
      </c>
      <c r="O25" s="17">
        <v>0.625078369905956</v>
      </c>
      <c r="P25" s="17">
        <v>0.699686520376176</v>
      </c>
    </row>
    <row r="26" spans="1:16" ht="14.25">
      <c r="A26" s="2" t="s">
        <v>2</v>
      </c>
      <c r="B26" s="2" t="s">
        <v>196</v>
      </c>
      <c r="C26" s="2" t="s">
        <v>197</v>
      </c>
      <c r="D26" s="2" t="s">
        <v>218</v>
      </c>
      <c r="E26" s="19">
        <v>50800</v>
      </c>
      <c r="F26" s="19">
        <v>4233.33333333333</v>
      </c>
      <c r="G26" s="19">
        <v>15240</v>
      </c>
      <c r="H26" s="19">
        <v>381</v>
      </c>
      <c r="I26" s="19">
        <v>635</v>
      </c>
      <c r="J26" s="19">
        <v>1016</v>
      </c>
      <c r="K26" s="19">
        <v>1270</v>
      </c>
      <c r="L26" s="17">
        <v>0.293700787401575</v>
      </c>
      <c r="M26" s="17">
        <v>0.401574803149606</v>
      </c>
      <c r="N26" s="17">
        <v>0.493700787401575</v>
      </c>
      <c r="O26" s="17">
        <v>0.651968503937008</v>
      </c>
      <c r="P26" s="17">
        <v>0.800787401574803</v>
      </c>
    </row>
    <row r="27" spans="1:16" ht="14.25">
      <c r="A27" s="2" t="s">
        <v>2</v>
      </c>
      <c r="B27" s="2" t="s">
        <v>196</v>
      </c>
      <c r="C27" s="2" t="s">
        <v>197</v>
      </c>
      <c r="D27" s="2" t="s">
        <v>219</v>
      </c>
      <c r="E27" s="19">
        <v>51200</v>
      </c>
      <c r="F27" s="19">
        <v>4266.66666666667</v>
      </c>
      <c r="G27" s="19">
        <v>15360</v>
      </c>
      <c r="H27" s="19">
        <v>384</v>
      </c>
      <c r="I27" s="19">
        <v>640</v>
      </c>
      <c r="J27" s="19">
        <v>1024</v>
      </c>
      <c r="K27" s="19">
        <v>1280</v>
      </c>
      <c r="L27" s="17">
        <v>0.3546875</v>
      </c>
      <c r="M27" s="17">
        <v>0.3578125</v>
      </c>
      <c r="N27" s="17">
        <v>0.48359375</v>
      </c>
      <c r="O27" s="17">
        <v>0.671875</v>
      </c>
      <c r="P27" s="17">
        <v>0.85625</v>
      </c>
    </row>
    <row r="28" spans="1:16" ht="14.25">
      <c r="A28" s="2" t="s">
        <v>2</v>
      </c>
      <c r="B28" s="2" t="s">
        <v>196</v>
      </c>
      <c r="C28" s="2" t="s">
        <v>197</v>
      </c>
      <c r="D28" s="2" t="s">
        <v>220</v>
      </c>
      <c r="E28" s="19">
        <v>68700</v>
      </c>
      <c r="F28" s="19">
        <v>5725</v>
      </c>
      <c r="G28" s="19">
        <v>20610</v>
      </c>
      <c r="H28" s="19">
        <v>515.25</v>
      </c>
      <c r="I28" s="19">
        <v>858.75</v>
      </c>
      <c r="J28" s="19">
        <v>1374</v>
      </c>
      <c r="K28" s="19">
        <v>1717.5</v>
      </c>
      <c r="L28" s="17">
        <v>0.259097525473071</v>
      </c>
      <c r="M28" s="17">
        <v>0.324308588064047</v>
      </c>
      <c r="N28" s="17">
        <v>0.430858806404658</v>
      </c>
      <c r="O28" s="17">
        <v>0.596797671033479</v>
      </c>
      <c r="P28" s="17">
        <v>0.657350800582242</v>
      </c>
    </row>
    <row r="29" spans="1:16" ht="14.25">
      <c r="A29" s="2" t="s">
        <v>2</v>
      </c>
      <c r="B29" s="2" t="s">
        <v>196</v>
      </c>
      <c r="C29" s="2" t="s">
        <v>197</v>
      </c>
      <c r="D29" s="2" t="s">
        <v>221</v>
      </c>
      <c r="E29" s="19">
        <v>30900</v>
      </c>
      <c r="F29" s="19">
        <v>2575</v>
      </c>
      <c r="G29" s="19">
        <v>9270</v>
      </c>
      <c r="H29" s="19">
        <v>231.75</v>
      </c>
      <c r="I29" s="19">
        <v>386.25</v>
      </c>
      <c r="J29" s="19">
        <v>618</v>
      </c>
      <c r="K29" s="19">
        <v>772.5</v>
      </c>
      <c r="L29" s="17">
        <v>0.539805825242718</v>
      </c>
      <c r="M29" s="17">
        <v>0.605825242718447</v>
      </c>
      <c r="N29" s="17">
        <v>0.718446601941748</v>
      </c>
      <c r="O29" s="17">
        <v>0.894498381877023</v>
      </c>
      <c r="P29" s="17">
        <v>0.998058252427184</v>
      </c>
    </row>
    <row r="30" spans="1:16" ht="14.25">
      <c r="A30" s="2" t="s">
        <v>2</v>
      </c>
      <c r="B30" s="2" t="s">
        <v>196</v>
      </c>
      <c r="C30" s="2" t="s">
        <v>197</v>
      </c>
      <c r="D30" s="2" t="s">
        <v>222</v>
      </c>
      <c r="E30" s="19">
        <v>46600</v>
      </c>
      <c r="F30" s="19">
        <v>3883.33333333333</v>
      </c>
      <c r="G30" s="19">
        <v>13980</v>
      </c>
      <c r="H30" s="19">
        <v>349.5</v>
      </c>
      <c r="I30" s="19">
        <v>582.5</v>
      </c>
      <c r="J30" s="19">
        <v>932</v>
      </c>
      <c r="K30" s="19">
        <v>1165</v>
      </c>
      <c r="L30" s="17">
        <v>0.35793991416309</v>
      </c>
      <c r="M30" s="17">
        <v>0.387982832618026</v>
      </c>
      <c r="N30" s="17">
        <v>0.476394849785408</v>
      </c>
      <c r="O30" s="17">
        <v>0.702145922746781</v>
      </c>
      <c r="P30" s="17">
        <v>0.704721030042918</v>
      </c>
    </row>
    <row r="31" spans="1:16" ht="14.25">
      <c r="A31" s="2" t="s">
        <v>2</v>
      </c>
      <c r="B31" s="2" t="s">
        <v>196</v>
      </c>
      <c r="C31" s="2" t="s">
        <v>197</v>
      </c>
      <c r="D31" s="2" t="s">
        <v>223</v>
      </c>
      <c r="E31" s="19">
        <v>60400</v>
      </c>
      <c r="F31" s="19">
        <v>5033.33333333333</v>
      </c>
      <c r="G31" s="19">
        <v>18120</v>
      </c>
      <c r="H31" s="19">
        <v>453</v>
      </c>
      <c r="I31" s="19">
        <v>755</v>
      </c>
      <c r="J31" s="19">
        <v>1208</v>
      </c>
      <c r="K31" s="19">
        <v>1510</v>
      </c>
      <c r="L31" s="17">
        <v>0.333112582781457</v>
      </c>
      <c r="M31" s="17">
        <v>0.389403973509934</v>
      </c>
      <c r="N31" s="17">
        <v>0.484105960264901</v>
      </c>
      <c r="O31" s="17">
        <v>0.670198675496689</v>
      </c>
      <c r="P31" s="17">
        <v>0.757615894039735</v>
      </c>
    </row>
    <row r="32" spans="1:16" ht="14.25">
      <c r="A32" s="2" t="s">
        <v>2</v>
      </c>
      <c r="B32" s="2" t="s">
        <v>196</v>
      </c>
      <c r="C32" s="2" t="s">
        <v>197</v>
      </c>
      <c r="D32" s="2" t="s">
        <v>167</v>
      </c>
      <c r="E32" s="19">
        <v>45400</v>
      </c>
      <c r="F32" s="19">
        <v>3783.33333333333</v>
      </c>
      <c r="G32" s="19">
        <v>13620</v>
      </c>
      <c r="H32" s="19">
        <v>340.5</v>
      </c>
      <c r="I32" s="19">
        <v>567.5</v>
      </c>
      <c r="J32" s="19">
        <v>908</v>
      </c>
      <c r="K32" s="19">
        <v>1135</v>
      </c>
      <c r="L32" s="17">
        <v>0.367400881057269</v>
      </c>
      <c r="M32" s="17">
        <v>0.412334801762115</v>
      </c>
      <c r="N32" s="17">
        <v>0.488986784140969</v>
      </c>
      <c r="O32" s="17">
        <v>0.720704845814978</v>
      </c>
      <c r="P32" s="17">
        <v>0.866079295154185</v>
      </c>
    </row>
    <row r="33" spans="1:16" ht="14.25">
      <c r="A33" s="2" t="s">
        <v>2</v>
      </c>
      <c r="B33" s="2" t="s">
        <v>196</v>
      </c>
      <c r="C33" s="2" t="s">
        <v>197</v>
      </c>
      <c r="D33" s="2" t="s">
        <v>224</v>
      </c>
      <c r="E33" s="19">
        <v>51300</v>
      </c>
      <c r="F33" s="19">
        <v>4275</v>
      </c>
      <c r="G33" s="19">
        <v>15390</v>
      </c>
      <c r="H33" s="19">
        <v>384.75</v>
      </c>
      <c r="I33" s="19">
        <v>641.25</v>
      </c>
      <c r="J33" s="19">
        <v>1026</v>
      </c>
      <c r="K33" s="19">
        <v>1282.5</v>
      </c>
      <c r="L33" s="17">
        <v>0.325146198830409</v>
      </c>
      <c r="M33" s="17">
        <v>0.364912280701754</v>
      </c>
      <c r="N33" s="17">
        <v>0.432748538011696</v>
      </c>
      <c r="O33" s="17">
        <v>0.610526315789474</v>
      </c>
      <c r="P33" s="17">
        <v>0.612865497076023</v>
      </c>
    </row>
    <row r="34" spans="1:16" ht="14.25">
      <c r="A34" s="2" t="s">
        <v>2</v>
      </c>
      <c r="B34" s="2" t="s">
        <v>196</v>
      </c>
      <c r="C34" s="2" t="s">
        <v>197</v>
      </c>
      <c r="D34" s="2" t="s">
        <v>225</v>
      </c>
      <c r="E34" s="19">
        <v>57500</v>
      </c>
      <c r="F34" s="19">
        <v>4791.66666666667</v>
      </c>
      <c r="G34" s="19">
        <v>17250</v>
      </c>
      <c r="H34" s="19">
        <v>431.25</v>
      </c>
      <c r="I34" s="19">
        <v>718.75</v>
      </c>
      <c r="J34" s="19">
        <v>1150</v>
      </c>
      <c r="K34" s="19">
        <v>1437.5</v>
      </c>
      <c r="L34" s="17">
        <v>0.317913043478261</v>
      </c>
      <c r="M34" s="17">
        <v>0.357565217391304</v>
      </c>
      <c r="N34" s="17">
        <v>0.429913043478261</v>
      </c>
      <c r="O34" s="17">
        <v>0.613565217391304</v>
      </c>
      <c r="P34" s="17">
        <v>0.616347826086956</v>
      </c>
    </row>
    <row r="35" spans="1:16" ht="14.25">
      <c r="A35" s="2" t="s">
        <v>2</v>
      </c>
      <c r="B35" s="2" t="s">
        <v>196</v>
      </c>
      <c r="C35" s="2" t="s">
        <v>197</v>
      </c>
      <c r="D35" s="2" t="s">
        <v>226</v>
      </c>
      <c r="E35" s="19">
        <v>68700</v>
      </c>
      <c r="F35" s="19">
        <v>5725</v>
      </c>
      <c r="G35" s="19">
        <v>20610</v>
      </c>
      <c r="H35" s="19">
        <v>515.25</v>
      </c>
      <c r="I35" s="19">
        <v>858.75</v>
      </c>
      <c r="J35" s="19">
        <v>1374</v>
      </c>
      <c r="K35" s="19">
        <v>1717.5</v>
      </c>
      <c r="L35" s="17">
        <v>0.259097525473071</v>
      </c>
      <c r="M35" s="17">
        <v>0.324308588064047</v>
      </c>
      <c r="N35" s="17">
        <v>0.430858806404658</v>
      </c>
      <c r="O35" s="17">
        <v>0.596797671033479</v>
      </c>
      <c r="P35" s="17">
        <v>0.657350800582242</v>
      </c>
    </row>
    <row r="36" spans="1:16" ht="14.25">
      <c r="A36" s="2" t="s">
        <v>2</v>
      </c>
      <c r="B36" s="2" t="s">
        <v>196</v>
      </c>
      <c r="C36" s="2" t="s">
        <v>197</v>
      </c>
      <c r="D36" s="2" t="s">
        <v>227</v>
      </c>
      <c r="E36" s="19">
        <v>44700</v>
      </c>
      <c r="F36" s="19">
        <v>3725</v>
      </c>
      <c r="G36" s="19">
        <v>13410</v>
      </c>
      <c r="H36" s="19">
        <v>335.25</v>
      </c>
      <c r="I36" s="19">
        <v>558.75</v>
      </c>
      <c r="J36" s="19">
        <v>894</v>
      </c>
      <c r="K36" s="19">
        <v>1117.5</v>
      </c>
      <c r="L36" s="17">
        <v>0.376733780760626</v>
      </c>
      <c r="M36" s="17">
        <v>0.422371364653244</v>
      </c>
      <c r="N36" s="17">
        <v>0.501118568232662</v>
      </c>
      <c r="O36" s="17">
        <v>0.623713646532438</v>
      </c>
      <c r="P36" s="17">
        <v>0.669351230425056</v>
      </c>
    </row>
    <row r="37" spans="1:16" ht="14.25">
      <c r="A37" s="2" t="s">
        <v>2</v>
      </c>
      <c r="B37" s="2" t="s">
        <v>196</v>
      </c>
      <c r="C37" s="2" t="s">
        <v>197</v>
      </c>
      <c r="D37" s="2" t="s">
        <v>168</v>
      </c>
      <c r="E37" s="19">
        <v>51100</v>
      </c>
      <c r="F37" s="19">
        <v>4258.33333333333</v>
      </c>
      <c r="G37" s="19">
        <v>15330</v>
      </c>
      <c r="H37" s="19">
        <v>383.25</v>
      </c>
      <c r="I37" s="19">
        <v>638.75</v>
      </c>
      <c r="J37" s="19">
        <v>1022</v>
      </c>
      <c r="K37" s="19">
        <v>1277.5</v>
      </c>
      <c r="L37" s="17">
        <v>0.340508806262231</v>
      </c>
      <c r="M37" s="17">
        <v>0.381996086105675</v>
      </c>
      <c r="N37" s="17">
        <v>0.453228962818004</v>
      </c>
      <c r="O37" s="17">
        <v>0.667710371819961</v>
      </c>
      <c r="P37" s="17">
        <v>0.764774951076321</v>
      </c>
    </row>
    <row r="38" spans="1:16" ht="14.25">
      <c r="A38" s="2" t="s">
        <v>2</v>
      </c>
      <c r="B38" s="2" t="s">
        <v>196</v>
      </c>
      <c r="C38" s="2" t="s">
        <v>197</v>
      </c>
      <c r="D38" s="2" t="s">
        <v>228</v>
      </c>
      <c r="E38" s="19">
        <v>42800</v>
      </c>
      <c r="F38" s="19">
        <v>3566.66666666667</v>
      </c>
      <c r="G38" s="19">
        <v>12840</v>
      </c>
      <c r="H38" s="19">
        <v>321</v>
      </c>
      <c r="I38" s="19">
        <v>535</v>
      </c>
      <c r="J38" s="19">
        <v>856</v>
      </c>
      <c r="K38" s="19">
        <v>1070</v>
      </c>
      <c r="L38" s="17">
        <v>0.389719626168224</v>
      </c>
      <c r="M38" s="17">
        <v>0.437383177570093</v>
      </c>
      <c r="N38" s="17">
        <v>0.518691588785047</v>
      </c>
      <c r="O38" s="17">
        <v>0.725233644859813</v>
      </c>
      <c r="P38" s="17">
        <v>0.918691588785047</v>
      </c>
    </row>
    <row r="39" spans="1:16" ht="14.25">
      <c r="A39" s="2" t="s">
        <v>2</v>
      </c>
      <c r="B39" s="2" t="s">
        <v>196</v>
      </c>
      <c r="C39" s="2" t="s">
        <v>197</v>
      </c>
      <c r="D39" s="2" t="s">
        <v>229</v>
      </c>
      <c r="E39" s="19">
        <v>38200</v>
      </c>
      <c r="F39" s="19">
        <v>3183.33333333333</v>
      </c>
      <c r="G39" s="19">
        <v>11460</v>
      </c>
      <c r="H39" s="19">
        <v>286.5</v>
      </c>
      <c r="I39" s="19">
        <v>477.5</v>
      </c>
      <c r="J39" s="19">
        <v>764</v>
      </c>
      <c r="K39" s="19">
        <v>955</v>
      </c>
      <c r="L39" s="17">
        <v>0.426178010471204</v>
      </c>
      <c r="M39" s="17">
        <v>0.429319371727749</v>
      </c>
      <c r="N39" s="17">
        <v>0.581151832460733</v>
      </c>
      <c r="O39" s="17">
        <v>0.791623036649215</v>
      </c>
      <c r="P39" s="17">
        <v>0.814659685863874</v>
      </c>
    </row>
    <row r="40" spans="1:16" ht="14.25">
      <c r="A40" s="2" t="s">
        <v>2</v>
      </c>
      <c r="B40" s="2" t="s">
        <v>196</v>
      </c>
      <c r="C40" s="2" t="s">
        <v>197</v>
      </c>
      <c r="D40" s="2" t="s">
        <v>230</v>
      </c>
      <c r="E40" s="19">
        <v>52700</v>
      </c>
      <c r="F40" s="19">
        <v>4391.66666666667</v>
      </c>
      <c r="G40" s="19">
        <v>15810</v>
      </c>
      <c r="H40" s="19">
        <v>395.25</v>
      </c>
      <c r="I40" s="19">
        <v>658.75</v>
      </c>
      <c r="J40" s="19">
        <v>1054</v>
      </c>
      <c r="K40" s="19">
        <v>1317.5</v>
      </c>
      <c r="L40" s="17">
        <v>0.359013282732448</v>
      </c>
      <c r="M40" s="17">
        <v>0.409867172675522</v>
      </c>
      <c r="N40" s="17">
        <v>0.534345351043643</v>
      </c>
      <c r="O40" s="17">
        <v>0.708159392789374</v>
      </c>
      <c r="P40" s="17">
        <v>0.767362428842505</v>
      </c>
    </row>
    <row r="41" spans="1:16" ht="14.25">
      <c r="A41" s="2" t="s">
        <v>2</v>
      </c>
      <c r="B41" s="2" t="s">
        <v>196</v>
      </c>
      <c r="C41" s="2" t="s">
        <v>197</v>
      </c>
      <c r="D41" s="2" t="s">
        <v>231</v>
      </c>
      <c r="E41" s="19">
        <v>63800</v>
      </c>
      <c r="F41" s="19">
        <v>5316.66666666667</v>
      </c>
      <c r="G41" s="19">
        <v>19140</v>
      </c>
      <c r="H41" s="19">
        <v>478.5</v>
      </c>
      <c r="I41" s="19">
        <v>797.5</v>
      </c>
      <c r="J41" s="19">
        <v>1276</v>
      </c>
      <c r="K41" s="19">
        <v>1595</v>
      </c>
      <c r="L41" s="17">
        <v>0.287147335423197</v>
      </c>
      <c r="M41" s="17">
        <v>0.335423197492163</v>
      </c>
      <c r="N41" s="17">
        <v>0.438871473354232</v>
      </c>
      <c r="O41" s="17">
        <v>0.625078369905956</v>
      </c>
      <c r="P41" s="17">
        <v>0.699686520376176</v>
      </c>
    </row>
    <row r="42" spans="1:16" ht="14.25">
      <c r="A42" s="2" t="s">
        <v>2</v>
      </c>
      <c r="B42" s="2" t="s">
        <v>196</v>
      </c>
      <c r="C42" s="2" t="s">
        <v>197</v>
      </c>
      <c r="D42" s="2" t="s">
        <v>169</v>
      </c>
      <c r="E42" s="19">
        <v>30700</v>
      </c>
      <c r="F42" s="19">
        <v>2558.33333333333</v>
      </c>
      <c r="G42" s="19">
        <v>9210</v>
      </c>
      <c r="H42" s="19">
        <v>230.25</v>
      </c>
      <c r="I42" s="19">
        <v>383.75</v>
      </c>
      <c r="J42" s="19">
        <v>614</v>
      </c>
      <c r="K42" s="19">
        <v>767.5</v>
      </c>
      <c r="L42" s="17">
        <v>0.543322475570033</v>
      </c>
      <c r="M42" s="17">
        <v>0.609771986970684</v>
      </c>
      <c r="N42" s="17">
        <v>0.723127035830619</v>
      </c>
      <c r="O42" s="17">
        <v>1.06579804560261</v>
      </c>
      <c r="P42" s="17">
        <v>1.28078175895765</v>
      </c>
    </row>
    <row r="43" spans="1:16" ht="14.25">
      <c r="A43" s="2" t="s">
        <v>2</v>
      </c>
      <c r="B43" s="2" t="s">
        <v>196</v>
      </c>
      <c r="C43" s="2" t="s">
        <v>197</v>
      </c>
      <c r="D43" s="2" t="s">
        <v>170</v>
      </c>
      <c r="E43" s="19">
        <v>30000</v>
      </c>
      <c r="F43" s="19">
        <v>2500</v>
      </c>
      <c r="G43" s="19">
        <v>9000</v>
      </c>
      <c r="H43" s="19">
        <v>225</v>
      </c>
      <c r="I43" s="19">
        <v>375</v>
      </c>
      <c r="J43" s="19">
        <v>600</v>
      </c>
      <c r="K43" s="19">
        <v>750</v>
      </c>
      <c r="L43" s="17">
        <v>0.488</v>
      </c>
      <c r="M43" s="17">
        <v>0.586666666666667</v>
      </c>
      <c r="N43" s="17">
        <v>0.74</v>
      </c>
      <c r="O43" s="17">
        <v>1.04266666666667</v>
      </c>
      <c r="P43" s="17">
        <v>1.31066666666667</v>
      </c>
    </row>
    <row r="44" spans="1:16" ht="14.25">
      <c r="A44" s="2" t="s">
        <v>2</v>
      </c>
      <c r="B44" s="2" t="s">
        <v>196</v>
      </c>
      <c r="C44" s="2" t="s">
        <v>197</v>
      </c>
      <c r="D44" s="2" t="s">
        <v>232</v>
      </c>
      <c r="E44" s="19">
        <v>48100</v>
      </c>
      <c r="F44" s="19">
        <v>4008.33333333333</v>
      </c>
      <c r="G44" s="19">
        <v>14430</v>
      </c>
      <c r="H44" s="19">
        <v>360.75</v>
      </c>
      <c r="I44" s="19">
        <v>601.25</v>
      </c>
      <c r="J44" s="19">
        <v>962</v>
      </c>
      <c r="K44" s="19">
        <v>1202.5</v>
      </c>
      <c r="L44" s="17">
        <v>0.346777546777547</v>
      </c>
      <c r="M44" s="17">
        <v>0.389189189189189</v>
      </c>
      <c r="N44" s="17">
        <v>0.461538461538462</v>
      </c>
      <c r="O44" s="17">
        <v>0.66029106029106</v>
      </c>
      <c r="P44" s="17">
        <v>0.662785862785863</v>
      </c>
    </row>
    <row r="45" spans="1:16" ht="14.25">
      <c r="A45" s="2" t="s">
        <v>2</v>
      </c>
      <c r="B45" s="2" t="s">
        <v>196</v>
      </c>
      <c r="C45" s="2" t="s">
        <v>197</v>
      </c>
      <c r="D45" s="2" t="s">
        <v>233</v>
      </c>
      <c r="E45" s="19">
        <v>35600</v>
      </c>
      <c r="F45" s="19">
        <v>2966.66666666667</v>
      </c>
      <c r="G45" s="19">
        <v>10680</v>
      </c>
      <c r="H45" s="19">
        <v>267</v>
      </c>
      <c r="I45" s="19">
        <v>445</v>
      </c>
      <c r="J45" s="19">
        <v>712</v>
      </c>
      <c r="K45" s="19">
        <v>890</v>
      </c>
      <c r="L45" s="17">
        <v>0.468539325842697</v>
      </c>
      <c r="M45" s="17">
        <v>0.502247191011236</v>
      </c>
      <c r="N45" s="17">
        <v>0.623595505617978</v>
      </c>
      <c r="O45" s="17">
        <v>0.919101123595506</v>
      </c>
      <c r="P45" s="17">
        <v>0.92247191011236</v>
      </c>
    </row>
    <row r="46" spans="1:16" ht="14.25">
      <c r="A46" s="2" t="s">
        <v>2</v>
      </c>
      <c r="B46" s="2" t="s">
        <v>196</v>
      </c>
      <c r="C46" s="2" t="s">
        <v>197</v>
      </c>
      <c r="D46" s="2" t="s">
        <v>234</v>
      </c>
      <c r="E46" s="19">
        <v>53800</v>
      </c>
      <c r="F46" s="19">
        <v>4483.33333333333</v>
      </c>
      <c r="G46" s="19">
        <v>16140</v>
      </c>
      <c r="H46" s="19">
        <v>403.5</v>
      </c>
      <c r="I46" s="19">
        <v>672.5</v>
      </c>
      <c r="J46" s="19">
        <v>1076</v>
      </c>
      <c r="K46" s="19">
        <v>1345</v>
      </c>
      <c r="L46" s="17">
        <v>0.340520446096654</v>
      </c>
      <c r="M46" s="17">
        <v>0.353159851301115</v>
      </c>
      <c r="N46" s="17">
        <v>0.478066914498141</v>
      </c>
      <c r="O46" s="17">
        <v>0.618587360594796</v>
      </c>
      <c r="P46" s="17">
        <v>0.680297397769517</v>
      </c>
    </row>
    <row r="47" spans="1:16" ht="14.25">
      <c r="A47" s="2" t="s">
        <v>2</v>
      </c>
      <c r="B47" s="2" t="s">
        <v>196</v>
      </c>
      <c r="C47" s="2" t="s">
        <v>197</v>
      </c>
      <c r="D47" s="2" t="s">
        <v>235</v>
      </c>
      <c r="E47" s="19">
        <v>58300</v>
      </c>
      <c r="F47" s="19">
        <v>4858.33333333333</v>
      </c>
      <c r="G47" s="19">
        <v>17490</v>
      </c>
      <c r="H47" s="19">
        <v>437.25</v>
      </c>
      <c r="I47" s="19">
        <v>728.75</v>
      </c>
      <c r="J47" s="19">
        <v>1166</v>
      </c>
      <c r="K47" s="19">
        <v>1457.5</v>
      </c>
      <c r="L47" s="17">
        <v>0.340308747855918</v>
      </c>
      <c r="M47" s="17">
        <v>0.350600343053173</v>
      </c>
      <c r="N47" s="17">
        <v>0.463121783876501</v>
      </c>
      <c r="O47" s="17">
        <v>0.588679245283019</v>
      </c>
      <c r="P47" s="17">
        <v>0.711492281303602</v>
      </c>
    </row>
    <row r="48" spans="1:16" ht="14.25">
      <c r="A48" s="2" t="s">
        <v>2</v>
      </c>
      <c r="B48" s="2" t="s">
        <v>196</v>
      </c>
      <c r="C48" s="2" t="s">
        <v>197</v>
      </c>
      <c r="D48" s="2" t="s">
        <v>236</v>
      </c>
      <c r="E48" s="19">
        <v>35300</v>
      </c>
      <c r="F48" s="19">
        <v>2941.66666666667</v>
      </c>
      <c r="G48" s="19">
        <v>10590</v>
      </c>
      <c r="H48" s="19">
        <v>264.75</v>
      </c>
      <c r="I48" s="19">
        <v>441.25</v>
      </c>
      <c r="J48" s="19">
        <v>706</v>
      </c>
      <c r="K48" s="19">
        <v>882.5</v>
      </c>
      <c r="L48" s="17">
        <v>0.472521246458924</v>
      </c>
      <c r="M48" s="17">
        <v>0.498583569405099</v>
      </c>
      <c r="N48" s="17">
        <v>0.628895184135977</v>
      </c>
      <c r="O48" s="17">
        <v>0.78300283286119</v>
      </c>
      <c r="P48" s="17">
        <v>0.881586402266289</v>
      </c>
    </row>
    <row r="49" spans="1:16" ht="14.25">
      <c r="A49" s="2" t="s">
        <v>2</v>
      </c>
      <c r="B49" s="2" t="s">
        <v>196</v>
      </c>
      <c r="C49" s="2" t="s">
        <v>197</v>
      </c>
      <c r="D49" s="2" t="s">
        <v>237</v>
      </c>
      <c r="E49" s="19">
        <v>38500</v>
      </c>
      <c r="F49" s="19">
        <v>3208.33333333333</v>
      </c>
      <c r="G49" s="19">
        <v>11550</v>
      </c>
      <c r="H49" s="19">
        <v>288.75</v>
      </c>
      <c r="I49" s="19">
        <v>481.25</v>
      </c>
      <c r="J49" s="19">
        <v>770</v>
      </c>
      <c r="K49" s="19">
        <v>962.5</v>
      </c>
      <c r="L49" s="17">
        <v>0.433246753246753</v>
      </c>
      <c r="M49" s="17">
        <v>0.450909090909091</v>
      </c>
      <c r="N49" s="17">
        <v>0.576623376623377</v>
      </c>
      <c r="O49" s="17">
        <v>0.717922077922078</v>
      </c>
      <c r="P49" s="17">
        <v>0.977662337662338</v>
      </c>
    </row>
    <row r="50" spans="1:16" ht="14.25">
      <c r="A50" s="2" t="s">
        <v>2</v>
      </c>
      <c r="B50" s="2" t="s">
        <v>196</v>
      </c>
      <c r="C50" s="2" t="s">
        <v>197</v>
      </c>
      <c r="D50" s="2" t="s">
        <v>171</v>
      </c>
      <c r="E50" s="19">
        <v>63800</v>
      </c>
      <c r="F50" s="19">
        <v>5316.66666666667</v>
      </c>
      <c r="G50" s="19">
        <v>19140</v>
      </c>
      <c r="H50" s="19">
        <v>478.5</v>
      </c>
      <c r="I50" s="19">
        <v>797.5</v>
      </c>
      <c r="J50" s="19">
        <v>1276</v>
      </c>
      <c r="K50" s="19">
        <v>1595</v>
      </c>
      <c r="L50" s="17">
        <v>0.287147335423197</v>
      </c>
      <c r="M50" s="17">
        <v>0.335423197492163</v>
      </c>
      <c r="N50" s="17">
        <v>0.438871473354232</v>
      </c>
      <c r="O50" s="17">
        <v>0.625078369905956</v>
      </c>
      <c r="P50" s="17">
        <v>0.699686520376176</v>
      </c>
    </row>
    <row r="51" spans="1:16" ht="14.25">
      <c r="A51" s="2" t="s">
        <v>2</v>
      </c>
      <c r="B51" s="2" t="s">
        <v>196</v>
      </c>
      <c r="C51" s="2" t="s">
        <v>197</v>
      </c>
      <c r="D51" s="2" t="s">
        <v>238</v>
      </c>
      <c r="E51" s="19">
        <v>50800</v>
      </c>
      <c r="F51" s="19">
        <v>4233.33333333333</v>
      </c>
      <c r="G51" s="19">
        <v>15240</v>
      </c>
      <c r="H51" s="19">
        <v>381</v>
      </c>
      <c r="I51" s="19">
        <v>635</v>
      </c>
      <c r="J51" s="19">
        <v>1016</v>
      </c>
      <c r="K51" s="19">
        <v>1270</v>
      </c>
      <c r="L51" s="17">
        <v>0.328346456692913</v>
      </c>
      <c r="M51" s="17">
        <v>0.368503937007874</v>
      </c>
      <c r="N51" s="17">
        <v>0.437007874015748</v>
      </c>
      <c r="O51" s="17">
        <v>0.644094488188976</v>
      </c>
      <c r="P51" s="17">
        <v>0.646456692913386</v>
      </c>
    </row>
    <row r="52" spans="1:16" ht="14.25">
      <c r="A52" s="2" t="s">
        <v>2</v>
      </c>
      <c r="B52" s="2" t="s">
        <v>196</v>
      </c>
      <c r="C52" s="2" t="s">
        <v>197</v>
      </c>
      <c r="D52" s="2" t="s">
        <v>172</v>
      </c>
      <c r="E52" s="19">
        <v>34400</v>
      </c>
      <c r="F52" s="19">
        <v>2866.66666666667</v>
      </c>
      <c r="G52" s="19">
        <v>10320</v>
      </c>
      <c r="H52" s="19">
        <v>258</v>
      </c>
      <c r="I52" s="19">
        <v>430</v>
      </c>
      <c r="J52" s="19">
        <v>688</v>
      </c>
      <c r="K52" s="19">
        <v>860</v>
      </c>
      <c r="L52" s="17">
        <v>0.484883720930233</v>
      </c>
      <c r="M52" s="17">
        <v>0.538372093023256</v>
      </c>
      <c r="N52" s="17">
        <v>0.645348837209302</v>
      </c>
      <c r="O52" s="17">
        <v>0.813953488372093</v>
      </c>
      <c r="P52" s="17">
        <v>1.14302325581395</v>
      </c>
    </row>
    <row r="53" spans="1:16" ht="14.25">
      <c r="A53" s="2" t="s">
        <v>2</v>
      </c>
      <c r="B53" s="2" t="s">
        <v>196</v>
      </c>
      <c r="C53" s="2" t="s">
        <v>197</v>
      </c>
      <c r="D53" s="2" t="s">
        <v>173</v>
      </c>
      <c r="E53" s="19">
        <v>64900</v>
      </c>
      <c r="F53" s="19">
        <v>5408.33333333333</v>
      </c>
      <c r="G53" s="19">
        <v>19470</v>
      </c>
      <c r="H53" s="19">
        <v>486.75</v>
      </c>
      <c r="I53" s="19">
        <v>811.25</v>
      </c>
      <c r="J53" s="19">
        <v>1298</v>
      </c>
      <c r="K53" s="19">
        <v>1622.5</v>
      </c>
      <c r="L53" s="17">
        <v>0.253929121725732</v>
      </c>
      <c r="M53" s="17">
        <v>0.33713405238829</v>
      </c>
      <c r="N53" s="17">
        <v>0.412942989214176</v>
      </c>
      <c r="O53" s="17">
        <v>0.608320493066256</v>
      </c>
      <c r="P53" s="17">
        <v>0.610785824345146</v>
      </c>
    </row>
    <row r="54" spans="1:16" ht="14.25">
      <c r="A54" s="2" t="s">
        <v>2</v>
      </c>
      <c r="B54" s="2" t="s">
        <v>196</v>
      </c>
      <c r="C54" s="2" t="s">
        <v>197</v>
      </c>
      <c r="D54" s="2" t="s">
        <v>239</v>
      </c>
      <c r="E54" s="19">
        <v>38000</v>
      </c>
      <c r="F54" s="19">
        <v>3166.66666666667</v>
      </c>
      <c r="G54" s="19">
        <v>11400</v>
      </c>
      <c r="H54" s="19">
        <v>285</v>
      </c>
      <c r="I54" s="19">
        <v>475</v>
      </c>
      <c r="J54" s="19">
        <v>760</v>
      </c>
      <c r="K54" s="19">
        <v>950</v>
      </c>
      <c r="L54" s="17">
        <v>0.438947368421053</v>
      </c>
      <c r="M54" s="17">
        <v>0.492631578947368</v>
      </c>
      <c r="N54" s="17">
        <v>0.58421052631579</v>
      </c>
      <c r="O54" s="17">
        <v>0.861052631578948</v>
      </c>
      <c r="P54" s="17">
        <v>0.864210526315789</v>
      </c>
    </row>
    <row r="55" spans="1:16" ht="14.25">
      <c r="A55" s="2" t="s">
        <v>2</v>
      </c>
      <c r="B55" s="2" t="s">
        <v>196</v>
      </c>
      <c r="C55" s="2" t="s">
        <v>197</v>
      </c>
      <c r="D55" s="2" t="s">
        <v>240</v>
      </c>
      <c r="E55" s="19">
        <v>68700</v>
      </c>
      <c r="F55" s="19">
        <v>5725</v>
      </c>
      <c r="G55" s="19">
        <v>20610</v>
      </c>
      <c r="H55" s="19">
        <v>515.25</v>
      </c>
      <c r="I55" s="19">
        <v>858.75</v>
      </c>
      <c r="J55" s="19">
        <v>1374</v>
      </c>
      <c r="K55" s="19">
        <v>1717.5</v>
      </c>
      <c r="L55" s="17">
        <v>0.259097525473071</v>
      </c>
      <c r="M55" s="17">
        <v>0.324308588064047</v>
      </c>
      <c r="N55" s="17">
        <v>0.430858806404658</v>
      </c>
      <c r="O55" s="17">
        <v>0.596797671033479</v>
      </c>
      <c r="P55" s="17">
        <v>0.657350800582242</v>
      </c>
    </row>
    <row r="56" spans="1:16" ht="14.25">
      <c r="A56" s="2" t="s">
        <v>2</v>
      </c>
      <c r="B56" s="2" t="s">
        <v>196</v>
      </c>
      <c r="C56" s="2" t="s">
        <v>197</v>
      </c>
      <c r="D56" s="2" t="s">
        <v>241</v>
      </c>
      <c r="E56" s="19">
        <v>49900</v>
      </c>
      <c r="F56" s="19">
        <v>4158.33333333333</v>
      </c>
      <c r="G56" s="19">
        <v>14970</v>
      </c>
      <c r="H56" s="19">
        <v>374.25</v>
      </c>
      <c r="I56" s="19">
        <v>623.75</v>
      </c>
      <c r="J56" s="19">
        <v>998</v>
      </c>
      <c r="K56" s="19">
        <v>1247.5</v>
      </c>
      <c r="L56" s="17">
        <v>0.351102204408818</v>
      </c>
      <c r="M56" s="17">
        <v>0.39438877755511</v>
      </c>
      <c r="N56" s="17">
        <v>0.467334669338677</v>
      </c>
      <c r="O56" s="17">
        <v>0.65250501002004</v>
      </c>
      <c r="P56" s="17">
        <v>0.654909819639279</v>
      </c>
    </row>
    <row r="57" spans="1:16" ht="14.25">
      <c r="A57" s="2" t="s">
        <v>2</v>
      </c>
      <c r="B57" s="2" t="s">
        <v>196</v>
      </c>
      <c r="C57" s="2" t="s">
        <v>197</v>
      </c>
      <c r="D57" s="2" t="s">
        <v>242</v>
      </c>
      <c r="E57" s="19">
        <v>48600</v>
      </c>
      <c r="F57" s="19">
        <v>4050</v>
      </c>
      <c r="G57" s="19">
        <v>14580</v>
      </c>
      <c r="H57" s="19">
        <v>364.5</v>
      </c>
      <c r="I57" s="19">
        <v>607.5</v>
      </c>
      <c r="J57" s="19">
        <v>972</v>
      </c>
      <c r="K57" s="19">
        <v>1215</v>
      </c>
      <c r="L57" s="17">
        <v>0.349794238683128</v>
      </c>
      <c r="M57" s="17">
        <v>0.42962962962963</v>
      </c>
      <c r="N57" s="17">
        <v>0.581069958847737</v>
      </c>
      <c r="O57" s="17">
        <v>0.723456790123457</v>
      </c>
      <c r="P57" s="17">
        <v>0.776131687242798</v>
      </c>
    </row>
    <row r="58" spans="1:16" ht="14.25">
      <c r="A58" s="2" t="s">
        <v>2</v>
      </c>
      <c r="B58" s="2" t="s">
        <v>196</v>
      </c>
      <c r="C58" s="2" t="s">
        <v>197</v>
      </c>
      <c r="D58" s="2" t="s">
        <v>243</v>
      </c>
      <c r="E58" s="19">
        <v>48200</v>
      </c>
      <c r="F58" s="19">
        <v>4016.66666666667</v>
      </c>
      <c r="G58" s="19">
        <v>14460</v>
      </c>
      <c r="H58" s="19">
        <v>361.5</v>
      </c>
      <c r="I58" s="19">
        <v>602.5</v>
      </c>
      <c r="J58" s="19">
        <v>964</v>
      </c>
      <c r="K58" s="19">
        <v>1205</v>
      </c>
      <c r="L58" s="17">
        <v>0.380082987551867</v>
      </c>
      <c r="M58" s="17">
        <v>0.382572614107884</v>
      </c>
      <c r="N58" s="17">
        <v>0.506224066390041</v>
      </c>
      <c r="O58" s="17">
        <v>0.630705394190871</v>
      </c>
      <c r="P58" s="17">
        <v>0.74356846473029</v>
      </c>
    </row>
    <row r="59" spans="1:16" ht="14.25">
      <c r="A59" s="2" t="s">
        <v>2</v>
      </c>
      <c r="B59" s="2" t="s">
        <v>196</v>
      </c>
      <c r="C59" s="2" t="s">
        <v>197</v>
      </c>
      <c r="D59" s="2" t="s">
        <v>244</v>
      </c>
      <c r="E59" s="19">
        <v>46600</v>
      </c>
      <c r="F59" s="19">
        <v>3883.33333333333</v>
      </c>
      <c r="G59" s="19">
        <v>13980</v>
      </c>
      <c r="H59" s="19">
        <v>349.5</v>
      </c>
      <c r="I59" s="19">
        <v>582.5</v>
      </c>
      <c r="J59" s="19">
        <v>932</v>
      </c>
      <c r="K59" s="19">
        <v>1165</v>
      </c>
      <c r="L59" s="17">
        <v>0.35793991416309</v>
      </c>
      <c r="M59" s="17">
        <v>0.36480686695279</v>
      </c>
      <c r="N59" s="17">
        <v>0.476394849785408</v>
      </c>
      <c r="O59" s="17">
        <v>0.670386266094421</v>
      </c>
      <c r="P59" s="17">
        <v>0.729613733905579</v>
      </c>
    </row>
    <row r="60" spans="1:16" ht="14.25">
      <c r="A60" s="2" t="s">
        <v>2</v>
      </c>
      <c r="B60" s="2" t="s">
        <v>196</v>
      </c>
      <c r="C60" s="2" t="s">
        <v>197</v>
      </c>
      <c r="D60" s="2" t="s">
        <v>245</v>
      </c>
      <c r="E60" s="19">
        <v>50600</v>
      </c>
      <c r="F60" s="19">
        <v>4216.66666666667</v>
      </c>
      <c r="G60" s="19">
        <v>15180</v>
      </c>
      <c r="H60" s="19">
        <v>379.5</v>
      </c>
      <c r="I60" s="19">
        <v>632.5</v>
      </c>
      <c r="J60" s="19">
        <v>1012</v>
      </c>
      <c r="K60" s="19">
        <v>1265</v>
      </c>
      <c r="L60" s="17">
        <v>0.329644268774704</v>
      </c>
      <c r="M60" s="17">
        <v>0.3699604743083</v>
      </c>
      <c r="N60" s="17">
        <v>0.438735177865613</v>
      </c>
      <c r="O60" s="17">
        <v>0.602371541501976</v>
      </c>
      <c r="P60" s="17">
        <v>0.603952569169961</v>
      </c>
    </row>
    <row r="61" spans="1:16" ht="14.25">
      <c r="A61" s="2" t="s">
        <v>2</v>
      </c>
      <c r="B61" s="2" t="s">
        <v>196</v>
      </c>
      <c r="C61" s="2" t="s">
        <v>197</v>
      </c>
      <c r="D61" s="2" t="s">
        <v>246</v>
      </c>
      <c r="E61" s="19">
        <v>50800</v>
      </c>
      <c r="F61" s="19">
        <v>4233.33333333333</v>
      </c>
      <c r="G61" s="19">
        <v>15240</v>
      </c>
      <c r="H61" s="19">
        <v>381</v>
      </c>
      <c r="I61" s="19">
        <v>635</v>
      </c>
      <c r="J61" s="19">
        <v>1016</v>
      </c>
      <c r="K61" s="19">
        <v>1270</v>
      </c>
      <c r="L61" s="17">
        <v>0.293700787401575</v>
      </c>
      <c r="M61" s="17">
        <v>0.401574803149606</v>
      </c>
      <c r="N61" s="17">
        <v>0.493700787401575</v>
      </c>
      <c r="O61" s="17">
        <v>0.651968503937008</v>
      </c>
      <c r="P61" s="17">
        <v>0.800787401574803</v>
      </c>
    </row>
    <row r="62" spans="1:16" ht="14.25">
      <c r="A62" s="2" t="s">
        <v>2</v>
      </c>
      <c r="B62" s="2" t="s">
        <v>196</v>
      </c>
      <c r="C62" s="2" t="s">
        <v>197</v>
      </c>
      <c r="D62" s="2" t="s">
        <v>174</v>
      </c>
      <c r="E62" s="19">
        <v>53800</v>
      </c>
      <c r="F62" s="19">
        <v>4483.33333333333</v>
      </c>
      <c r="G62" s="19">
        <v>16140</v>
      </c>
      <c r="H62" s="19">
        <v>403.5</v>
      </c>
      <c r="I62" s="19">
        <v>672.5</v>
      </c>
      <c r="J62" s="19">
        <v>1076</v>
      </c>
      <c r="K62" s="19">
        <v>1345</v>
      </c>
      <c r="L62" s="17">
        <v>0.340520446096654</v>
      </c>
      <c r="M62" s="17">
        <v>0.353159851301115</v>
      </c>
      <c r="N62" s="17">
        <v>0.478066914498141</v>
      </c>
      <c r="O62" s="17">
        <v>0.618587360594796</v>
      </c>
      <c r="P62" s="17">
        <v>0.680297397769517</v>
      </c>
    </row>
    <row r="63" spans="1:16" ht="14.25">
      <c r="A63" s="2" t="s">
        <v>2</v>
      </c>
      <c r="B63" s="2" t="s">
        <v>196</v>
      </c>
      <c r="C63" s="2" t="s">
        <v>197</v>
      </c>
      <c r="D63" s="2" t="s">
        <v>175</v>
      </c>
      <c r="E63" s="19">
        <v>55500</v>
      </c>
      <c r="F63" s="19">
        <v>4625</v>
      </c>
      <c r="G63" s="19">
        <v>16650</v>
      </c>
      <c r="H63" s="19">
        <v>416.25</v>
      </c>
      <c r="I63" s="19">
        <v>693.75</v>
      </c>
      <c r="J63" s="19">
        <v>1110</v>
      </c>
      <c r="K63" s="19">
        <v>1387.5</v>
      </c>
      <c r="L63" s="17">
        <v>0.35027027027027</v>
      </c>
      <c r="M63" s="17">
        <v>0.352432432432432</v>
      </c>
      <c r="N63" s="17">
        <v>0.464864864864865</v>
      </c>
      <c r="O63" s="17">
        <v>0.684684684684685</v>
      </c>
      <c r="P63" s="17">
        <v>0.823063063063063</v>
      </c>
    </row>
    <row r="64" spans="1:16" ht="14.25">
      <c r="A64" s="2" t="s">
        <v>2</v>
      </c>
      <c r="B64" s="2" t="s">
        <v>196</v>
      </c>
      <c r="C64" s="2" t="s">
        <v>197</v>
      </c>
      <c r="D64" s="2" t="s">
        <v>247</v>
      </c>
      <c r="E64" s="19">
        <v>34500</v>
      </c>
      <c r="F64" s="19">
        <v>2875</v>
      </c>
      <c r="G64" s="19">
        <v>10350</v>
      </c>
      <c r="H64" s="19">
        <v>258.75</v>
      </c>
      <c r="I64" s="19">
        <v>431.25</v>
      </c>
      <c r="J64" s="19">
        <v>690</v>
      </c>
      <c r="K64" s="19">
        <v>862.5</v>
      </c>
      <c r="L64" s="17">
        <v>0.519420289855072</v>
      </c>
      <c r="M64" s="17">
        <v>0.542608695652174</v>
      </c>
      <c r="N64" s="17">
        <v>0.643478260869565</v>
      </c>
      <c r="O64" s="17">
        <v>0.87536231884058</v>
      </c>
      <c r="P64" s="17">
        <v>0.958840579710145</v>
      </c>
    </row>
    <row r="65" spans="1:16" ht="14.25">
      <c r="A65" s="2" t="s">
        <v>2</v>
      </c>
      <c r="B65" s="2" t="s">
        <v>196</v>
      </c>
      <c r="C65" s="2" t="s">
        <v>197</v>
      </c>
      <c r="D65" s="2" t="s">
        <v>176</v>
      </c>
      <c r="E65" s="19">
        <v>55000</v>
      </c>
      <c r="F65" s="19">
        <v>4583.33333333333</v>
      </c>
      <c r="G65" s="19">
        <v>16500</v>
      </c>
      <c r="H65" s="19">
        <v>412.5</v>
      </c>
      <c r="I65" s="19">
        <v>687.5</v>
      </c>
      <c r="J65" s="19">
        <v>1100</v>
      </c>
      <c r="K65" s="19">
        <v>1375</v>
      </c>
      <c r="L65" s="17">
        <v>0.261090909090909</v>
      </c>
      <c r="M65" s="17">
        <v>0.324363636363636</v>
      </c>
      <c r="N65" s="17">
        <v>0.438545454545455</v>
      </c>
      <c r="O65" s="17">
        <v>0.546181818181818</v>
      </c>
      <c r="P65" s="17">
        <v>0.661818181818182</v>
      </c>
    </row>
    <row r="66" spans="1:16" ht="14.25">
      <c r="A66" s="2" t="s">
        <v>2</v>
      </c>
      <c r="B66" s="2" t="s">
        <v>196</v>
      </c>
      <c r="C66" s="2" t="s">
        <v>197</v>
      </c>
      <c r="D66" s="2" t="s">
        <v>248</v>
      </c>
      <c r="E66" s="19">
        <v>43300</v>
      </c>
      <c r="F66" s="19">
        <v>3608.33333333333</v>
      </c>
      <c r="G66" s="19">
        <v>12990</v>
      </c>
      <c r="H66" s="19">
        <v>324.75</v>
      </c>
      <c r="I66" s="19">
        <v>541.25</v>
      </c>
      <c r="J66" s="19">
        <v>866</v>
      </c>
      <c r="K66" s="19">
        <v>1082.5</v>
      </c>
      <c r="L66" s="17">
        <v>0.375981524249423</v>
      </c>
      <c r="M66" s="17">
        <v>0.378752886836028</v>
      </c>
      <c r="N66" s="17">
        <v>0.51270207852194</v>
      </c>
      <c r="O66" s="17">
        <v>0.638337182448037</v>
      </c>
      <c r="P66" s="17">
        <v>0.685450346420323</v>
      </c>
    </row>
    <row r="67" spans="1:16" ht="14.25">
      <c r="A67" s="2" t="s">
        <v>2</v>
      </c>
      <c r="B67" s="2" t="s">
        <v>196</v>
      </c>
      <c r="C67" s="2" t="s">
        <v>197</v>
      </c>
      <c r="D67" s="2" t="s">
        <v>249</v>
      </c>
      <c r="E67" s="19">
        <v>60100</v>
      </c>
      <c r="F67" s="19">
        <v>5008.33333333333</v>
      </c>
      <c r="G67" s="19">
        <v>18030</v>
      </c>
      <c r="H67" s="19">
        <v>450.75</v>
      </c>
      <c r="I67" s="19">
        <v>751.25</v>
      </c>
      <c r="J67" s="19">
        <v>1202</v>
      </c>
      <c r="K67" s="19">
        <v>1502.5</v>
      </c>
      <c r="L67" s="17">
        <v>0.362063227953411</v>
      </c>
      <c r="M67" s="17">
        <v>0.38801996672213</v>
      </c>
      <c r="N67" s="17">
        <v>0.501830282861897</v>
      </c>
      <c r="O67" s="17">
        <v>0.638935108153078</v>
      </c>
      <c r="P67" s="17">
        <v>0.698169717138103</v>
      </c>
    </row>
    <row r="68" spans="1:16" ht="14.25">
      <c r="A68" s="2" t="s">
        <v>2</v>
      </c>
      <c r="B68" s="2" t="s">
        <v>196</v>
      </c>
      <c r="C68" s="2" t="s">
        <v>197</v>
      </c>
      <c r="D68" s="2" t="s">
        <v>177</v>
      </c>
      <c r="E68" s="19">
        <v>60400</v>
      </c>
      <c r="F68" s="19">
        <v>5033.33333333333</v>
      </c>
      <c r="G68" s="19">
        <v>18120</v>
      </c>
      <c r="H68" s="19">
        <v>453</v>
      </c>
      <c r="I68" s="19">
        <v>755</v>
      </c>
      <c r="J68" s="19">
        <v>1208</v>
      </c>
      <c r="K68" s="19">
        <v>1510</v>
      </c>
      <c r="L68" s="17">
        <v>0.333112582781457</v>
      </c>
      <c r="M68" s="17">
        <v>0.389403973509934</v>
      </c>
      <c r="N68" s="17">
        <v>0.484105960264901</v>
      </c>
      <c r="O68" s="17">
        <v>0.670198675496689</v>
      </c>
      <c r="P68" s="17">
        <v>0.757615894039735</v>
      </c>
    </row>
    <row r="69" spans="1:16" ht="14.25">
      <c r="A69" s="2" t="s">
        <v>2</v>
      </c>
      <c r="B69" s="2" t="s">
        <v>196</v>
      </c>
      <c r="C69" s="2" t="s">
        <v>197</v>
      </c>
      <c r="D69" s="2" t="s">
        <v>250</v>
      </c>
      <c r="E69" s="19">
        <v>56100</v>
      </c>
      <c r="F69" s="19">
        <v>4675</v>
      </c>
      <c r="G69" s="19">
        <v>16830</v>
      </c>
      <c r="H69" s="19">
        <v>420.75</v>
      </c>
      <c r="I69" s="19">
        <v>701.25</v>
      </c>
      <c r="J69" s="19">
        <v>1122</v>
      </c>
      <c r="K69" s="19">
        <v>1402.5</v>
      </c>
      <c r="L69" s="17">
        <v>0.297326203208556</v>
      </c>
      <c r="M69" s="17">
        <v>0.313725490196078</v>
      </c>
      <c r="N69" s="17">
        <v>0.39572192513369</v>
      </c>
      <c r="O69" s="17">
        <v>0.492691622103387</v>
      </c>
      <c r="P69" s="17">
        <v>0.529055258467023</v>
      </c>
    </row>
    <row r="70" spans="1:16" ht="14.25">
      <c r="A70" s="2" t="s">
        <v>2</v>
      </c>
      <c r="B70" s="2" t="s">
        <v>196</v>
      </c>
      <c r="C70" s="2" t="s">
        <v>197</v>
      </c>
      <c r="D70" s="2" t="s">
        <v>251</v>
      </c>
      <c r="E70" s="19">
        <v>52400</v>
      </c>
      <c r="F70" s="19">
        <v>4366.66666666667</v>
      </c>
      <c r="G70" s="19">
        <v>15720</v>
      </c>
      <c r="H70" s="19">
        <v>393</v>
      </c>
      <c r="I70" s="19">
        <v>655</v>
      </c>
      <c r="J70" s="19">
        <v>1048</v>
      </c>
      <c r="K70" s="19">
        <v>1310</v>
      </c>
      <c r="L70" s="17">
        <v>0.334351145038168</v>
      </c>
      <c r="M70" s="17">
        <v>0.33587786259542</v>
      </c>
      <c r="N70" s="17">
        <v>0.423664122137405</v>
      </c>
      <c r="O70" s="17">
        <v>0.624427480916031</v>
      </c>
      <c r="P70" s="17">
        <v>0.725954198473282</v>
      </c>
    </row>
    <row r="71" spans="1:16" ht="14.25">
      <c r="A71" s="2" t="s">
        <v>2</v>
      </c>
      <c r="B71" s="2" t="s">
        <v>196</v>
      </c>
      <c r="C71" s="2" t="s">
        <v>197</v>
      </c>
      <c r="D71" s="2" t="s">
        <v>178</v>
      </c>
      <c r="E71" s="19">
        <v>30100</v>
      </c>
      <c r="F71" s="19">
        <v>2508.33333333333</v>
      </c>
      <c r="G71" s="19">
        <v>9030</v>
      </c>
      <c r="H71" s="19">
        <v>225.75</v>
      </c>
      <c r="I71" s="19">
        <v>376.25</v>
      </c>
      <c r="J71" s="19">
        <v>602</v>
      </c>
      <c r="K71" s="19">
        <v>752.5</v>
      </c>
      <c r="L71" s="17">
        <v>0.612624584717608</v>
      </c>
      <c r="M71" s="17">
        <v>0.687043189368771</v>
      </c>
      <c r="N71" s="17">
        <v>0.814617940199336</v>
      </c>
      <c r="O71" s="17">
        <v>1.04186046511628</v>
      </c>
      <c r="P71" s="17">
        <v>1.14152823920266</v>
      </c>
    </row>
    <row r="72" spans="1:16" ht="14.25">
      <c r="A72" s="2" t="s">
        <v>2</v>
      </c>
      <c r="B72" s="2" t="s">
        <v>196</v>
      </c>
      <c r="C72" s="2" t="s">
        <v>197</v>
      </c>
      <c r="D72" s="2" t="s">
        <v>179</v>
      </c>
      <c r="E72" s="19">
        <v>60400</v>
      </c>
      <c r="F72" s="19">
        <v>5033.33333333333</v>
      </c>
      <c r="G72" s="19">
        <v>18120</v>
      </c>
      <c r="H72" s="19">
        <v>453</v>
      </c>
      <c r="I72" s="19">
        <v>755</v>
      </c>
      <c r="J72" s="19">
        <v>1208</v>
      </c>
      <c r="K72" s="19">
        <v>1510</v>
      </c>
      <c r="L72" s="17">
        <v>0.333112582781457</v>
      </c>
      <c r="M72" s="17">
        <v>0.389403973509934</v>
      </c>
      <c r="N72" s="17">
        <v>0.484105960264901</v>
      </c>
      <c r="O72" s="17">
        <v>0.670198675496689</v>
      </c>
      <c r="P72" s="17">
        <v>0.757615894039735</v>
      </c>
    </row>
    <row r="73" spans="1:16" ht="14.25">
      <c r="A73" s="2" t="s">
        <v>2</v>
      </c>
      <c r="B73" s="2" t="s">
        <v>196</v>
      </c>
      <c r="C73" s="2" t="s">
        <v>197</v>
      </c>
      <c r="D73" s="2" t="s">
        <v>252</v>
      </c>
      <c r="E73" s="19">
        <v>63800</v>
      </c>
      <c r="F73" s="19">
        <v>5316.66666666667</v>
      </c>
      <c r="G73" s="19">
        <v>19140</v>
      </c>
      <c r="H73" s="19">
        <v>478.5</v>
      </c>
      <c r="I73" s="19">
        <v>797.5</v>
      </c>
      <c r="J73" s="19">
        <v>1276</v>
      </c>
      <c r="K73" s="19">
        <v>1595</v>
      </c>
      <c r="L73" s="17">
        <v>0.287147335423197</v>
      </c>
      <c r="M73" s="17">
        <v>0.335423197492163</v>
      </c>
      <c r="N73" s="17">
        <v>0.438871473354232</v>
      </c>
      <c r="O73" s="17">
        <v>0.625078369905956</v>
      </c>
      <c r="P73" s="17">
        <v>0.699686520376176</v>
      </c>
    </row>
    <row r="74" spans="1:16" ht="14.25">
      <c r="A74" s="2" t="s">
        <v>2</v>
      </c>
      <c r="B74" s="2" t="s">
        <v>196</v>
      </c>
      <c r="C74" s="2" t="s">
        <v>197</v>
      </c>
      <c r="D74" s="2" t="s">
        <v>180</v>
      </c>
      <c r="E74" s="19">
        <v>42100</v>
      </c>
      <c r="F74" s="19">
        <v>3508.33333333333</v>
      </c>
      <c r="G74" s="19">
        <v>12630</v>
      </c>
      <c r="H74" s="19">
        <v>315.75</v>
      </c>
      <c r="I74" s="19">
        <v>526.25</v>
      </c>
      <c r="J74" s="19">
        <v>842</v>
      </c>
      <c r="K74" s="19">
        <v>1052.5</v>
      </c>
      <c r="L74" s="17">
        <v>0.386698337292162</v>
      </c>
      <c r="M74" s="17">
        <v>0.389548693586698</v>
      </c>
      <c r="N74" s="17">
        <v>0.527315914489311</v>
      </c>
      <c r="O74" s="17">
        <v>0.683135391923991</v>
      </c>
      <c r="P74" s="17">
        <v>0.704988123515439</v>
      </c>
    </row>
    <row r="75" spans="1:16" ht="14.25">
      <c r="A75" s="2" t="s">
        <v>2</v>
      </c>
      <c r="B75" s="2" t="s">
        <v>196</v>
      </c>
      <c r="C75" s="2" t="s">
        <v>197</v>
      </c>
      <c r="D75" s="2" t="s">
        <v>253</v>
      </c>
      <c r="E75" s="19">
        <v>68700</v>
      </c>
      <c r="F75" s="19">
        <v>5725</v>
      </c>
      <c r="G75" s="19">
        <v>20610</v>
      </c>
      <c r="H75" s="19">
        <v>515.25</v>
      </c>
      <c r="I75" s="19">
        <v>858.75</v>
      </c>
      <c r="J75" s="19">
        <v>1374</v>
      </c>
      <c r="K75" s="19">
        <v>1717.5</v>
      </c>
      <c r="L75" s="17">
        <v>0.259097525473071</v>
      </c>
      <c r="M75" s="17">
        <v>0.324308588064047</v>
      </c>
      <c r="N75" s="17">
        <v>0.430858806404658</v>
      </c>
      <c r="O75" s="17">
        <v>0.596797671033479</v>
      </c>
      <c r="P75" s="17">
        <v>0.657350800582242</v>
      </c>
    </row>
    <row r="76" spans="1:16" ht="14.25">
      <c r="A76" s="2" t="s">
        <v>2</v>
      </c>
      <c r="B76" s="2" t="s">
        <v>196</v>
      </c>
      <c r="C76" s="2" t="s">
        <v>197</v>
      </c>
      <c r="D76" s="2" t="s">
        <v>254</v>
      </c>
      <c r="E76" s="19">
        <v>37800</v>
      </c>
      <c r="F76" s="19">
        <v>3150</v>
      </c>
      <c r="G76" s="19">
        <v>11340</v>
      </c>
      <c r="H76" s="19">
        <v>283.5</v>
      </c>
      <c r="I76" s="19">
        <v>472.5</v>
      </c>
      <c r="J76" s="19">
        <v>756</v>
      </c>
      <c r="K76" s="19">
        <v>945</v>
      </c>
      <c r="L76" s="17">
        <v>0.430687830687831</v>
      </c>
      <c r="M76" s="17">
        <v>0.433862433862434</v>
      </c>
      <c r="N76" s="17">
        <v>0.587301587301587</v>
      </c>
      <c r="O76" s="17">
        <v>0.835978835978836</v>
      </c>
      <c r="P76" s="17">
        <v>0.839153439153439</v>
      </c>
    </row>
    <row r="77" spans="1:16" ht="14.25">
      <c r="A77" s="2" t="s">
        <v>2</v>
      </c>
      <c r="B77" s="2" t="s">
        <v>196</v>
      </c>
      <c r="C77" s="2" t="s">
        <v>197</v>
      </c>
      <c r="D77" s="2" t="s">
        <v>255</v>
      </c>
      <c r="E77" s="19">
        <v>32700</v>
      </c>
      <c r="F77" s="19">
        <v>2725</v>
      </c>
      <c r="G77" s="19">
        <v>9810</v>
      </c>
      <c r="H77" s="19">
        <v>245.25</v>
      </c>
      <c r="I77" s="19">
        <v>408.75</v>
      </c>
      <c r="J77" s="19">
        <v>654</v>
      </c>
      <c r="K77" s="19">
        <v>817.5</v>
      </c>
      <c r="L77" s="17">
        <v>0.497859327217125</v>
      </c>
      <c r="M77" s="17">
        <v>0.501529051987768</v>
      </c>
      <c r="N77" s="17">
        <v>0.678899082568807</v>
      </c>
      <c r="O77" s="17">
        <v>0.978593272171254</v>
      </c>
      <c r="P77" s="17">
        <v>0.981039755351682</v>
      </c>
    </row>
    <row r="78" spans="1:16" ht="14.25">
      <c r="A78" s="2" t="s">
        <v>2</v>
      </c>
      <c r="B78" s="2" t="s">
        <v>196</v>
      </c>
      <c r="C78" s="2" t="s">
        <v>197</v>
      </c>
      <c r="D78" s="2" t="s">
        <v>256</v>
      </c>
      <c r="E78" s="19">
        <v>55500</v>
      </c>
      <c r="F78" s="19">
        <v>4625</v>
      </c>
      <c r="G78" s="19">
        <v>16650</v>
      </c>
      <c r="H78" s="19">
        <v>416.25</v>
      </c>
      <c r="I78" s="19">
        <v>693.75</v>
      </c>
      <c r="J78" s="19">
        <v>1110</v>
      </c>
      <c r="K78" s="19">
        <v>1387.5</v>
      </c>
      <c r="L78" s="17">
        <v>0.35027027027027</v>
      </c>
      <c r="M78" s="17">
        <v>0.352432432432432</v>
      </c>
      <c r="N78" s="17">
        <v>0.464864864864865</v>
      </c>
      <c r="O78" s="17">
        <v>0.684684684684685</v>
      </c>
      <c r="P78" s="17">
        <v>0.823063063063063</v>
      </c>
    </row>
    <row r="79" spans="1:16" ht="14.25">
      <c r="A79" s="2" t="s">
        <v>2</v>
      </c>
      <c r="B79" s="2" t="s">
        <v>196</v>
      </c>
      <c r="C79" s="2" t="s">
        <v>197</v>
      </c>
      <c r="D79" s="2" t="s">
        <v>257</v>
      </c>
      <c r="E79" s="19">
        <v>46100</v>
      </c>
      <c r="F79" s="19">
        <v>3841.66666666667</v>
      </c>
      <c r="G79" s="19">
        <v>13830</v>
      </c>
      <c r="H79" s="19">
        <v>345.75</v>
      </c>
      <c r="I79" s="19">
        <v>576.25</v>
      </c>
      <c r="J79" s="19">
        <v>922</v>
      </c>
      <c r="K79" s="19">
        <v>1152.5</v>
      </c>
      <c r="L79" s="17">
        <v>0.36355748373102</v>
      </c>
      <c r="M79" s="17">
        <v>0.408676789587852</v>
      </c>
      <c r="N79" s="17">
        <v>0.484164859002169</v>
      </c>
      <c r="O79" s="17">
        <v>0.640347071583514</v>
      </c>
      <c r="P79" s="17">
        <v>0.857266811279827</v>
      </c>
    </row>
    <row r="80" spans="1:16" ht="14.25">
      <c r="A80" s="2" t="s">
        <v>2</v>
      </c>
      <c r="B80" s="2" t="s">
        <v>196</v>
      </c>
      <c r="C80" s="2" t="s">
        <v>197</v>
      </c>
      <c r="D80" s="2" t="s">
        <v>258</v>
      </c>
      <c r="E80" s="19">
        <v>38000</v>
      </c>
      <c r="F80" s="19">
        <v>3166.66666666667</v>
      </c>
      <c r="G80" s="19">
        <v>11400</v>
      </c>
      <c r="H80" s="19">
        <v>285</v>
      </c>
      <c r="I80" s="19">
        <v>475</v>
      </c>
      <c r="J80" s="19">
        <v>760</v>
      </c>
      <c r="K80" s="19">
        <v>950</v>
      </c>
      <c r="L80" s="17">
        <v>0.438947368421053</v>
      </c>
      <c r="M80" s="17">
        <v>0.449473684210526</v>
      </c>
      <c r="N80" s="17">
        <v>0.58421052631579</v>
      </c>
      <c r="O80" s="17">
        <v>0.754736842105263</v>
      </c>
      <c r="P80" s="17">
        <v>1.00736842105263</v>
      </c>
    </row>
    <row r="81" spans="1:16" ht="14.25">
      <c r="A81" s="2" t="s">
        <v>2</v>
      </c>
      <c r="B81" s="2" t="s">
        <v>196</v>
      </c>
      <c r="C81" s="2" t="s">
        <v>197</v>
      </c>
      <c r="D81" s="2" t="s">
        <v>181</v>
      </c>
      <c r="E81" s="19">
        <v>34900</v>
      </c>
      <c r="F81" s="19">
        <v>2908.33333333333</v>
      </c>
      <c r="G81" s="19">
        <v>10470</v>
      </c>
      <c r="H81" s="19">
        <v>261.75</v>
      </c>
      <c r="I81" s="19">
        <v>436.25</v>
      </c>
      <c r="J81" s="19">
        <v>698</v>
      </c>
      <c r="K81" s="19">
        <v>872.5</v>
      </c>
      <c r="L81" s="17">
        <v>0.477936962750716</v>
      </c>
      <c r="M81" s="17">
        <v>0.536389684813754</v>
      </c>
      <c r="N81" s="17">
        <v>0.636103151862464</v>
      </c>
      <c r="O81" s="17">
        <v>0.935243553008596</v>
      </c>
      <c r="P81" s="17">
        <v>0.937535816618911</v>
      </c>
    </row>
    <row r="82" spans="1:16" ht="14.25">
      <c r="A82" s="2" t="s">
        <v>2</v>
      </c>
      <c r="B82" s="2" t="s">
        <v>196</v>
      </c>
      <c r="C82" s="2" t="s">
        <v>197</v>
      </c>
      <c r="D82" s="2" t="s">
        <v>259</v>
      </c>
      <c r="E82" s="19">
        <v>38200</v>
      </c>
      <c r="F82" s="19">
        <v>3183.33333333333</v>
      </c>
      <c r="G82" s="19">
        <v>11460</v>
      </c>
      <c r="H82" s="19">
        <v>286.5</v>
      </c>
      <c r="I82" s="19">
        <v>477.5</v>
      </c>
      <c r="J82" s="19">
        <v>764</v>
      </c>
      <c r="K82" s="19">
        <v>955</v>
      </c>
      <c r="L82" s="17">
        <v>0.493193717277487</v>
      </c>
      <c r="M82" s="17">
        <v>0.49738219895288</v>
      </c>
      <c r="N82" s="17">
        <v>0.672251308900524</v>
      </c>
      <c r="O82" s="17">
        <v>0.837696335078534</v>
      </c>
      <c r="P82" s="17">
        <v>0.898429319371728</v>
      </c>
    </row>
    <row r="83" spans="1:16" ht="14.25">
      <c r="A83" s="2" t="s">
        <v>2</v>
      </c>
      <c r="B83" s="2" t="s">
        <v>196</v>
      </c>
      <c r="C83" s="2" t="s">
        <v>197</v>
      </c>
      <c r="D83" s="2" t="s">
        <v>260</v>
      </c>
      <c r="E83" s="19">
        <v>45300</v>
      </c>
      <c r="F83" s="19">
        <v>3775</v>
      </c>
      <c r="G83" s="19">
        <v>13590</v>
      </c>
      <c r="H83" s="19">
        <v>339.75</v>
      </c>
      <c r="I83" s="19">
        <v>566.25</v>
      </c>
      <c r="J83" s="19">
        <v>906</v>
      </c>
      <c r="K83" s="19">
        <v>1132.5</v>
      </c>
      <c r="L83" s="17">
        <v>0.368211920529801</v>
      </c>
      <c r="M83" s="17">
        <v>0.4</v>
      </c>
      <c r="N83" s="17">
        <v>0.490066225165563</v>
      </c>
      <c r="O83" s="17">
        <v>0.610154525386313</v>
      </c>
      <c r="P83" s="17">
        <v>0.655187637969095</v>
      </c>
    </row>
    <row r="84" spans="1:16" ht="14.25">
      <c r="A84" s="2" t="s">
        <v>2</v>
      </c>
      <c r="B84" s="2" t="s">
        <v>196</v>
      </c>
      <c r="C84" s="2" t="s">
        <v>197</v>
      </c>
      <c r="D84" s="2" t="s">
        <v>261</v>
      </c>
      <c r="E84" s="19">
        <v>37400</v>
      </c>
      <c r="F84" s="19">
        <v>3116.66666666667</v>
      </c>
      <c r="G84" s="19">
        <v>11220</v>
      </c>
      <c r="H84" s="19">
        <v>280.5</v>
      </c>
      <c r="I84" s="19">
        <v>467.5</v>
      </c>
      <c r="J84" s="19">
        <v>748</v>
      </c>
      <c r="K84" s="19">
        <v>935</v>
      </c>
      <c r="L84" s="17">
        <v>0.435294117647059</v>
      </c>
      <c r="M84" s="17">
        <v>0.438502673796791</v>
      </c>
      <c r="N84" s="17">
        <v>0.593582887700535</v>
      </c>
      <c r="O84" s="17">
        <v>0.782887700534759</v>
      </c>
      <c r="P84" s="17">
        <v>0.793582887700535</v>
      </c>
    </row>
    <row r="85" spans="1:16" ht="14.25">
      <c r="A85" s="2" t="s">
        <v>2</v>
      </c>
      <c r="B85" s="2" t="s">
        <v>196</v>
      </c>
      <c r="C85" s="2" t="s">
        <v>197</v>
      </c>
      <c r="D85" s="2" t="s">
        <v>262</v>
      </c>
      <c r="E85" s="19">
        <v>43700</v>
      </c>
      <c r="F85" s="19">
        <v>3641.66666666667</v>
      </c>
      <c r="G85" s="19">
        <v>13110</v>
      </c>
      <c r="H85" s="19">
        <v>327.75</v>
      </c>
      <c r="I85" s="19">
        <v>546.25</v>
      </c>
      <c r="J85" s="19">
        <v>874</v>
      </c>
      <c r="K85" s="19">
        <v>1092.5</v>
      </c>
      <c r="L85" s="17">
        <v>0.37254004576659</v>
      </c>
      <c r="M85" s="17">
        <v>0.375286041189931</v>
      </c>
      <c r="N85" s="17">
        <v>0.508009153318078</v>
      </c>
      <c r="O85" s="17">
        <v>0.659954233409611</v>
      </c>
      <c r="P85" s="17">
        <v>0.690160183066362</v>
      </c>
    </row>
    <row r="86" spans="1:16" ht="14.25">
      <c r="A86" s="2" t="s">
        <v>2</v>
      </c>
      <c r="B86" s="2" t="s">
        <v>196</v>
      </c>
      <c r="C86" s="2" t="s">
        <v>197</v>
      </c>
      <c r="D86" s="2" t="s">
        <v>263</v>
      </c>
      <c r="E86" s="19">
        <v>48600</v>
      </c>
      <c r="F86" s="19">
        <v>4050</v>
      </c>
      <c r="G86" s="19">
        <v>14580</v>
      </c>
      <c r="H86" s="19">
        <v>364.5</v>
      </c>
      <c r="I86" s="19">
        <v>607.5</v>
      </c>
      <c r="J86" s="19">
        <v>972</v>
      </c>
      <c r="K86" s="19">
        <v>1215</v>
      </c>
      <c r="L86" s="17">
        <v>0.34320987654321</v>
      </c>
      <c r="M86" s="17">
        <v>0.385185185185185</v>
      </c>
      <c r="N86" s="17">
        <v>0.45679012345679</v>
      </c>
      <c r="O86" s="17">
        <v>0.673251028806584</v>
      </c>
      <c r="P86" s="17">
        <v>0.675720164609053</v>
      </c>
    </row>
    <row r="87" spans="1:16" ht="14.25">
      <c r="A87" s="2" t="s">
        <v>2</v>
      </c>
      <c r="B87" s="2" t="s">
        <v>196</v>
      </c>
      <c r="C87" s="2" t="s">
        <v>197</v>
      </c>
      <c r="D87" s="2" t="s">
        <v>264</v>
      </c>
      <c r="E87" s="19">
        <v>50100</v>
      </c>
      <c r="F87" s="19">
        <v>4175</v>
      </c>
      <c r="G87" s="19">
        <v>15030</v>
      </c>
      <c r="H87" s="19">
        <v>375.75</v>
      </c>
      <c r="I87" s="19">
        <v>626.25</v>
      </c>
      <c r="J87" s="19">
        <v>1002</v>
      </c>
      <c r="K87" s="19">
        <v>1252.5</v>
      </c>
      <c r="L87" s="17">
        <v>0.37125748502994</v>
      </c>
      <c r="M87" s="17">
        <v>0.377644710578842</v>
      </c>
      <c r="N87" s="17">
        <v>0.501397205588822</v>
      </c>
      <c r="O87" s="17">
        <v>0.62435129740519</v>
      </c>
      <c r="P87" s="17">
        <v>0.669860279441118</v>
      </c>
    </row>
    <row r="88" spans="1:16" ht="14.25">
      <c r="A88" s="2" t="s">
        <v>2</v>
      </c>
      <c r="B88" s="2" t="s">
        <v>196</v>
      </c>
      <c r="C88" s="2" t="s">
        <v>197</v>
      </c>
      <c r="D88" s="2" t="s">
        <v>182</v>
      </c>
      <c r="E88" s="19">
        <v>51000</v>
      </c>
      <c r="F88" s="19">
        <v>4250</v>
      </c>
      <c r="G88" s="19">
        <v>15300</v>
      </c>
      <c r="H88" s="19">
        <v>382.5</v>
      </c>
      <c r="I88" s="19">
        <v>637.5</v>
      </c>
      <c r="J88" s="19">
        <v>1020</v>
      </c>
      <c r="K88" s="19">
        <v>1275</v>
      </c>
      <c r="L88" s="17">
        <v>0.329411764705882</v>
      </c>
      <c r="M88" s="17">
        <v>0.331764705882353</v>
      </c>
      <c r="N88" s="17">
        <v>0.448627450980392</v>
      </c>
      <c r="O88" s="17">
        <v>0.55843137254902</v>
      </c>
      <c r="P88" s="17">
        <v>0.629019607843137</v>
      </c>
    </row>
    <row r="89" spans="1:16" ht="14.25">
      <c r="A89" s="2" t="s">
        <v>2</v>
      </c>
      <c r="B89" s="2" t="s">
        <v>196</v>
      </c>
      <c r="C89" s="2" t="s">
        <v>197</v>
      </c>
      <c r="D89" s="2" t="s">
        <v>183</v>
      </c>
      <c r="E89" s="19">
        <v>58700</v>
      </c>
      <c r="F89" s="19">
        <v>4891.66666666667</v>
      </c>
      <c r="G89" s="19">
        <v>17610</v>
      </c>
      <c r="H89" s="19">
        <v>440.25</v>
      </c>
      <c r="I89" s="19">
        <v>733.75</v>
      </c>
      <c r="J89" s="19">
        <v>1174</v>
      </c>
      <c r="K89" s="19">
        <v>1467.5</v>
      </c>
      <c r="L89" s="17">
        <v>0.320954003407155</v>
      </c>
      <c r="M89" s="17">
        <v>0.322998296422487</v>
      </c>
      <c r="N89" s="17">
        <v>0.420442930153322</v>
      </c>
      <c r="O89" s="17">
        <v>0.59557069846678</v>
      </c>
      <c r="P89" s="17">
        <v>0.744804088586031</v>
      </c>
    </row>
    <row r="90" spans="1:16" ht="14.25">
      <c r="A90" s="2" t="s">
        <v>2</v>
      </c>
      <c r="B90" s="2" t="s">
        <v>196</v>
      </c>
      <c r="C90" s="2" t="s">
        <v>197</v>
      </c>
      <c r="D90" s="2" t="s">
        <v>265</v>
      </c>
      <c r="E90" s="19">
        <v>40800</v>
      </c>
      <c r="F90" s="19">
        <v>3400</v>
      </c>
      <c r="G90" s="19">
        <v>12240</v>
      </c>
      <c r="H90" s="19">
        <v>306</v>
      </c>
      <c r="I90" s="19">
        <v>510</v>
      </c>
      <c r="J90" s="19">
        <v>816</v>
      </c>
      <c r="K90" s="19">
        <v>1020</v>
      </c>
      <c r="L90" s="17">
        <v>0.399019607843137</v>
      </c>
      <c r="M90" s="17">
        <v>0.401960784313726</v>
      </c>
      <c r="N90" s="17">
        <v>0.544117647058823</v>
      </c>
      <c r="O90" s="17">
        <v>0.677450980392157</v>
      </c>
      <c r="P90" s="17">
        <v>0.762745098039216</v>
      </c>
    </row>
    <row r="91" spans="1:16" ht="14.25">
      <c r="A91" s="2" t="s">
        <v>2</v>
      </c>
      <c r="B91" s="2" t="s">
        <v>196</v>
      </c>
      <c r="C91" s="2" t="s">
        <v>197</v>
      </c>
      <c r="D91" s="2" t="s">
        <v>184</v>
      </c>
      <c r="E91" s="19">
        <v>52000</v>
      </c>
      <c r="F91" s="19">
        <v>4333.33333333333</v>
      </c>
      <c r="G91" s="19">
        <v>15600</v>
      </c>
      <c r="H91" s="19">
        <v>390</v>
      </c>
      <c r="I91" s="19">
        <v>650</v>
      </c>
      <c r="J91" s="19">
        <v>1040</v>
      </c>
      <c r="K91" s="19">
        <v>1300</v>
      </c>
      <c r="L91" s="17">
        <v>0.351538461538462</v>
      </c>
      <c r="M91" s="17">
        <v>0.353846153846154</v>
      </c>
      <c r="N91" s="17">
        <v>0.479230769230769</v>
      </c>
      <c r="O91" s="17">
        <v>0.596923076923077</v>
      </c>
      <c r="P91" s="17">
        <v>0.640769230769231</v>
      </c>
    </row>
    <row r="92" spans="1:16" ht="14.25">
      <c r="A92" s="2" t="s">
        <v>2</v>
      </c>
      <c r="B92" s="2" t="s">
        <v>196</v>
      </c>
      <c r="C92" s="2" t="s">
        <v>197</v>
      </c>
      <c r="D92" s="2" t="s">
        <v>185</v>
      </c>
      <c r="E92" s="19">
        <v>56800</v>
      </c>
      <c r="F92" s="19">
        <v>4733.33333333333</v>
      </c>
      <c r="G92" s="19">
        <v>17040</v>
      </c>
      <c r="H92" s="19">
        <v>426</v>
      </c>
      <c r="I92" s="19">
        <v>710</v>
      </c>
      <c r="J92" s="19">
        <v>1136</v>
      </c>
      <c r="K92" s="19">
        <v>1420</v>
      </c>
      <c r="L92" s="17">
        <v>0.302112676056338</v>
      </c>
      <c r="M92" s="17">
        <v>0.326056338028169</v>
      </c>
      <c r="N92" s="17">
        <v>0.440845070422535</v>
      </c>
      <c r="O92" s="17">
        <v>0.565492957746479</v>
      </c>
      <c r="P92" s="17">
        <v>0.58943661971831</v>
      </c>
    </row>
    <row r="93" spans="1:16" ht="14.25">
      <c r="A93" s="2" t="s">
        <v>2</v>
      </c>
      <c r="B93" s="2" t="s">
        <v>196</v>
      </c>
      <c r="C93" s="2" t="s">
        <v>197</v>
      </c>
      <c r="D93" s="2" t="s">
        <v>266</v>
      </c>
      <c r="E93" s="19">
        <v>31900</v>
      </c>
      <c r="F93" s="19">
        <v>2658.33333333333</v>
      </c>
      <c r="G93" s="19">
        <v>9570</v>
      </c>
      <c r="H93" s="19">
        <v>239.25</v>
      </c>
      <c r="I93" s="19">
        <v>398.75</v>
      </c>
      <c r="J93" s="19">
        <v>638</v>
      </c>
      <c r="K93" s="19">
        <v>797.5</v>
      </c>
      <c r="L93" s="17">
        <v>0.522884012539185</v>
      </c>
      <c r="M93" s="17">
        <v>0.586833855799373</v>
      </c>
      <c r="N93" s="17">
        <v>0.695924764890282</v>
      </c>
      <c r="O93" s="17">
        <v>1.00313479623824</v>
      </c>
      <c r="P93" s="17">
        <v>1.23260188087774</v>
      </c>
    </row>
    <row r="94" spans="1:16" ht="14.25">
      <c r="A94" s="2" t="s">
        <v>2</v>
      </c>
      <c r="B94" s="2" t="s">
        <v>196</v>
      </c>
      <c r="C94" s="2" t="s">
        <v>197</v>
      </c>
      <c r="D94" s="2" t="s">
        <v>267</v>
      </c>
      <c r="E94" s="19">
        <v>50200</v>
      </c>
      <c r="F94" s="19">
        <v>4183.33333333333</v>
      </c>
      <c r="G94" s="19">
        <v>15060</v>
      </c>
      <c r="H94" s="19">
        <v>376.5</v>
      </c>
      <c r="I94" s="19">
        <v>627.5</v>
      </c>
      <c r="J94" s="19">
        <v>1004</v>
      </c>
      <c r="K94" s="19">
        <v>1255</v>
      </c>
      <c r="L94" s="17">
        <v>0.333864541832669</v>
      </c>
      <c r="M94" s="17">
        <v>0.336254980079681</v>
      </c>
      <c r="N94" s="17">
        <v>0.454980079681275</v>
      </c>
      <c r="O94" s="17">
        <v>0.641434262948207</v>
      </c>
      <c r="P94" s="17">
        <v>0.643824701195219</v>
      </c>
    </row>
    <row r="95" spans="1:16" ht="14.25">
      <c r="A95" s="2" t="s">
        <v>2</v>
      </c>
      <c r="B95" s="2" t="s">
        <v>196</v>
      </c>
      <c r="C95" s="2" t="s">
        <v>197</v>
      </c>
      <c r="D95" s="2" t="s">
        <v>268</v>
      </c>
      <c r="E95" s="19">
        <v>64300</v>
      </c>
      <c r="F95" s="19">
        <v>5358.33333333333</v>
      </c>
      <c r="G95" s="19">
        <v>19290</v>
      </c>
      <c r="H95" s="19">
        <v>482.25</v>
      </c>
      <c r="I95" s="19">
        <v>803.75</v>
      </c>
      <c r="J95" s="19">
        <v>1286</v>
      </c>
      <c r="K95" s="19">
        <v>1607.5</v>
      </c>
      <c r="L95" s="17">
        <v>0.286780715396579</v>
      </c>
      <c r="M95" s="17">
        <v>0.288646967340591</v>
      </c>
      <c r="N95" s="17">
        <v>0.367029548989114</v>
      </c>
      <c r="O95" s="17">
        <v>0.457231726283048</v>
      </c>
      <c r="P95" s="17">
        <v>0.490202177293935</v>
      </c>
    </row>
    <row r="96" spans="1:16" ht="14.25">
      <c r="A96" s="2" t="s">
        <v>2</v>
      </c>
      <c r="B96" s="2" t="s">
        <v>196</v>
      </c>
      <c r="C96" s="2" t="s">
        <v>197</v>
      </c>
      <c r="D96" s="2" t="s">
        <v>269</v>
      </c>
      <c r="E96" s="19">
        <v>28100</v>
      </c>
      <c r="F96" s="19">
        <v>2341.66666666667</v>
      </c>
      <c r="G96" s="19">
        <v>8430</v>
      </c>
      <c r="H96" s="19">
        <v>210.75</v>
      </c>
      <c r="I96" s="19">
        <v>351.25</v>
      </c>
      <c r="J96" s="19">
        <v>562</v>
      </c>
      <c r="K96" s="19">
        <v>702.5</v>
      </c>
      <c r="L96" s="17">
        <v>0.593594306049822</v>
      </c>
      <c r="M96" s="17">
        <v>0.666192170818505</v>
      </c>
      <c r="N96" s="17">
        <v>0.790035587188612</v>
      </c>
      <c r="O96" s="17">
        <v>1.08754448398577</v>
      </c>
      <c r="P96" s="17">
        <v>1.10747330960854</v>
      </c>
    </row>
    <row r="97" spans="1:16" ht="14.25">
      <c r="A97" s="2" t="s">
        <v>2</v>
      </c>
      <c r="B97" s="2" t="s">
        <v>196</v>
      </c>
      <c r="C97" s="2" t="s">
        <v>197</v>
      </c>
      <c r="D97" s="2" t="s">
        <v>270</v>
      </c>
      <c r="E97" s="19">
        <v>53800</v>
      </c>
      <c r="F97" s="19">
        <v>4483.33333333333</v>
      </c>
      <c r="G97" s="19">
        <v>16140</v>
      </c>
      <c r="H97" s="19">
        <v>403.5</v>
      </c>
      <c r="I97" s="19">
        <v>672.5</v>
      </c>
      <c r="J97" s="19">
        <v>1076</v>
      </c>
      <c r="K97" s="19">
        <v>1345</v>
      </c>
      <c r="L97" s="17">
        <v>0.340520446096654</v>
      </c>
      <c r="M97" s="17">
        <v>0.353159851301115</v>
      </c>
      <c r="N97" s="17">
        <v>0.478066914498141</v>
      </c>
      <c r="O97" s="17">
        <v>0.618587360594796</v>
      </c>
      <c r="P97" s="17">
        <v>0.680297397769517</v>
      </c>
    </row>
    <row r="98" spans="1:16" ht="14.25">
      <c r="A98" s="2" t="s">
        <v>2</v>
      </c>
      <c r="B98" s="2" t="s">
        <v>196</v>
      </c>
      <c r="C98" s="2" t="s">
        <v>197</v>
      </c>
      <c r="D98" s="2" t="s">
        <v>271</v>
      </c>
      <c r="E98" s="19">
        <v>50400</v>
      </c>
      <c r="F98" s="19">
        <v>4200</v>
      </c>
      <c r="G98" s="19">
        <v>15120</v>
      </c>
      <c r="H98" s="19">
        <v>378</v>
      </c>
      <c r="I98" s="19">
        <v>630</v>
      </c>
      <c r="J98" s="19">
        <v>1008</v>
      </c>
      <c r="K98" s="19">
        <v>1260</v>
      </c>
      <c r="L98" s="17">
        <v>0.357936507936508</v>
      </c>
      <c r="M98" s="17">
        <v>0.384920634920635</v>
      </c>
      <c r="N98" s="17">
        <v>0.520634920634921</v>
      </c>
      <c r="O98" s="17">
        <v>0.738095238095238</v>
      </c>
      <c r="P98" s="17">
        <v>0.740476190476191</v>
      </c>
    </row>
    <row r="99" spans="1:16" ht="14.25">
      <c r="A99" s="2" t="s">
        <v>2</v>
      </c>
      <c r="B99" s="2" t="s">
        <v>196</v>
      </c>
      <c r="C99" s="2" t="s">
        <v>197</v>
      </c>
      <c r="D99" s="2" t="s">
        <v>272</v>
      </c>
      <c r="E99" s="19">
        <v>43700</v>
      </c>
      <c r="F99" s="19">
        <v>3641.66666666667</v>
      </c>
      <c r="G99" s="19">
        <v>13110</v>
      </c>
      <c r="H99" s="19">
        <v>327.75</v>
      </c>
      <c r="I99" s="19">
        <v>546.25</v>
      </c>
      <c r="J99" s="19">
        <v>874</v>
      </c>
      <c r="K99" s="19">
        <v>1092.5</v>
      </c>
      <c r="L99" s="17">
        <v>0.381693363844394</v>
      </c>
      <c r="M99" s="17">
        <v>0.42837528604119</v>
      </c>
      <c r="N99" s="17">
        <v>0.508009153318078</v>
      </c>
      <c r="O99" s="17">
        <v>0.649885583524028</v>
      </c>
      <c r="P99" s="17">
        <v>0.712128146453089</v>
      </c>
    </row>
    <row r="100" spans="1:16" ht="14.25">
      <c r="A100" s="2" t="s">
        <v>2</v>
      </c>
      <c r="B100" s="2" t="s">
        <v>196</v>
      </c>
      <c r="C100" s="2" t="s">
        <v>197</v>
      </c>
      <c r="D100" s="2" t="s">
        <v>273</v>
      </c>
      <c r="E100" s="19">
        <v>58600</v>
      </c>
      <c r="F100" s="19">
        <v>4883.33333333333</v>
      </c>
      <c r="G100" s="19">
        <v>17580</v>
      </c>
      <c r="H100" s="19">
        <v>439.5</v>
      </c>
      <c r="I100" s="19">
        <v>732.5</v>
      </c>
      <c r="J100" s="19">
        <v>1172</v>
      </c>
      <c r="K100" s="19">
        <v>1465</v>
      </c>
      <c r="L100" s="17">
        <v>0.31740614334471</v>
      </c>
      <c r="M100" s="17">
        <v>0.321501706484642</v>
      </c>
      <c r="N100" s="17">
        <v>0.422525597269625</v>
      </c>
      <c r="O100" s="17">
        <v>0.572696245733788</v>
      </c>
      <c r="P100" s="17">
        <v>0.674402730375427</v>
      </c>
    </row>
    <row r="101" spans="1:16" ht="14.25">
      <c r="A101" s="2" t="s">
        <v>2</v>
      </c>
      <c r="B101" s="2" t="s">
        <v>196</v>
      </c>
      <c r="C101" s="2" t="s">
        <v>197</v>
      </c>
      <c r="D101" s="2" t="s">
        <v>274</v>
      </c>
      <c r="E101" s="19">
        <v>43400</v>
      </c>
      <c r="F101" s="19">
        <v>3616.66666666667</v>
      </c>
      <c r="G101" s="19">
        <v>13020</v>
      </c>
      <c r="H101" s="19">
        <v>325.5</v>
      </c>
      <c r="I101" s="19">
        <v>542.5</v>
      </c>
      <c r="J101" s="19">
        <v>868</v>
      </c>
      <c r="K101" s="19">
        <v>1085</v>
      </c>
      <c r="L101" s="17">
        <v>0.388018433179724</v>
      </c>
      <c r="M101" s="17">
        <v>0.390783410138249</v>
      </c>
      <c r="N101" s="17">
        <v>0.529032258064516</v>
      </c>
      <c r="O101" s="17">
        <v>0.658986175115207</v>
      </c>
      <c r="P101" s="17">
        <v>0.741935483870968</v>
      </c>
    </row>
    <row r="102" spans="1:16" ht="14.25">
      <c r="A102" s="2" t="s">
        <v>2</v>
      </c>
      <c r="B102" s="2" t="s">
        <v>196</v>
      </c>
      <c r="C102" s="2" t="s">
        <v>197</v>
      </c>
      <c r="D102" s="2" t="s">
        <v>186</v>
      </c>
      <c r="E102" s="19">
        <v>39700</v>
      </c>
      <c r="F102" s="19">
        <v>3308.33333333333</v>
      </c>
      <c r="G102" s="19">
        <v>11910</v>
      </c>
      <c r="H102" s="19">
        <v>297.75</v>
      </c>
      <c r="I102" s="19">
        <v>496.25</v>
      </c>
      <c r="J102" s="19">
        <v>794</v>
      </c>
      <c r="K102" s="19">
        <v>992.5</v>
      </c>
      <c r="L102" s="17">
        <v>0.414105793450882</v>
      </c>
      <c r="M102" s="17">
        <v>0.417128463476071</v>
      </c>
      <c r="N102" s="17">
        <v>0.55919395465995</v>
      </c>
      <c r="O102" s="17">
        <v>0.696221662468514</v>
      </c>
      <c r="P102" s="17">
        <v>0.747607052896725</v>
      </c>
    </row>
    <row r="103" spans="1:16" ht="14.25">
      <c r="A103" s="2" t="s">
        <v>2</v>
      </c>
      <c r="B103" s="2" t="s">
        <v>196</v>
      </c>
      <c r="C103" s="2" t="s">
        <v>197</v>
      </c>
      <c r="D103" s="2" t="s">
        <v>187</v>
      </c>
      <c r="E103" s="19">
        <v>49500</v>
      </c>
      <c r="F103" s="19">
        <v>4125</v>
      </c>
      <c r="G103" s="19">
        <v>14850</v>
      </c>
      <c r="H103" s="19">
        <v>371.25</v>
      </c>
      <c r="I103" s="19">
        <v>618.75</v>
      </c>
      <c r="J103" s="19">
        <v>990</v>
      </c>
      <c r="K103" s="19">
        <v>1237.5</v>
      </c>
      <c r="L103" s="17">
        <v>0.336969696969697</v>
      </c>
      <c r="M103" s="17">
        <v>0.378181818181818</v>
      </c>
      <c r="N103" s="17">
        <v>0.448484848484848</v>
      </c>
      <c r="O103" s="17">
        <v>0.652121212121212</v>
      </c>
      <c r="P103" s="17">
        <v>0.794343434343434</v>
      </c>
    </row>
    <row r="104" spans="1:16" ht="14.25">
      <c r="A104" s="2" t="s">
        <v>2</v>
      </c>
      <c r="B104" s="2" t="s">
        <v>196</v>
      </c>
      <c r="C104" s="2" t="s">
        <v>197</v>
      </c>
      <c r="D104" s="2" t="s">
        <v>275</v>
      </c>
      <c r="E104" s="19">
        <v>41500</v>
      </c>
      <c r="F104" s="19">
        <v>3458.33333333333</v>
      </c>
      <c r="G104" s="19">
        <v>12450</v>
      </c>
      <c r="H104" s="19">
        <v>311.25</v>
      </c>
      <c r="I104" s="19">
        <v>518.75</v>
      </c>
      <c r="J104" s="19">
        <v>830</v>
      </c>
      <c r="K104" s="19">
        <v>1037.5</v>
      </c>
      <c r="L104" s="17">
        <v>0.421204819277108</v>
      </c>
      <c r="M104" s="17">
        <v>0.424096385542169</v>
      </c>
      <c r="N104" s="17">
        <v>0.534939759036145</v>
      </c>
      <c r="O104" s="17">
        <v>0.788433734939759</v>
      </c>
      <c r="P104" s="17">
        <v>0.803855421686747</v>
      </c>
    </row>
    <row r="105" spans="1:16" ht="14.25">
      <c r="A105" s="2" t="s">
        <v>2</v>
      </c>
      <c r="B105" s="2" t="s">
        <v>196</v>
      </c>
      <c r="C105" s="2" t="s">
        <v>197</v>
      </c>
      <c r="D105" s="2" t="s">
        <v>276</v>
      </c>
      <c r="E105" s="19">
        <v>45700</v>
      </c>
      <c r="F105" s="19">
        <v>3808.33333333333</v>
      </c>
      <c r="G105" s="19">
        <v>13710</v>
      </c>
      <c r="H105" s="19">
        <v>342.75</v>
      </c>
      <c r="I105" s="19">
        <v>571.25</v>
      </c>
      <c r="J105" s="19">
        <v>914</v>
      </c>
      <c r="K105" s="19">
        <v>1142.5</v>
      </c>
      <c r="L105" s="17">
        <v>0.317724288840263</v>
      </c>
      <c r="M105" s="17">
        <v>0.374617067833698</v>
      </c>
      <c r="N105" s="17">
        <v>0.485776805251641</v>
      </c>
      <c r="O105" s="17">
        <v>0.604814004376368</v>
      </c>
      <c r="P105" s="17">
        <v>0.860393873085339</v>
      </c>
    </row>
    <row r="106" spans="1:16" ht="14.25">
      <c r="A106" s="2" t="s">
        <v>2</v>
      </c>
      <c r="B106" s="2" t="s">
        <v>196</v>
      </c>
      <c r="C106" s="2" t="s">
        <v>197</v>
      </c>
      <c r="D106" s="2" t="s">
        <v>277</v>
      </c>
      <c r="E106" s="19">
        <v>55500</v>
      </c>
      <c r="F106" s="19">
        <v>4625</v>
      </c>
      <c r="G106" s="19">
        <v>16650</v>
      </c>
      <c r="H106" s="19">
        <v>416.25</v>
      </c>
      <c r="I106" s="19">
        <v>693.75</v>
      </c>
      <c r="J106" s="19">
        <v>1110</v>
      </c>
      <c r="K106" s="19">
        <v>1387.5</v>
      </c>
      <c r="L106" s="17">
        <v>0.303423423423423</v>
      </c>
      <c r="M106" s="17">
        <v>0.35027027027027</v>
      </c>
      <c r="N106" s="17">
        <v>0.441801801801802</v>
      </c>
      <c r="O106" s="17">
        <v>0.650810810810811</v>
      </c>
      <c r="P106" s="17">
        <v>0.663063063063063</v>
      </c>
    </row>
    <row r="107" spans="1:16" ht="14.25">
      <c r="A107" s="2" t="s">
        <v>2</v>
      </c>
      <c r="B107" s="2" t="s">
        <v>196</v>
      </c>
      <c r="C107" s="2" t="s">
        <v>197</v>
      </c>
      <c r="D107" s="2" t="s">
        <v>278</v>
      </c>
      <c r="E107" s="19">
        <v>46100</v>
      </c>
      <c r="F107" s="19">
        <v>3841.66666666667</v>
      </c>
      <c r="G107" s="19">
        <v>13830</v>
      </c>
      <c r="H107" s="19">
        <v>345.75</v>
      </c>
      <c r="I107" s="19">
        <v>576.25</v>
      </c>
      <c r="J107" s="19">
        <v>922</v>
      </c>
      <c r="K107" s="19">
        <v>1152.5</v>
      </c>
      <c r="L107" s="17">
        <v>0.354013015184382</v>
      </c>
      <c r="M107" s="17">
        <v>0.356616052060738</v>
      </c>
      <c r="N107" s="17">
        <v>0.481561822125813</v>
      </c>
      <c r="O107" s="17">
        <v>0.690672451193059</v>
      </c>
      <c r="P107" s="17">
        <v>0.8529284164859</v>
      </c>
    </row>
    <row r="108" spans="1:16" ht="14.25">
      <c r="A108" s="2" t="s">
        <v>2</v>
      </c>
      <c r="B108" s="2" t="s">
        <v>196</v>
      </c>
      <c r="C108" s="2" t="s">
        <v>197</v>
      </c>
      <c r="D108" s="2" t="s">
        <v>279</v>
      </c>
      <c r="E108" s="19">
        <v>46500</v>
      </c>
      <c r="F108" s="19">
        <v>3875</v>
      </c>
      <c r="G108" s="19">
        <v>13950</v>
      </c>
      <c r="H108" s="19">
        <v>348.75</v>
      </c>
      <c r="I108" s="19">
        <v>581.25</v>
      </c>
      <c r="J108" s="19">
        <v>930</v>
      </c>
      <c r="K108" s="19">
        <v>1162.5</v>
      </c>
      <c r="L108" s="17">
        <v>0.355268817204301</v>
      </c>
      <c r="M108" s="17">
        <v>0.357849462365591</v>
      </c>
      <c r="N108" s="17">
        <v>0.47741935483871</v>
      </c>
      <c r="O108" s="17">
        <v>0.676129032258065</v>
      </c>
      <c r="P108" s="17">
        <v>0.845591397849462</v>
      </c>
    </row>
    <row r="109" spans="1:16" ht="14.25">
      <c r="A109" s="2" t="s">
        <v>2</v>
      </c>
      <c r="B109" s="2" t="s">
        <v>196</v>
      </c>
      <c r="C109" s="2" t="s">
        <v>197</v>
      </c>
      <c r="D109" s="2" t="s">
        <v>280</v>
      </c>
      <c r="E109" s="19">
        <v>60400</v>
      </c>
      <c r="F109" s="19">
        <v>5033.33333333333</v>
      </c>
      <c r="G109" s="19">
        <v>18120</v>
      </c>
      <c r="H109" s="19">
        <v>453</v>
      </c>
      <c r="I109" s="19">
        <v>755</v>
      </c>
      <c r="J109" s="19">
        <v>1208</v>
      </c>
      <c r="K109" s="19">
        <v>1510</v>
      </c>
      <c r="L109" s="17">
        <v>0.333112582781457</v>
      </c>
      <c r="M109" s="17">
        <v>0.389403973509934</v>
      </c>
      <c r="N109" s="17">
        <v>0.484105960264901</v>
      </c>
      <c r="O109" s="17">
        <v>0.670198675496689</v>
      </c>
      <c r="P109" s="17">
        <v>0.757615894039735</v>
      </c>
    </row>
    <row r="110" spans="1:16" ht="14.25">
      <c r="A110" s="2" t="s">
        <v>2</v>
      </c>
      <c r="B110" s="2" t="s">
        <v>196</v>
      </c>
      <c r="C110" s="2" t="s">
        <v>197</v>
      </c>
      <c r="D110" s="2" t="s">
        <v>281</v>
      </c>
      <c r="E110" s="19">
        <v>60400</v>
      </c>
      <c r="F110" s="19">
        <v>5033.33333333333</v>
      </c>
      <c r="G110" s="19">
        <v>18120</v>
      </c>
      <c r="H110" s="19">
        <v>453</v>
      </c>
      <c r="I110" s="19">
        <v>755</v>
      </c>
      <c r="J110" s="19">
        <v>1208</v>
      </c>
      <c r="K110" s="19">
        <v>1510</v>
      </c>
      <c r="L110" s="17">
        <v>0.284105960264901</v>
      </c>
      <c r="M110" s="17">
        <v>0.286092715231788</v>
      </c>
      <c r="N110" s="17">
        <v>0.387417218543046</v>
      </c>
      <c r="O110" s="17">
        <v>0.502649006622517</v>
      </c>
      <c r="P110" s="17">
        <v>0.686092715231788</v>
      </c>
    </row>
    <row r="111" spans="1:16" ht="14.25">
      <c r="A111" s="2" t="s">
        <v>2</v>
      </c>
      <c r="B111" s="2" t="s">
        <v>196</v>
      </c>
      <c r="C111" s="2" t="s">
        <v>197</v>
      </c>
      <c r="D111" s="2" t="s">
        <v>282</v>
      </c>
      <c r="E111" s="19">
        <v>24400</v>
      </c>
      <c r="F111" s="19">
        <v>2033.33333333333</v>
      </c>
      <c r="G111" s="19">
        <v>7320</v>
      </c>
      <c r="H111" s="19">
        <v>183</v>
      </c>
      <c r="I111" s="19">
        <v>305</v>
      </c>
      <c r="J111" s="19">
        <v>488</v>
      </c>
      <c r="K111" s="19">
        <v>610</v>
      </c>
      <c r="L111" s="17">
        <v>0.683606557377049</v>
      </c>
      <c r="M111" s="17">
        <v>0.721311475409836</v>
      </c>
      <c r="N111" s="17">
        <v>0.909836065573771</v>
      </c>
      <c r="O111" s="17">
        <v>1.19180327868852</v>
      </c>
      <c r="P111" s="17">
        <v>1.27540983606557</v>
      </c>
    </row>
    <row r="112" spans="1:16" ht="14.25">
      <c r="A112" s="2" t="s">
        <v>2</v>
      </c>
      <c r="B112" s="2" t="s">
        <v>196</v>
      </c>
      <c r="C112" s="2" t="s">
        <v>197</v>
      </c>
      <c r="D112" s="2" t="s">
        <v>283</v>
      </c>
      <c r="E112" s="19">
        <v>68700</v>
      </c>
      <c r="F112" s="19">
        <v>5725</v>
      </c>
      <c r="G112" s="19">
        <v>20610</v>
      </c>
      <c r="H112" s="19">
        <v>515.25</v>
      </c>
      <c r="I112" s="19">
        <v>858.75</v>
      </c>
      <c r="J112" s="19">
        <v>1374</v>
      </c>
      <c r="K112" s="19">
        <v>1717.5</v>
      </c>
      <c r="L112" s="17">
        <v>0.259097525473071</v>
      </c>
      <c r="M112" s="17">
        <v>0.324308588064047</v>
      </c>
      <c r="N112" s="17">
        <v>0.430858806404658</v>
      </c>
      <c r="O112" s="17">
        <v>0.596797671033479</v>
      </c>
      <c r="P112" s="17">
        <v>0.657350800582242</v>
      </c>
    </row>
    <row r="113" spans="1:16" ht="14.25">
      <c r="A113" s="2" t="s">
        <v>2</v>
      </c>
      <c r="B113" s="2" t="s">
        <v>196</v>
      </c>
      <c r="C113" s="2" t="s">
        <v>197</v>
      </c>
      <c r="D113" s="2" t="s">
        <v>284</v>
      </c>
      <c r="E113" s="19">
        <v>41500</v>
      </c>
      <c r="F113" s="19">
        <v>3458.33333333333</v>
      </c>
      <c r="G113" s="19">
        <v>12450</v>
      </c>
      <c r="H113" s="19">
        <v>311.25</v>
      </c>
      <c r="I113" s="19">
        <v>518.75</v>
      </c>
      <c r="J113" s="19">
        <v>830</v>
      </c>
      <c r="K113" s="19">
        <v>1037.5</v>
      </c>
      <c r="L113" s="17">
        <v>0.401927710843373</v>
      </c>
      <c r="M113" s="17">
        <v>0.451084337349398</v>
      </c>
      <c r="N113" s="17">
        <v>0.534939759036145</v>
      </c>
      <c r="O113" s="17">
        <v>0.666024096385542</v>
      </c>
      <c r="P113" s="17">
        <v>0.715180722891566</v>
      </c>
    </row>
    <row r="114" spans="1:16" ht="14.25">
      <c r="A114" s="2" t="s">
        <v>2</v>
      </c>
      <c r="B114" s="2" t="s">
        <v>196</v>
      </c>
      <c r="C114" s="2" t="s">
        <v>197</v>
      </c>
      <c r="D114" s="2" t="s">
        <v>285</v>
      </c>
      <c r="E114" s="19">
        <v>34000</v>
      </c>
      <c r="F114" s="19">
        <v>2833.33333333333</v>
      </c>
      <c r="G114" s="19">
        <v>10200</v>
      </c>
      <c r="H114" s="19">
        <v>255</v>
      </c>
      <c r="I114" s="19">
        <v>425</v>
      </c>
      <c r="J114" s="19">
        <v>680</v>
      </c>
      <c r="K114" s="19">
        <v>850</v>
      </c>
      <c r="L114" s="17">
        <v>0.484705882352941</v>
      </c>
      <c r="M114" s="17">
        <v>0.488235294117647</v>
      </c>
      <c r="N114" s="17">
        <v>0.66</v>
      </c>
      <c r="O114" s="17">
        <v>0.849411764705882</v>
      </c>
      <c r="P114" s="17">
        <v>0.882352941176471</v>
      </c>
    </row>
    <row r="115" spans="1:16" ht="14.25">
      <c r="A115" s="2" t="s">
        <v>2</v>
      </c>
      <c r="B115" s="2" t="s">
        <v>196</v>
      </c>
      <c r="C115" s="2" t="s">
        <v>197</v>
      </c>
      <c r="D115" s="2" t="s">
        <v>286</v>
      </c>
      <c r="E115" s="19">
        <v>41200</v>
      </c>
      <c r="F115" s="19">
        <v>3433.33333333333</v>
      </c>
      <c r="G115" s="19">
        <v>12360</v>
      </c>
      <c r="H115" s="19">
        <v>309</v>
      </c>
      <c r="I115" s="19">
        <v>515</v>
      </c>
      <c r="J115" s="19">
        <v>824</v>
      </c>
      <c r="K115" s="19">
        <v>1030</v>
      </c>
      <c r="L115" s="17">
        <v>0.395145631067961</v>
      </c>
      <c r="M115" s="17">
        <v>0.398058252427184</v>
      </c>
      <c r="N115" s="17">
        <v>0.538834951456311</v>
      </c>
      <c r="O115" s="17">
        <v>0.770873786407767</v>
      </c>
      <c r="P115" s="17">
        <v>0.781553398058252</v>
      </c>
    </row>
    <row r="116" spans="1:16" ht="14.25">
      <c r="A116" s="2" t="s">
        <v>2</v>
      </c>
      <c r="B116" s="2" t="s">
        <v>196</v>
      </c>
      <c r="C116" s="2" t="s">
        <v>197</v>
      </c>
      <c r="D116" s="2" t="s">
        <v>287</v>
      </c>
      <c r="E116" s="19">
        <v>44800</v>
      </c>
      <c r="F116" s="19">
        <v>3733.33333333333</v>
      </c>
      <c r="G116" s="19">
        <v>13440</v>
      </c>
      <c r="H116" s="19">
        <v>336</v>
      </c>
      <c r="I116" s="19">
        <v>560</v>
      </c>
      <c r="J116" s="19">
        <v>896</v>
      </c>
      <c r="K116" s="19">
        <v>1120</v>
      </c>
      <c r="L116" s="17">
        <v>0.383928571428571</v>
      </c>
      <c r="M116" s="17">
        <v>0.386607142857143</v>
      </c>
      <c r="N116" s="17">
        <v>0.498214285714286</v>
      </c>
      <c r="O116" s="17">
        <v>0.691071428571429</v>
      </c>
      <c r="P116" s="17">
        <v>0.778571428571429</v>
      </c>
    </row>
    <row r="117" spans="1:16" ht="14.25">
      <c r="A117" s="2" t="s">
        <v>2</v>
      </c>
      <c r="B117" s="2" t="s">
        <v>196</v>
      </c>
      <c r="C117" s="2" t="s">
        <v>197</v>
      </c>
      <c r="D117" s="2" t="s">
        <v>288</v>
      </c>
      <c r="E117" s="19">
        <v>51900</v>
      </c>
      <c r="F117" s="19">
        <v>4325</v>
      </c>
      <c r="G117" s="19">
        <v>15570</v>
      </c>
      <c r="H117" s="19">
        <v>389.25</v>
      </c>
      <c r="I117" s="19">
        <v>648.75</v>
      </c>
      <c r="J117" s="19">
        <v>1038</v>
      </c>
      <c r="K117" s="19">
        <v>1297.5</v>
      </c>
      <c r="L117" s="17">
        <v>0.429287090558767</v>
      </c>
      <c r="M117" s="17">
        <v>0.432369942196532</v>
      </c>
      <c r="N117" s="17">
        <v>0.584971098265896</v>
      </c>
      <c r="O117" s="17">
        <v>0.728323699421965</v>
      </c>
      <c r="P117" s="17">
        <v>0.820038535645472</v>
      </c>
    </row>
    <row r="118" spans="1:16" ht="14.25">
      <c r="A118" s="2" t="s">
        <v>2</v>
      </c>
      <c r="B118" s="2" t="s">
        <v>196</v>
      </c>
      <c r="C118" s="2" t="s">
        <v>197</v>
      </c>
      <c r="D118" s="2" t="s">
        <v>289</v>
      </c>
      <c r="E118" s="19">
        <v>39900</v>
      </c>
      <c r="F118" s="19">
        <v>3325</v>
      </c>
      <c r="G118" s="19">
        <v>11970</v>
      </c>
      <c r="H118" s="19">
        <v>299.25</v>
      </c>
      <c r="I118" s="19">
        <v>498.75</v>
      </c>
      <c r="J118" s="19">
        <v>798</v>
      </c>
      <c r="K118" s="19">
        <v>997.5</v>
      </c>
      <c r="L118" s="17">
        <v>0.418045112781955</v>
      </c>
      <c r="M118" s="17">
        <v>0.425062656641604</v>
      </c>
      <c r="N118" s="17">
        <v>0.556390977443609</v>
      </c>
      <c r="O118" s="17">
        <v>0.792982456140351</v>
      </c>
      <c r="P118" s="17">
        <v>0.833082706766917</v>
      </c>
    </row>
    <row r="119" spans="1:16" ht="14.25">
      <c r="A119" s="2" t="s">
        <v>2</v>
      </c>
      <c r="B119" s="2" t="s">
        <v>196</v>
      </c>
      <c r="C119" s="2" t="s">
        <v>197</v>
      </c>
      <c r="D119" s="2" t="s">
        <v>290</v>
      </c>
      <c r="E119" s="19">
        <v>48600</v>
      </c>
      <c r="F119" s="19">
        <v>4050</v>
      </c>
      <c r="G119" s="19">
        <v>14580</v>
      </c>
      <c r="H119" s="19">
        <v>364.5</v>
      </c>
      <c r="I119" s="19">
        <v>607.5</v>
      </c>
      <c r="J119" s="19">
        <v>972</v>
      </c>
      <c r="K119" s="19">
        <v>1215</v>
      </c>
      <c r="L119" s="17">
        <v>0.297942386831276</v>
      </c>
      <c r="M119" s="17">
        <v>0.383539094650206</v>
      </c>
      <c r="N119" s="17">
        <v>0.470781893004115</v>
      </c>
      <c r="O119" s="17">
        <v>0.586008230452675</v>
      </c>
      <c r="P119" s="17">
        <v>0.738271604938272</v>
      </c>
    </row>
    <row r="120" spans="1:16" ht="14.25">
      <c r="A120" s="2" t="s">
        <v>2</v>
      </c>
      <c r="B120" s="2" t="s">
        <v>196</v>
      </c>
      <c r="C120" s="2" t="s">
        <v>197</v>
      </c>
      <c r="D120" s="2" t="s">
        <v>291</v>
      </c>
      <c r="E120" s="19">
        <v>43100</v>
      </c>
      <c r="F120" s="19">
        <v>3591.66666666667</v>
      </c>
      <c r="G120" s="19">
        <v>12930</v>
      </c>
      <c r="H120" s="19">
        <v>323.25</v>
      </c>
      <c r="I120" s="19">
        <v>538.75</v>
      </c>
      <c r="J120" s="19">
        <v>862</v>
      </c>
      <c r="K120" s="19">
        <v>1077.5</v>
      </c>
      <c r="L120" s="17">
        <v>0.31554524361949</v>
      </c>
      <c r="M120" s="17">
        <v>0.380510440835267</v>
      </c>
      <c r="N120" s="17">
        <v>0.51508120649652</v>
      </c>
      <c r="O120" s="17">
        <v>0.682134570765661</v>
      </c>
      <c r="P120" s="17">
        <v>0.861252900232019</v>
      </c>
    </row>
    <row r="121" spans="1:16" ht="14.25">
      <c r="A121" s="2" t="s">
        <v>2</v>
      </c>
      <c r="B121" s="2" t="s">
        <v>196</v>
      </c>
      <c r="C121" s="2" t="s">
        <v>197</v>
      </c>
      <c r="D121" s="2" t="s">
        <v>188</v>
      </c>
      <c r="E121" s="19">
        <v>63800</v>
      </c>
      <c r="F121" s="19">
        <v>5316.66666666667</v>
      </c>
      <c r="G121" s="19">
        <v>19140</v>
      </c>
      <c r="H121" s="19">
        <v>478.5</v>
      </c>
      <c r="I121" s="19">
        <v>797.5</v>
      </c>
      <c r="J121" s="19">
        <v>1276</v>
      </c>
      <c r="K121" s="19">
        <v>1595</v>
      </c>
      <c r="L121" s="17">
        <v>0.287147335423197</v>
      </c>
      <c r="M121" s="17">
        <v>0.335423197492163</v>
      </c>
      <c r="N121" s="17">
        <v>0.438871473354232</v>
      </c>
      <c r="O121" s="17">
        <v>0.625078369905956</v>
      </c>
      <c r="P121" s="17">
        <v>0.699686520376176</v>
      </c>
    </row>
    <row r="122" spans="1:16" ht="14.25">
      <c r="A122" s="2" t="s">
        <v>2</v>
      </c>
      <c r="B122" s="2" t="s">
        <v>196</v>
      </c>
      <c r="C122" s="2" t="s">
        <v>197</v>
      </c>
      <c r="D122" s="2" t="s">
        <v>189</v>
      </c>
      <c r="E122" s="19">
        <v>73000</v>
      </c>
      <c r="F122" s="19">
        <v>6083.33333333333</v>
      </c>
      <c r="G122" s="19">
        <v>21900</v>
      </c>
      <c r="H122" s="19">
        <v>547.5</v>
      </c>
      <c r="I122" s="19">
        <v>912.5</v>
      </c>
      <c r="J122" s="19">
        <v>1460</v>
      </c>
      <c r="K122" s="19">
        <v>1825</v>
      </c>
      <c r="L122" s="17">
        <v>0.283835616438356</v>
      </c>
      <c r="M122" s="17">
        <v>0.286027397260274</v>
      </c>
      <c r="N122" s="17">
        <v>0.386849315068493</v>
      </c>
      <c r="O122" s="17">
        <v>0.519452054794521</v>
      </c>
      <c r="P122" s="17">
        <v>0.61041095890411</v>
      </c>
    </row>
    <row r="123" spans="1:16" ht="14.25">
      <c r="A123" s="2" t="s">
        <v>2</v>
      </c>
      <c r="B123" s="2" t="s">
        <v>196</v>
      </c>
      <c r="C123" s="2" t="s">
        <v>197</v>
      </c>
      <c r="D123" s="2" t="s">
        <v>292</v>
      </c>
      <c r="E123" s="19">
        <v>53700</v>
      </c>
      <c r="F123" s="19">
        <v>4475</v>
      </c>
      <c r="G123" s="19">
        <v>16110</v>
      </c>
      <c r="H123" s="19">
        <v>402.75</v>
      </c>
      <c r="I123" s="19">
        <v>671.25</v>
      </c>
      <c r="J123" s="19">
        <v>1074</v>
      </c>
      <c r="K123" s="19">
        <v>1342.5</v>
      </c>
      <c r="L123" s="17">
        <v>0.382867783985102</v>
      </c>
      <c r="M123" s="17">
        <v>0.385102420856611</v>
      </c>
      <c r="N123" s="17">
        <v>0.51024208566108</v>
      </c>
      <c r="O123" s="17">
        <v>0.635381750465549</v>
      </c>
      <c r="P123" s="17">
        <v>0.715083798882682</v>
      </c>
    </row>
    <row r="124" spans="1:16" ht="14.25">
      <c r="A124" s="2" t="s">
        <v>2</v>
      </c>
      <c r="B124" s="2" t="s">
        <v>196</v>
      </c>
      <c r="C124" s="2" t="s">
        <v>197</v>
      </c>
      <c r="D124" s="2" t="s">
        <v>293</v>
      </c>
      <c r="E124" s="19">
        <v>60400</v>
      </c>
      <c r="F124" s="19">
        <v>5033.33333333333</v>
      </c>
      <c r="G124" s="19">
        <v>18120</v>
      </c>
      <c r="H124" s="19">
        <v>453</v>
      </c>
      <c r="I124" s="19">
        <v>755</v>
      </c>
      <c r="J124" s="19">
        <v>1208</v>
      </c>
      <c r="K124" s="19">
        <v>1510</v>
      </c>
      <c r="L124" s="17">
        <v>0.333112582781457</v>
      </c>
      <c r="M124" s="17">
        <v>0.389403973509934</v>
      </c>
      <c r="N124" s="17">
        <v>0.484105960264901</v>
      </c>
      <c r="O124" s="17">
        <v>0.670198675496689</v>
      </c>
      <c r="P124" s="17">
        <v>0.757615894039735</v>
      </c>
    </row>
    <row r="125" spans="1:16" ht="14.25">
      <c r="A125" s="2" t="s">
        <v>2</v>
      </c>
      <c r="B125" s="2" t="s">
        <v>196</v>
      </c>
      <c r="C125" s="2" t="s">
        <v>197</v>
      </c>
      <c r="D125" s="2" t="s">
        <v>190</v>
      </c>
      <c r="E125" s="19">
        <v>46800</v>
      </c>
      <c r="F125" s="19">
        <v>3900</v>
      </c>
      <c r="G125" s="19">
        <v>14040</v>
      </c>
      <c r="H125" s="19">
        <v>351</v>
      </c>
      <c r="I125" s="19">
        <v>585</v>
      </c>
      <c r="J125" s="19">
        <v>936</v>
      </c>
      <c r="K125" s="19">
        <v>1170</v>
      </c>
      <c r="L125" s="17">
        <v>0.316239316239316</v>
      </c>
      <c r="M125" s="17">
        <v>0.382051282051282</v>
      </c>
      <c r="N125" s="17">
        <v>0.517094017094017</v>
      </c>
      <c r="O125" s="17">
        <v>0.643589743589744</v>
      </c>
      <c r="P125" s="17">
        <v>0.691452991452992</v>
      </c>
    </row>
    <row r="126" spans="1:16" ht="14.25">
      <c r="A126" s="2" t="s">
        <v>2</v>
      </c>
      <c r="B126" s="2" t="s">
        <v>196</v>
      </c>
      <c r="C126" s="2" t="s">
        <v>197</v>
      </c>
      <c r="D126" s="2" t="s">
        <v>294</v>
      </c>
      <c r="E126" s="19">
        <v>46900</v>
      </c>
      <c r="F126" s="19">
        <v>3908.33333333333</v>
      </c>
      <c r="G126" s="19">
        <v>14070</v>
      </c>
      <c r="H126" s="19">
        <v>351.75</v>
      </c>
      <c r="I126" s="19">
        <v>586.25</v>
      </c>
      <c r="J126" s="19">
        <v>938</v>
      </c>
      <c r="K126" s="19">
        <v>1172.5</v>
      </c>
      <c r="L126" s="17">
        <v>0.370149253731343</v>
      </c>
      <c r="M126" s="17">
        <v>0.414498933901919</v>
      </c>
      <c r="N126" s="17">
        <v>0.492963752665245</v>
      </c>
      <c r="O126" s="17">
        <v>0.713006396588486</v>
      </c>
      <c r="P126" s="17">
        <v>0.715565031982942</v>
      </c>
    </row>
    <row r="127" spans="1:16" ht="14.25">
      <c r="A127" s="2" t="s">
        <v>2</v>
      </c>
      <c r="B127" s="2" t="s">
        <v>196</v>
      </c>
      <c r="C127" s="2" t="s">
        <v>197</v>
      </c>
      <c r="D127" s="2" t="s">
        <v>295</v>
      </c>
      <c r="E127" s="19">
        <v>52700</v>
      </c>
      <c r="F127" s="19">
        <v>4391.66666666667</v>
      </c>
      <c r="G127" s="19">
        <v>15810</v>
      </c>
      <c r="H127" s="19">
        <v>395.25</v>
      </c>
      <c r="I127" s="19">
        <v>658.75</v>
      </c>
      <c r="J127" s="19">
        <v>1054</v>
      </c>
      <c r="K127" s="19">
        <v>1317.5</v>
      </c>
      <c r="L127" s="17">
        <v>0.359013282732448</v>
      </c>
      <c r="M127" s="17">
        <v>0.409867172675522</v>
      </c>
      <c r="N127" s="17">
        <v>0.534345351043643</v>
      </c>
      <c r="O127" s="17">
        <v>0.708159392789374</v>
      </c>
      <c r="P127" s="17">
        <v>0.767362428842505</v>
      </c>
    </row>
    <row r="128" spans="1:16" ht="14.25">
      <c r="A128" s="2" t="s">
        <v>2</v>
      </c>
      <c r="B128" s="2" t="s">
        <v>196</v>
      </c>
      <c r="C128" s="2" t="s">
        <v>197</v>
      </c>
      <c r="D128" s="2" t="s">
        <v>296</v>
      </c>
      <c r="E128" s="19">
        <v>60400</v>
      </c>
      <c r="F128" s="19">
        <v>5033.33333333333</v>
      </c>
      <c r="G128" s="19">
        <v>18120</v>
      </c>
      <c r="H128" s="19">
        <v>453</v>
      </c>
      <c r="I128" s="19">
        <v>755</v>
      </c>
      <c r="J128" s="19">
        <v>1208</v>
      </c>
      <c r="K128" s="19">
        <v>1510</v>
      </c>
      <c r="L128" s="17">
        <v>0.333112582781457</v>
      </c>
      <c r="M128" s="17">
        <v>0.389403973509934</v>
      </c>
      <c r="N128" s="17">
        <v>0.484105960264901</v>
      </c>
      <c r="O128" s="17">
        <v>0.670198675496689</v>
      </c>
      <c r="P128" s="17">
        <v>0.757615894039735</v>
      </c>
    </row>
    <row r="129" spans="1:16" ht="14.25">
      <c r="A129" s="2" t="s">
        <v>2</v>
      </c>
      <c r="B129" s="2" t="s">
        <v>196</v>
      </c>
      <c r="C129" s="2" t="s">
        <v>197</v>
      </c>
      <c r="D129" s="2" t="s">
        <v>191</v>
      </c>
      <c r="E129" s="19">
        <v>55800</v>
      </c>
      <c r="F129" s="19">
        <v>4650</v>
      </c>
      <c r="G129" s="19">
        <v>16740</v>
      </c>
      <c r="H129" s="19">
        <v>418.5</v>
      </c>
      <c r="I129" s="19">
        <v>697.5</v>
      </c>
      <c r="J129" s="19">
        <v>1116</v>
      </c>
      <c r="K129" s="19">
        <v>1395</v>
      </c>
      <c r="L129" s="17">
        <v>0.317562724014337</v>
      </c>
      <c r="M129" s="17">
        <v>0.325448028673835</v>
      </c>
      <c r="N129" s="17">
        <v>0.397849462365591</v>
      </c>
      <c r="O129" s="17">
        <v>0.54910394265233</v>
      </c>
      <c r="P129" s="17">
        <v>0.557706093189964</v>
      </c>
    </row>
    <row r="130" spans="1:16" ht="14.25">
      <c r="A130" s="2" t="s">
        <v>2</v>
      </c>
      <c r="B130" s="2" t="s">
        <v>196</v>
      </c>
      <c r="C130" s="2" t="s">
        <v>197</v>
      </c>
      <c r="D130" s="2" t="s">
        <v>192</v>
      </c>
      <c r="E130" s="19">
        <v>58300</v>
      </c>
      <c r="F130" s="19">
        <v>4858.33333333333</v>
      </c>
      <c r="G130" s="19">
        <v>17490</v>
      </c>
      <c r="H130" s="19">
        <v>437.25</v>
      </c>
      <c r="I130" s="19">
        <v>728.75</v>
      </c>
      <c r="J130" s="19">
        <v>1166</v>
      </c>
      <c r="K130" s="19">
        <v>1457.5</v>
      </c>
      <c r="L130" s="17">
        <v>0.340308747855918</v>
      </c>
      <c r="M130" s="17">
        <v>0.350600343053173</v>
      </c>
      <c r="N130" s="17">
        <v>0.463121783876501</v>
      </c>
      <c r="O130" s="17">
        <v>0.588679245283019</v>
      </c>
      <c r="P130" s="17">
        <v>0.711492281303602</v>
      </c>
    </row>
    <row r="131" spans="1:16" ht="14.25">
      <c r="A131" s="2" t="s">
        <v>2</v>
      </c>
      <c r="B131" s="2" t="s">
        <v>196</v>
      </c>
      <c r="C131" s="2" t="s">
        <v>197</v>
      </c>
      <c r="D131" s="2" t="s">
        <v>193</v>
      </c>
      <c r="E131" s="19">
        <v>52900</v>
      </c>
      <c r="F131" s="19">
        <v>4408.33333333333</v>
      </c>
      <c r="G131" s="19">
        <v>15870</v>
      </c>
      <c r="H131" s="19">
        <v>396.75</v>
      </c>
      <c r="I131" s="19">
        <v>661.25</v>
      </c>
      <c r="J131" s="19">
        <v>1058</v>
      </c>
      <c r="K131" s="19">
        <v>1322.5</v>
      </c>
      <c r="L131" s="17">
        <v>0.31531190926276</v>
      </c>
      <c r="M131" s="17">
        <v>0.353875236294896</v>
      </c>
      <c r="N131" s="17">
        <v>0.419659735349716</v>
      </c>
      <c r="O131" s="17">
        <v>0.568620037807183</v>
      </c>
      <c r="P131" s="17">
        <v>0.570888468809074</v>
      </c>
    </row>
    <row r="132" spans="1:16" ht="14.25">
      <c r="A132" s="2" t="s">
        <v>2</v>
      </c>
      <c r="B132" s="2" t="s">
        <v>196</v>
      </c>
      <c r="C132" s="2" t="s">
        <v>197</v>
      </c>
      <c r="D132" s="2" t="s">
        <v>194</v>
      </c>
      <c r="E132" s="19">
        <v>33300</v>
      </c>
      <c r="F132" s="19">
        <v>2775</v>
      </c>
      <c r="G132" s="19">
        <v>9990</v>
      </c>
      <c r="H132" s="19">
        <v>249.75</v>
      </c>
      <c r="I132" s="19">
        <v>416.25</v>
      </c>
      <c r="J132" s="19">
        <v>666</v>
      </c>
      <c r="K132" s="19">
        <v>832.5</v>
      </c>
      <c r="L132" s="17">
        <v>0.500900900900901</v>
      </c>
      <c r="M132" s="17">
        <v>0.517717717717718</v>
      </c>
      <c r="N132" s="17">
        <v>0.666666666666667</v>
      </c>
      <c r="O132" s="17">
        <v>0.83003003003003</v>
      </c>
      <c r="P132" s="17">
        <v>0.934534534534535</v>
      </c>
    </row>
    <row r="133" spans="1:16" ht="14.25">
      <c r="A133" s="2" t="s">
        <v>2</v>
      </c>
      <c r="B133" s="2" t="s">
        <v>196</v>
      </c>
      <c r="C133" s="2" t="s">
        <v>197</v>
      </c>
      <c r="D133" s="2" t="s">
        <v>195</v>
      </c>
      <c r="E133" s="19">
        <v>60100</v>
      </c>
      <c r="F133" s="19">
        <v>5008.33333333333</v>
      </c>
      <c r="G133" s="19">
        <v>18030</v>
      </c>
      <c r="H133" s="19">
        <v>450.75</v>
      </c>
      <c r="I133" s="19">
        <v>751.25</v>
      </c>
      <c r="J133" s="19">
        <v>1202</v>
      </c>
      <c r="K133" s="19">
        <v>1502.5</v>
      </c>
      <c r="L133" s="17">
        <v>0.362063227953411</v>
      </c>
      <c r="M133" s="17">
        <v>0.38801996672213</v>
      </c>
      <c r="N133" s="17">
        <v>0.501830282861897</v>
      </c>
      <c r="O133" s="17">
        <v>0.638935108153078</v>
      </c>
      <c r="P133" s="17">
        <v>0.698169717138103</v>
      </c>
    </row>
    <row r="134" spans="1:16" ht="14.25">
      <c r="A134" s="2" t="s">
        <v>2</v>
      </c>
      <c r="B134" s="2" t="s">
        <v>196</v>
      </c>
      <c r="C134" s="2" t="s">
        <v>197</v>
      </c>
      <c r="D134" s="2" t="s">
        <v>297</v>
      </c>
      <c r="E134" s="19">
        <v>37700</v>
      </c>
      <c r="F134" s="19">
        <v>3141.66666666667</v>
      </c>
      <c r="G134" s="19">
        <v>11310</v>
      </c>
      <c r="H134" s="19">
        <v>282.75</v>
      </c>
      <c r="I134" s="19">
        <v>471.25</v>
      </c>
      <c r="J134" s="19">
        <v>754</v>
      </c>
      <c r="K134" s="19">
        <v>942.5</v>
      </c>
      <c r="L134" s="17">
        <v>0.453050397877984</v>
      </c>
      <c r="M134" s="17">
        <v>0.456233421750663</v>
      </c>
      <c r="N134" s="17">
        <v>0.617506631299735</v>
      </c>
      <c r="O134" s="17">
        <v>0.83395225464191</v>
      </c>
      <c r="P134" s="17">
        <v>1.06206896551724</v>
      </c>
    </row>
    <row r="135" spans="1:16" ht="14.25">
      <c r="A135" s="2" t="s">
        <v>2</v>
      </c>
      <c r="B135" s="2" t="s">
        <v>196</v>
      </c>
      <c r="C135" s="2" t="s">
        <v>197</v>
      </c>
      <c r="D135" s="2" t="s">
        <v>298</v>
      </c>
      <c r="E135" s="19">
        <v>23900</v>
      </c>
      <c r="F135" s="19">
        <v>1991.66666666667</v>
      </c>
      <c r="G135" s="19">
        <v>7170</v>
      </c>
      <c r="H135" s="19">
        <v>179.25</v>
      </c>
      <c r="I135" s="19">
        <v>298.75</v>
      </c>
      <c r="J135" s="19">
        <v>478</v>
      </c>
      <c r="K135" s="19">
        <v>597.5</v>
      </c>
      <c r="L135" s="17">
        <v>0.697907949790795</v>
      </c>
      <c r="M135" s="17">
        <v>0.706276150627615</v>
      </c>
      <c r="N135" s="17">
        <v>0.928870292887029</v>
      </c>
      <c r="O135" s="17">
        <v>1.36903765690377</v>
      </c>
      <c r="P135" s="17">
        <v>1.64518828451883</v>
      </c>
    </row>
    <row r="136" spans="1:16" ht="14.25">
      <c r="A136" s="2" t="s">
        <v>2</v>
      </c>
      <c r="B136" s="2" t="s">
        <v>196</v>
      </c>
      <c r="C136" s="2" t="s">
        <v>197</v>
      </c>
      <c r="D136" s="2" t="s">
        <v>299</v>
      </c>
      <c r="E136" s="19">
        <v>63800</v>
      </c>
      <c r="F136" s="19">
        <v>5316.66666666667</v>
      </c>
      <c r="G136" s="19">
        <v>19140</v>
      </c>
      <c r="H136" s="19">
        <v>478.5</v>
      </c>
      <c r="I136" s="19">
        <v>797.5</v>
      </c>
      <c r="J136" s="19">
        <v>1276</v>
      </c>
      <c r="K136" s="19">
        <v>1595</v>
      </c>
      <c r="L136" s="17">
        <v>0.287147335423197</v>
      </c>
      <c r="M136" s="17">
        <v>0.335423197492163</v>
      </c>
      <c r="N136" s="17">
        <v>0.438871473354232</v>
      </c>
      <c r="O136" s="17">
        <v>0.625078369905956</v>
      </c>
      <c r="P136" s="17">
        <v>0.699686520376176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36"/>
  <sheetViews>
    <sheetView zoomScalePageLayoutView="0" workbookViewId="0" topLeftCell="A1">
      <selection activeCell="A1" sqref="A1"/>
    </sheetView>
  </sheetViews>
  <sheetFormatPr defaultColWidth="9.140625" defaultRowHeight="12.75"/>
  <cols>
    <col min="1" max="1" width="11.421875" style="2" bestFit="1" customWidth="1"/>
    <col min="2" max="2" width="9.00390625" style="2" bestFit="1" customWidth="1"/>
    <col min="3" max="3" width="3.421875" style="2" bestFit="1" customWidth="1"/>
    <col min="4" max="4" width="35.28125" style="2" bestFit="1" customWidth="1"/>
    <col min="5" max="8" width="9.140625" style="3" customWidth="1"/>
  </cols>
  <sheetData>
    <row r="1" spans="1:8" ht="102">
      <c r="A1" s="6" t="s">
        <v>3</v>
      </c>
      <c r="B1" s="6" t="s">
        <v>0</v>
      </c>
      <c r="C1" s="6" t="s">
        <v>1</v>
      </c>
      <c r="D1" s="6" t="s">
        <v>4</v>
      </c>
      <c r="E1" s="25" t="s">
        <v>300</v>
      </c>
      <c r="F1" s="25" t="s">
        <v>301</v>
      </c>
      <c r="G1" s="23" t="s">
        <v>302</v>
      </c>
      <c r="H1" s="33" t="s">
        <v>68</v>
      </c>
    </row>
    <row r="2" spans="1:8" ht="14.25">
      <c r="A2" s="2" t="s">
        <v>69</v>
      </c>
      <c r="B2" s="2" t="s">
        <v>196</v>
      </c>
      <c r="C2" s="2" t="s">
        <v>197</v>
      </c>
      <c r="E2" s="96">
        <v>23792.892103794</v>
      </c>
      <c r="F2" s="96">
        <v>594.822302594849</v>
      </c>
      <c r="G2" s="97">
        <v>1.11104252043309</v>
      </c>
      <c r="H2" s="17">
        <v>0.54</v>
      </c>
    </row>
    <row r="3" spans="1:8" ht="14.25">
      <c r="A3" s="2" t="s">
        <v>164</v>
      </c>
      <c r="B3" s="2" t="s">
        <v>196</v>
      </c>
      <c r="C3" s="2" t="s">
        <v>197</v>
      </c>
      <c r="E3" s="96">
        <v>20279.464669908</v>
      </c>
      <c r="F3" s="96">
        <v>506.986616747701</v>
      </c>
      <c r="G3" s="97">
        <v>1.14463385994593</v>
      </c>
      <c r="H3" s="17">
        <v>0.55</v>
      </c>
    </row>
    <row r="4" spans="1:8" ht="14.25">
      <c r="A4" s="2" t="s">
        <v>70</v>
      </c>
      <c r="B4" s="2" t="s">
        <v>196</v>
      </c>
      <c r="C4" s="2" t="s">
        <v>197</v>
      </c>
      <c r="D4" s="2" t="s">
        <v>198</v>
      </c>
      <c r="E4" s="96">
        <v>23710.3852378575</v>
      </c>
      <c r="F4" s="96">
        <v>592.759630946438</v>
      </c>
      <c r="G4" s="97">
        <v>1.13874151470513</v>
      </c>
      <c r="H4" s="17">
        <v>0.55</v>
      </c>
    </row>
    <row r="5" spans="1:8" ht="14.25">
      <c r="A5" s="2" t="s">
        <v>70</v>
      </c>
      <c r="B5" s="2" t="s">
        <v>196</v>
      </c>
      <c r="C5" s="2" t="s">
        <v>197</v>
      </c>
      <c r="D5" s="2" t="s">
        <v>199</v>
      </c>
      <c r="E5" s="96">
        <v>29746.6577155872</v>
      </c>
      <c r="F5" s="96">
        <v>743.666442889681</v>
      </c>
      <c r="G5" s="97">
        <v>0.995069774998272</v>
      </c>
      <c r="H5" s="17">
        <v>0.49</v>
      </c>
    </row>
    <row r="6" spans="1:8" ht="14.25">
      <c r="A6" s="2" t="s">
        <v>70</v>
      </c>
      <c r="B6" s="2" t="s">
        <v>196</v>
      </c>
      <c r="C6" s="2" t="s">
        <v>197</v>
      </c>
      <c r="D6" s="2" t="s">
        <v>200</v>
      </c>
      <c r="E6" s="96">
        <v>26200.510582601</v>
      </c>
      <c r="F6" s="96">
        <v>655.012764565025</v>
      </c>
      <c r="G6" s="97">
        <v>1.07478821495564</v>
      </c>
      <c r="H6" s="17">
        <v>0.52</v>
      </c>
    </row>
    <row r="7" spans="1:8" ht="14.25">
      <c r="A7" s="2" t="s">
        <v>70</v>
      </c>
      <c r="B7" s="2" t="s">
        <v>196</v>
      </c>
      <c r="C7" s="2" t="s">
        <v>197</v>
      </c>
      <c r="D7" s="2" t="s">
        <v>201</v>
      </c>
      <c r="E7" s="96">
        <v>31247.4270559659</v>
      </c>
      <c r="F7" s="96">
        <v>781.185676399147</v>
      </c>
      <c r="G7" s="97">
        <v>0.825667980720165</v>
      </c>
      <c r="H7" s="17">
        <v>0.42</v>
      </c>
    </row>
    <row r="8" spans="1:8" ht="14.25">
      <c r="A8" s="2" t="s">
        <v>70</v>
      </c>
      <c r="B8" s="2" t="s">
        <v>196</v>
      </c>
      <c r="C8" s="2" t="s">
        <v>197</v>
      </c>
      <c r="D8" s="2" t="s">
        <v>202</v>
      </c>
      <c r="E8" s="96">
        <v>21646.03529601</v>
      </c>
      <c r="F8" s="96">
        <v>541.150882400251</v>
      </c>
      <c r="G8" s="97">
        <v>1.3933267495669</v>
      </c>
      <c r="H8" s="17">
        <v>0.62</v>
      </c>
    </row>
    <row r="9" spans="1:8" ht="14.25">
      <c r="A9" s="2" t="s">
        <v>70</v>
      </c>
      <c r="B9" s="2" t="s">
        <v>196</v>
      </c>
      <c r="C9" s="2" t="s">
        <v>197</v>
      </c>
      <c r="D9" s="2" t="s">
        <v>203</v>
      </c>
      <c r="E9" s="96">
        <v>31252.133611691</v>
      </c>
      <c r="F9" s="96">
        <v>781.303340292276</v>
      </c>
      <c r="G9" s="97">
        <v>0.903618304941451</v>
      </c>
      <c r="H9" s="17">
        <v>0.44</v>
      </c>
    </row>
    <row r="10" spans="1:8" ht="14.25">
      <c r="A10" s="2" t="s">
        <v>70</v>
      </c>
      <c r="B10" s="2" t="s">
        <v>196</v>
      </c>
      <c r="C10" s="2" t="s">
        <v>197</v>
      </c>
      <c r="D10" s="2" t="s">
        <v>204</v>
      </c>
      <c r="E10" s="96">
        <v>20742.0585388369</v>
      </c>
      <c r="F10" s="96">
        <v>518.551463470922</v>
      </c>
      <c r="G10" s="97">
        <v>1.20913746111751</v>
      </c>
      <c r="H10" s="17">
        <v>0.57</v>
      </c>
    </row>
    <row r="11" spans="1:8" ht="14.25">
      <c r="A11" s="2" t="s">
        <v>70</v>
      </c>
      <c r="B11" s="2" t="s">
        <v>196</v>
      </c>
      <c r="C11" s="2" t="s">
        <v>197</v>
      </c>
      <c r="D11" s="2" t="s">
        <v>205</v>
      </c>
      <c r="E11" s="96">
        <v>25655.585844214</v>
      </c>
      <c r="F11" s="96">
        <v>641.389646105351</v>
      </c>
      <c r="G11" s="97">
        <v>1.09138026198356</v>
      </c>
      <c r="H11" s="17">
        <v>0.53</v>
      </c>
    </row>
    <row r="12" spans="1:8" ht="14.25">
      <c r="A12" s="2" t="s">
        <v>70</v>
      </c>
      <c r="B12" s="2" t="s">
        <v>196</v>
      </c>
      <c r="C12" s="2" t="s">
        <v>197</v>
      </c>
      <c r="D12" s="2" t="s">
        <v>206</v>
      </c>
      <c r="E12" s="96">
        <v>25699.9104926907</v>
      </c>
      <c r="F12" s="96">
        <v>642.497762317267</v>
      </c>
      <c r="G12" s="97">
        <v>1.13774715317846</v>
      </c>
      <c r="H12" s="17">
        <v>0.55</v>
      </c>
    </row>
    <row r="13" spans="1:8" ht="14.25">
      <c r="A13" s="2" t="s">
        <v>70</v>
      </c>
      <c r="B13" s="2" t="s">
        <v>196</v>
      </c>
      <c r="C13" s="2" t="s">
        <v>197</v>
      </c>
      <c r="D13" s="2" t="s">
        <v>207</v>
      </c>
      <c r="E13" s="96">
        <v>38187</v>
      </c>
      <c r="F13" s="96">
        <v>954.675</v>
      </c>
      <c r="G13" s="97">
        <v>0.687144839866971</v>
      </c>
      <c r="H13" s="17">
        <v>0.35</v>
      </c>
    </row>
    <row r="14" spans="1:8" ht="14.25">
      <c r="A14" s="2" t="s">
        <v>70</v>
      </c>
      <c r="B14" s="2" t="s">
        <v>196</v>
      </c>
      <c r="C14" s="2" t="s">
        <v>197</v>
      </c>
      <c r="D14" s="2" t="s">
        <v>208</v>
      </c>
      <c r="E14" s="96">
        <v>23225.6713780919</v>
      </c>
      <c r="F14" s="96">
        <v>580.641784452297</v>
      </c>
      <c r="G14" s="97">
        <v>1.05572836198522</v>
      </c>
      <c r="H14" s="17">
        <v>0.52</v>
      </c>
    </row>
    <row r="15" spans="1:8" ht="14.25">
      <c r="A15" s="2" t="s">
        <v>70</v>
      </c>
      <c r="B15" s="2" t="s">
        <v>196</v>
      </c>
      <c r="C15" s="2" t="s">
        <v>197</v>
      </c>
      <c r="D15" s="2" t="s">
        <v>209</v>
      </c>
      <c r="E15" s="96">
        <v>22491.0993033529</v>
      </c>
      <c r="F15" s="96">
        <v>562.277482583822</v>
      </c>
      <c r="G15" s="97">
        <v>1.1435634894096</v>
      </c>
      <c r="H15" s="17">
        <v>0.55</v>
      </c>
    </row>
    <row r="16" spans="1:8" ht="14.25">
      <c r="A16" s="2" t="s">
        <v>70</v>
      </c>
      <c r="B16" s="2" t="s">
        <v>196</v>
      </c>
      <c r="C16" s="2" t="s">
        <v>197</v>
      </c>
      <c r="D16" s="2" t="s">
        <v>210</v>
      </c>
      <c r="E16" s="96">
        <v>32064.8074179743</v>
      </c>
      <c r="F16" s="96">
        <v>801.620185449358</v>
      </c>
      <c r="G16" s="97">
        <v>0.880716345240537</v>
      </c>
      <c r="H16" s="17">
        <v>0.44</v>
      </c>
    </row>
    <row r="17" spans="1:8" ht="14.25">
      <c r="A17" s="2" t="s">
        <v>2</v>
      </c>
      <c r="B17" s="2" t="s">
        <v>196</v>
      </c>
      <c r="C17" s="2" t="s">
        <v>197</v>
      </c>
      <c r="D17" s="2" t="s">
        <v>165</v>
      </c>
      <c r="E17" s="96">
        <v>16553.391521197</v>
      </c>
      <c r="F17" s="96">
        <v>413.834788029925</v>
      </c>
      <c r="G17" s="97">
        <v>1.34111489911734</v>
      </c>
      <c r="H17" s="17">
        <v>0.61</v>
      </c>
    </row>
    <row r="18" spans="1:8" ht="14.25">
      <c r="A18" s="2" t="s">
        <v>2</v>
      </c>
      <c r="B18" s="2" t="s">
        <v>196</v>
      </c>
      <c r="C18" s="2" t="s">
        <v>197</v>
      </c>
      <c r="D18" s="2" t="s">
        <v>211</v>
      </c>
      <c r="E18" s="96">
        <v>22525.3594771242</v>
      </c>
      <c r="F18" s="96">
        <v>563.133986928105</v>
      </c>
      <c r="G18" s="97">
        <v>0.985555858611064</v>
      </c>
      <c r="H18" s="17">
        <v>0.49</v>
      </c>
    </row>
    <row r="19" spans="1:8" ht="14.25">
      <c r="A19" s="2" t="s">
        <v>2</v>
      </c>
      <c r="B19" s="2" t="s">
        <v>196</v>
      </c>
      <c r="C19" s="2" t="s">
        <v>197</v>
      </c>
      <c r="D19" s="2" t="s">
        <v>212</v>
      </c>
      <c r="E19" s="96">
        <v>34920.7488151659</v>
      </c>
      <c r="F19" s="96">
        <v>873.018720379147</v>
      </c>
      <c r="G19" s="97">
        <v>0.806397369914653</v>
      </c>
      <c r="H19" s="17">
        <v>0.4</v>
      </c>
    </row>
    <row r="20" spans="1:8" ht="14.25">
      <c r="A20" s="2" t="s">
        <v>2</v>
      </c>
      <c r="B20" s="2" t="s">
        <v>196</v>
      </c>
      <c r="C20" s="2" t="s">
        <v>197</v>
      </c>
      <c r="D20" s="2" t="s">
        <v>213</v>
      </c>
      <c r="E20" s="96">
        <v>17987.0625</v>
      </c>
      <c r="F20" s="96">
        <v>449.6765625</v>
      </c>
      <c r="G20" s="97">
        <v>1.26980155875925</v>
      </c>
      <c r="H20" s="17">
        <v>0.59</v>
      </c>
    </row>
    <row r="21" spans="1:8" ht="14.25">
      <c r="A21" s="2" t="s">
        <v>2</v>
      </c>
      <c r="B21" s="2" t="s">
        <v>196</v>
      </c>
      <c r="C21" s="2" t="s">
        <v>197</v>
      </c>
      <c r="D21" s="2" t="s">
        <v>214</v>
      </c>
      <c r="E21" s="96">
        <v>21279.0060851927</v>
      </c>
      <c r="F21" s="96">
        <v>531.975152129817</v>
      </c>
      <c r="G21" s="97">
        <v>1.08087755170129</v>
      </c>
      <c r="H21" s="17">
        <v>0.52</v>
      </c>
    </row>
    <row r="22" spans="1:8" ht="14.25">
      <c r="A22" s="2" t="s">
        <v>2</v>
      </c>
      <c r="B22" s="2" t="s">
        <v>196</v>
      </c>
      <c r="C22" s="2" t="s">
        <v>197</v>
      </c>
      <c r="D22" s="2" t="s">
        <v>215</v>
      </c>
      <c r="E22" s="96">
        <v>13038.1105263158</v>
      </c>
      <c r="F22" s="96">
        <v>325.952763157895</v>
      </c>
      <c r="G22" s="97">
        <v>1.70270070614849</v>
      </c>
      <c r="H22" s="17">
        <v>0.7</v>
      </c>
    </row>
    <row r="23" spans="1:8" ht="14.25">
      <c r="A23" s="2" t="s">
        <v>2</v>
      </c>
      <c r="B23" s="2" t="s">
        <v>196</v>
      </c>
      <c r="C23" s="2" t="s">
        <v>197</v>
      </c>
      <c r="D23" s="2" t="s">
        <v>216</v>
      </c>
      <c r="E23" s="96">
        <v>14421.8048780488</v>
      </c>
      <c r="F23" s="96">
        <v>360.545121951219</v>
      </c>
      <c r="G23" s="97">
        <v>1.53933576190525</v>
      </c>
      <c r="H23" s="17">
        <v>0.66</v>
      </c>
    </row>
    <row r="24" spans="1:8" ht="14.25">
      <c r="A24" s="2" t="s">
        <v>2</v>
      </c>
      <c r="B24" s="2" t="s">
        <v>196</v>
      </c>
      <c r="C24" s="2" t="s">
        <v>197</v>
      </c>
      <c r="D24" s="2" t="s">
        <v>166</v>
      </c>
      <c r="E24" s="96">
        <v>36435.3963068182</v>
      </c>
      <c r="F24" s="96">
        <v>910.884907670455</v>
      </c>
      <c r="G24" s="97">
        <v>0.812396817389933</v>
      </c>
      <c r="H24" s="17">
        <v>0.41</v>
      </c>
    </row>
    <row r="25" spans="1:8" ht="14.25">
      <c r="A25" s="2" t="s">
        <v>2</v>
      </c>
      <c r="B25" s="2" t="s">
        <v>196</v>
      </c>
      <c r="C25" s="2" t="s">
        <v>197</v>
      </c>
      <c r="D25" s="2" t="s">
        <v>217</v>
      </c>
      <c r="E25" s="96">
        <v>23565.5226586103</v>
      </c>
      <c r="F25" s="96">
        <v>589.138066465257</v>
      </c>
      <c r="G25" s="97">
        <v>1.18817649010511</v>
      </c>
      <c r="H25" s="17">
        <v>0.57</v>
      </c>
    </row>
    <row r="26" spans="1:8" ht="14.25">
      <c r="A26" s="2" t="s">
        <v>2</v>
      </c>
      <c r="B26" s="2" t="s">
        <v>196</v>
      </c>
      <c r="C26" s="2" t="s">
        <v>197</v>
      </c>
      <c r="D26" s="2" t="s">
        <v>218</v>
      </c>
      <c r="E26" s="96">
        <v>20874.0887096774</v>
      </c>
      <c r="F26" s="96">
        <v>521.852217741936</v>
      </c>
      <c r="G26" s="97">
        <v>1.20148957632688</v>
      </c>
      <c r="H26" s="17">
        <v>0.57</v>
      </c>
    </row>
    <row r="27" spans="1:8" ht="14.25">
      <c r="A27" s="2" t="s">
        <v>2</v>
      </c>
      <c r="B27" s="2" t="s">
        <v>196</v>
      </c>
      <c r="C27" s="2" t="s">
        <v>197</v>
      </c>
      <c r="D27" s="2" t="s">
        <v>219</v>
      </c>
      <c r="E27" s="96">
        <v>23359.503875969</v>
      </c>
      <c r="F27" s="96">
        <v>583.987596899225</v>
      </c>
      <c r="G27" s="97">
        <v>1.05995401835018</v>
      </c>
      <c r="H27" s="17">
        <v>0.52</v>
      </c>
    </row>
    <row r="28" spans="1:8" ht="14.25">
      <c r="A28" s="2" t="s">
        <v>2</v>
      </c>
      <c r="B28" s="2" t="s">
        <v>196</v>
      </c>
      <c r="C28" s="2" t="s">
        <v>197</v>
      </c>
      <c r="D28" s="2" t="s">
        <v>220</v>
      </c>
      <c r="E28" s="96">
        <v>24444.1235795455</v>
      </c>
      <c r="F28" s="96">
        <v>611.103089488636</v>
      </c>
      <c r="G28" s="97">
        <v>1.21092498586323</v>
      </c>
      <c r="H28" s="17">
        <v>0.57</v>
      </c>
    </row>
    <row r="29" spans="1:8" ht="14.25">
      <c r="A29" s="2" t="s">
        <v>2</v>
      </c>
      <c r="B29" s="2" t="s">
        <v>196</v>
      </c>
      <c r="C29" s="2" t="s">
        <v>197</v>
      </c>
      <c r="D29" s="2" t="s">
        <v>221</v>
      </c>
      <c r="E29" s="96">
        <v>16572.7331189711</v>
      </c>
      <c r="F29" s="96">
        <v>414.318327974276</v>
      </c>
      <c r="G29" s="97">
        <v>1.33954971944774</v>
      </c>
      <c r="H29" s="17">
        <v>0.61</v>
      </c>
    </row>
    <row r="30" spans="1:8" ht="14.25">
      <c r="A30" s="2" t="s">
        <v>2</v>
      </c>
      <c r="B30" s="2" t="s">
        <v>196</v>
      </c>
      <c r="C30" s="2" t="s">
        <v>197</v>
      </c>
      <c r="D30" s="2" t="s">
        <v>222</v>
      </c>
      <c r="E30" s="96">
        <v>21288.7907949791</v>
      </c>
      <c r="F30" s="96">
        <v>532.219769874477</v>
      </c>
      <c r="G30" s="97">
        <v>1.04280229975466</v>
      </c>
      <c r="H30" s="17">
        <v>0.51</v>
      </c>
    </row>
    <row r="31" spans="1:8" ht="14.25">
      <c r="A31" s="2" t="s">
        <v>2</v>
      </c>
      <c r="B31" s="2" t="s">
        <v>196</v>
      </c>
      <c r="C31" s="2" t="s">
        <v>197</v>
      </c>
      <c r="D31" s="2" t="s">
        <v>223</v>
      </c>
      <c r="E31" s="96">
        <v>30573.5389507154</v>
      </c>
      <c r="F31" s="96">
        <v>764.338473767886</v>
      </c>
      <c r="G31" s="97">
        <v>0.956382577991214</v>
      </c>
      <c r="H31" s="17">
        <v>0.47</v>
      </c>
    </row>
    <row r="32" spans="1:8" ht="14.25">
      <c r="A32" s="2" t="s">
        <v>2</v>
      </c>
      <c r="B32" s="2" t="s">
        <v>196</v>
      </c>
      <c r="C32" s="2" t="s">
        <v>197</v>
      </c>
      <c r="D32" s="2" t="s">
        <v>167</v>
      </c>
      <c r="E32" s="96">
        <v>12083.8630136986</v>
      </c>
      <c r="F32" s="96">
        <v>302.096575342466</v>
      </c>
      <c r="G32" s="97">
        <v>1.83716084623215</v>
      </c>
      <c r="H32" s="17">
        <v>0.74</v>
      </c>
    </row>
    <row r="33" spans="1:8" ht="14.25">
      <c r="A33" s="2" t="s">
        <v>2</v>
      </c>
      <c r="B33" s="2" t="s">
        <v>196</v>
      </c>
      <c r="C33" s="2" t="s">
        <v>197</v>
      </c>
      <c r="D33" s="2" t="s">
        <v>224</v>
      </c>
      <c r="E33" s="96">
        <v>18277.1397637795</v>
      </c>
      <c r="F33" s="96">
        <v>456.928494094488</v>
      </c>
      <c r="G33" s="97">
        <v>1.21463206425737</v>
      </c>
      <c r="H33" s="17">
        <v>0.57</v>
      </c>
    </row>
    <row r="34" spans="1:8" ht="14.25">
      <c r="A34" s="2" t="s">
        <v>2</v>
      </c>
      <c r="B34" s="2" t="s">
        <v>196</v>
      </c>
      <c r="C34" s="2" t="s">
        <v>197</v>
      </c>
      <c r="D34" s="2" t="s">
        <v>225</v>
      </c>
      <c r="E34" s="96">
        <v>19615.0547445255</v>
      </c>
      <c r="F34" s="96">
        <v>490.376368613139</v>
      </c>
      <c r="G34" s="97">
        <v>1.26025648778264</v>
      </c>
      <c r="H34" s="17">
        <v>0.58</v>
      </c>
    </row>
    <row r="35" spans="1:8" ht="14.25">
      <c r="A35" s="2" t="s">
        <v>2</v>
      </c>
      <c r="B35" s="2" t="s">
        <v>196</v>
      </c>
      <c r="C35" s="2" t="s">
        <v>197</v>
      </c>
      <c r="D35" s="2" t="s">
        <v>226</v>
      </c>
      <c r="E35" s="96">
        <v>25284.3323863636</v>
      </c>
      <c r="F35" s="96">
        <v>632.108309659091</v>
      </c>
      <c r="G35" s="97">
        <v>1.17068544850976</v>
      </c>
      <c r="H35" s="17">
        <v>0.56</v>
      </c>
    </row>
    <row r="36" spans="1:8" ht="14.25">
      <c r="A36" s="2" t="s">
        <v>2</v>
      </c>
      <c r="B36" s="2" t="s">
        <v>196</v>
      </c>
      <c r="C36" s="2" t="s">
        <v>197</v>
      </c>
      <c r="D36" s="2" t="s">
        <v>227</v>
      </c>
      <c r="E36" s="96">
        <v>22800.0827586207</v>
      </c>
      <c r="F36" s="96">
        <v>570.002068965517</v>
      </c>
      <c r="G36" s="97">
        <v>0.982452574279827</v>
      </c>
      <c r="H36" s="17">
        <v>0.49</v>
      </c>
    </row>
    <row r="37" spans="1:8" ht="14.25">
      <c r="A37" s="2" t="s">
        <v>2</v>
      </c>
      <c r="B37" s="2" t="s">
        <v>196</v>
      </c>
      <c r="C37" s="2" t="s">
        <v>197</v>
      </c>
      <c r="D37" s="2" t="s">
        <v>168</v>
      </c>
      <c r="E37" s="96">
        <v>23248.9515151515</v>
      </c>
      <c r="F37" s="96">
        <v>581.223787878788</v>
      </c>
      <c r="G37" s="97">
        <v>0.996173955840824</v>
      </c>
      <c r="H37" s="17">
        <v>0.49</v>
      </c>
    </row>
    <row r="38" spans="1:8" ht="14.25">
      <c r="A38" s="2" t="s">
        <v>2</v>
      </c>
      <c r="B38" s="2" t="s">
        <v>196</v>
      </c>
      <c r="C38" s="2" t="s">
        <v>197</v>
      </c>
      <c r="D38" s="2" t="s">
        <v>228</v>
      </c>
      <c r="E38" s="96">
        <v>20332.9860465116</v>
      </c>
      <c r="F38" s="96">
        <v>508.324651162791</v>
      </c>
      <c r="G38" s="97">
        <v>1.09182192665738</v>
      </c>
      <c r="H38" s="17">
        <v>0.53</v>
      </c>
    </row>
    <row r="39" spans="1:8" ht="14.25">
      <c r="A39" s="2" t="s">
        <v>2</v>
      </c>
      <c r="B39" s="2" t="s">
        <v>196</v>
      </c>
      <c r="C39" s="2" t="s">
        <v>197</v>
      </c>
      <c r="D39" s="2" t="s">
        <v>229</v>
      </c>
      <c r="E39" s="96">
        <v>15131.1021505376</v>
      </c>
      <c r="F39" s="96">
        <v>378.277553763441</v>
      </c>
      <c r="G39" s="97">
        <v>1.46717666559479</v>
      </c>
      <c r="H39" s="17">
        <v>0.65</v>
      </c>
    </row>
    <row r="40" spans="1:8" ht="14.25">
      <c r="A40" s="2" t="s">
        <v>2</v>
      </c>
      <c r="B40" s="2" t="s">
        <v>196</v>
      </c>
      <c r="C40" s="2" t="s">
        <v>197</v>
      </c>
      <c r="D40" s="2" t="s">
        <v>230</v>
      </c>
      <c r="E40" s="96">
        <v>26961.7140186916</v>
      </c>
      <c r="F40" s="96">
        <v>674.04285046729</v>
      </c>
      <c r="G40" s="97">
        <v>1.04444398380896</v>
      </c>
      <c r="H40" s="17">
        <v>0.51</v>
      </c>
    </row>
    <row r="41" spans="1:8" ht="14.25">
      <c r="A41" s="2" t="s">
        <v>2</v>
      </c>
      <c r="B41" s="2" t="s">
        <v>196</v>
      </c>
      <c r="C41" s="2" t="s">
        <v>197</v>
      </c>
      <c r="D41" s="2" t="s">
        <v>231</v>
      </c>
      <c r="E41" s="96">
        <v>21626.4652567976</v>
      </c>
      <c r="F41" s="96">
        <v>540.66163141994</v>
      </c>
      <c r="G41" s="97">
        <v>1.29470996149956</v>
      </c>
      <c r="H41" s="17">
        <v>0.59</v>
      </c>
    </row>
    <row r="42" spans="1:8" ht="14.25">
      <c r="A42" s="2" t="s">
        <v>2</v>
      </c>
      <c r="B42" s="2" t="s">
        <v>196</v>
      </c>
      <c r="C42" s="2" t="s">
        <v>197</v>
      </c>
      <c r="D42" s="2" t="s">
        <v>169</v>
      </c>
      <c r="E42" s="96">
        <v>13959.8305647841</v>
      </c>
      <c r="F42" s="96">
        <v>348.995764119601</v>
      </c>
      <c r="G42" s="97">
        <v>1.59027718115742</v>
      </c>
      <c r="H42" s="17">
        <v>0.68</v>
      </c>
    </row>
    <row r="43" spans="1:8" ht="14.25">
      <c r="A43" s="2" t="s">
        <v>2</v>
      </c>
      <c r="B43" s="2" t="s">
        <v>196</v>
      </c>
      <c r="C43" s="2" t="s">
        <v>197</v>
      </c>
      <c r="D43" s="2" t="s">
        <v>170</v>
      </c>
      <c r="E43" s="96">
        <v>14461.2244897959</v>
      </c>
      <c r="F43" s="96">
        <v>361.530612244898</v>
      </c>
      <c r="G43" s="97">
        <v>1.53513971210838</v>
      </c>
      <c r="H43" s="17">
        <v>0.66</v>
      </c>
    </row>
    <row r="44" spans="1:8" ht="14.25">
      <c r="A44" s="2" t="s">
        <v>2</v>
      </c>
      <c r="B44" s="2" t="s">
        <v>196</v>
      </c>
      <c r="C44" s="2" t="s">
        <v>197</v>
      </c>
      <c r="D44" s="2" t="s">
        <v>232</v>
      </c>
      <c r="E44" s="96">
        <v>20630.1099585062</v>
      </c>
      <c r="F44" s="96">
        <v>515.752748962656</v>
      </c>
      <c r="G44" s="97">
        <v>1.07609702733778</v>
      </c>
      <c r="H44" s="17">
        <v>0.52</v>
      </c>
    </row>
    <row r="45" spans="1:8" ht="14.25">
      <c r="A45" s="2" t="s">
        <v>2</v>
      </c>
      <c r="B45" s="2" t="s">
        <v>196</v>
      </c>
      <c r="C45" s="2" t="s">
        <v>197</v>
      </c>
      <c r="D45" s="2" t="s">
        <v>233</v>
      </c>
      <c r="E45" s="96">
        <v>18650.1034482759</v>
      </c>
      <c r="F45" s="96">
        <v>466.252586206897</v>
      </c>
      <c r="G45" s="97">
        <v>1.1903419228515</v>
      </c>
      <c r="H45" s="17">
        <v>0.57</v>
      </c>
    </row>
    <row r="46" spans="1:8" ht="14.25">
      <c r="A46" s="2" t="s">
        <v>2</v>
      </c>
      <c r="B46" s="2" t="s">
        <v>196</v>
      </c>
      <c r="C46" s="2" t="s">
        <v>197</v>
      </c>
      <c r="D46" s="2" t="s">
        <v>234</v>
      </c>
      <c r="E46" s="96">
        <v>22585.5441696113</v>
      </c>
      <c r="F46" s="96">
        <v>564.638604240283</v>
      </c>
      <c r="G46" s="97">
        <v>1.13878150585391</v>
      </c>
      <c r="H46" s="17">
        <v>0.55</v>
      </c>
    </row>
    <row r="47" spans="1:8" ht="14.25">
      <c r="A47" s="2" t="s">
        <v>2</v>
      </c>
      <c r="B47" s="2" t="s">
        <v>196</v>
      </c>
      <c r="C47" s="2" t="s">
        <v>197</v>
      </c>
      <c r="D47" s="2" t="s">
        <v>235</v>
      </c>
      <c r="E47" s="96">
        <v>20076.4187279152</v>
      </c>
      <c r="F47" s="96">
        <v>501.91046819788</v>
      </c>
      <c r="G47" s="97">
        <v>1.34486137024319</v>
      </c>
      <c r="H47" s="17">
        <v>0.61</v>
      </c>
    </row>
    <row r="48" spans="1:8" ht="14.25">
      <c r="A48" s="2" t="s">
        <v>2</v>
      </c>
      <c r="B48" s="2" t="s">
        <v>196</v>
      </c>
      <c r="C48" s="2" t="s">
        <v>197</v>
      </c>
      <c r="D48" s="2" t="s">
        <v>236</v>
      </c>
      <c r="E48" s="96">
        <v>10060.0110803324</v>
      </c>
      <c r="F48" s="96">
        <v>251.50027700831</v>
      </c>
      <c r="G48" s="97">
        <v>2.2067570127633</v>
      </c>
      <c r="H48" s="17">
        <v>0.81</v>
      </c>
    </row>
    <row r="49" spans="1:8" ht="14.25">
      <c r="A49" s="2" t="s">
        <v>2</v>
      </c>
      <c r="B49" s="2" t="s">
        <v>196</v>
      </c>
      <c r="C49" s="2" t="s">
        <v>197</v>
      </c>
      <c r="D49" s="2" t="s">
        <v>237</v>
      </c>
      <c r="E49" s="96">
        <v>14705.8333333333</v>
      </c>
      <c r="F49" s="96">
        <v>367.645833333333</v>
      </c>
      <c r="G49" s="97">
        <v>1.50960503201677</v>
      </c>
      <c r="H49" s="17">
        <v>0.65</v>
      </c>
    </row>
    <row r="50" spans="1:8" ht="14.25">
      <c r="A50" s="2" t="s">
        <v>2</v>
      </c>
      <c r="B50" s="2" t="s">
        <v>196</v>
      </c>
      <c r="C50" s="2" t="s">
        <v>197</v>
      </c>
      <c r="D50" s="2" t="s">
        <v>171</v>
      </c>
      <c r="E50" s="96">
        <v>25740.6978851964</v>
      </c>
      <c r="F50" s="96">
        <v>643.517447129909</v>
      </c>
      <c r="G50" s="97">
        <v>1.08777159519451</v>
      </c>
      <c r="H50" s="17">
        <v>0.53</v>
      </c>
    </row>
    <row r="51" spans="1:8" ht="14.25">
      <c r="A51" s="2" t="s">
        <v>2</v>
      </c>
      <c r="B51" s="2" t="s">
        <v>196</v>
      </c>
      <c r="C51" s="2" t="s">
        <v>197</v>
      </c>
      <c r="D51" s="2" t="s">
        <v>238</v>
      </c>
      <c r="E51" s="96">
        <v>23891.4945533769</v>
      </c>
      <c r="F51" s="96">
        <v>597.287363834423</v>
      </c>
      <c r="G51" s="97">
        <v>0.929200973610174</v>
      </c>
      <c r="H51" s="17">
        <v>0.46</v>
      </c>
    </row>
    <row r="52" spans="1:8" ht="14.25">
      <c r="A52" s="2" t="s">
        <v>2</v>
      </c>
      <c r="B52" s="2" t="s">
        <v>196</v>
      </c>
      <c r="C52" s="2" t="s">
        <v>197</v>
      </c>
      <c r="D52" s="2" t="s">
        <v>172</v>
      </c>
      <c r="E52" s="96">
        <v>17845.4942528736</v>
      </c>
      <c r="F52" s="96">
        <v>446.137356321839</v>
      </c>
      <c r="G52" s="97">
        <v>1.24401149586682</v>
      </c>
      <c r="H52" s="17">
        <v>0.58</v>
      </c>
    </row>
    <row r="53" spans="1:8" ht="14.25">
      <c r="A53" s="2" t="s">
        <v>2</v>
      </c>
      <c r="B53" s="2" t="s">
        <v>196</v>
      </c>
      <c r="C53" s="2" t="s">
        <v>197</v>
      </c>
      <c r="D53" s="2" t="s">
        <v>173</v>
      </c>
      <c r="E53" s="96">
        <v>27302.3171471927</v>
      </c>
      <c r="F53" s="96">
        <v>682.557928679818</v>
      </c>
      <c r="G53" s="97">
        <v>0.981601666097254</v>
      </c>
      <c r="H53" s="17">
        <v>0.48</v>
      </c>
    </row>
    <row r="54" spans="1:8" ht="14.25">
      <c r="A54" s="2" t="s">
        <v>2</v>
      </c>
      <c r="B54" s="2" t="s">
        <v>196</v>
      </c>
      <c r="C54" s="2" t="s">
        <v>197</v>
      </c>
      <c r="D54" s="2" t="s">
        <v>239</v>
      </c>
      <c r="E54" s="96">
        <v>19893.2065217391</v>
      </c>
      <c r="F54" s="96">
        <v>497.330163043478</v>
      </c>
      <c r="G54" s="97">
        <v>1.11595885639351</v>
      </c>
      <c r="H54" s="17">
        <v>0.54</v>
      </c>
    </row>
    <row r="55" spans="1:8" ht="14.25">
      <c r="A55" s="2" t="s">
        <v>2</v>
      </c>
      <c r="B55" s="2" t="s">
        <v>196</v>
      </c>
      <c r="C55" s="2" t="s">
        <v>197</v>
      </c>
      <c r="D55" s="2" t="s">
        <v>240</v>
      </c>
      <c r="E55" s="96">
        <v>19991.3096590909</v>
      </c>
      <c r="F55" s="96">
        <v>499.782741477273</v>
      </c>
      <c r="G55" s="97">
        <v>1.48064336478024</v>
      </c>
      <c r="H55" s="17">
        <v>0.65</v>
      </c>
    </row>
    <row r="56" spans="1:8" ht="14.25">
      <c r="A56" s="2" t="s">
        <v>2</v>
      </c>
      <c r="B56" s="2" t="s">
        <v>196</v>
      </c>
      <c r="C56" s="2" t="s">
        <v>197</v>
      </c>
      <c r="D56" s="2" t="s">
        <v>241</v>
      </c>
      <c r="E56" s="96">
        <v>18564.4394250513</v>
      </c>
      <c r="F56" s="96">
        <v>464.110985626283</v>
      </c>
      <c r="G56" s="97">
        <v>1.2561650511532</v>
      </c>
      <c r="H56" s="17">
        <v>0.58</v>
      </c>
    </row>
    <row r="57" spans="1:8" ht="14.25">
      <c r="A57" s="2" t="s">
        <v>2</v>
      </c>
      <c r="B57" s="2" t="s">
        <v>196</v>
      </c>
      <c r="C57" s="2" t="s">
        <v>197</v>
      </c>
      <c r="D57" s="2" t="s">
        <v>242</v>
      </c>
      <c r="E57" s="96">
        <v>31252.133611691</v>
      </c>
      <c r="F57" s="96">
        <v>781.303340292276</v>
      </c>
      <c r="G57" s="97">
        <v>0.903618304941451</v>
      </c>
      <c r="H57" s="17">
        <v>0.44</v>
      </c>
    </row>
    <row r="58" spans="1:8" ht="14.25">
      <c r="A58" s="2" t="s">
        <v>2</v>
      </c>
      <c r="B58" s="2" t="s">
        <v>196</v>
      </c>
      <c r="C58" s="2" t="s">
        <v>197</v>
      </c>
      <c r="D58" s="2" t="s">
        <v>243</v>
      </c>
      <c r="E58" s="96">
        <v>21756.9444444444</v>
      </c>
      <c r="F58" s="96">
        <v>543.923611111111</v>
      </c>
      <c r="G58" s="97">
        <v>1.12148100861794</v>
      </c>
      <c r="H58" s="17">
        <v>0.54</v>
      </c>
    </row>
    <row r="59" spans="1:8" ht="14.25">
      <c r="A59" s="2" t="s">
        <v>2</v>
      </c>
      <c r="B59" s="2" t="s">
        <v>196</v>
      </c>
      <c r="C59" s="2" t="s">
        <v>197</v>
      </c>
      <c r="D59" s="2" t="s">
        <v>244</v>
      </c>
      <c r="E59" s="96">
        <v>20925.7194570136</v>
      </c>
      <c r="F59" s="96">
        <v>523.142986425339</v>
      </c>
      <c r="G59" s="97">
        <v>1.06089542324239</v>
      </c>
      <c r="H59" s="17">
        <v>0.52</v>
      </c>
    </row>
    <row r="60" spans="1:8" ht="14.25">
      <c r="A60" s="2" t="s">
        <v>2</v>
      </c>
      <c r="B60" s="2" t="s">
        <v>196</v>
      </c>
      <c r="C60" s="2" t="s">
        <v>197</v>
      </c>
      <c r="D60" s="2" t="s">
        <v>245</v>
      </c>
      <c r="E60" s="96">
        <v>15031.1764705882</v>
      </c>
      <c r="F60" s="96">
        <v>375.779411764706</v>
      </c>
      <c r="G60" s="97">
        <v>1.47693030172582</v>
      </c>
      <c r="H60" s="17">
        <v>0.65</v>
      </c>
    </row>
    <row r="61" spans="1:8" ht="14.25">
      <c r="A61" s="2" t="s">
        <v>2</v>
      </c>
      <c r="B61" s="2" t="s">
        <v>196</v>
      </c>
      <c r="C61" s="2" t="s">
        <v>197</v>
      </c>
      <c r="D61" s="2" t="s">
        <v>246</v>
      </c>
      <c r="E61" s="96">
        <v>20483.8709677419</v>
      </c>
      <c r="F61" s="96">
        <v>512.096774193548</v>
      </c>
      <c r="G61" s="97">
        <v>1.22437795275591</v>
      </c>
      <c r="H61" s="17">
        <v>0.58</v>
      </c>
    </row>
    <row r="62" spans="1:8" ht="14.25">
      <c r="A62" s="2" t="s">
        <v>2</v>
      </c>
      <c r="B62" s="2" t="s">
        <v>196</v>
      </c>
      <c r="C62" s="2" t="s">
        <v>197</v>
      </c>
      <c r="D62" s="2" t="s">
        <v>174</v>
      </c>
      <c r="E62" s="96">
        <v>18434.5795053004</v>
      </c>
      <c r="F62" s="96">
        <v>460.864487632509</v>
      </c>
      <c r="G62" s="97">
        <v>1.39520405076801</v>
      </c>
      <c r="H62" s="17">
        <v>0.62</v>
      </c>
    </row>
    <row r="63" spans="1:8" ht="14.25">
      <c r="A63" s="2" t="s">
        <v>2</v>
      </c>
      <c r="B63" s="2" t="s">
        <v>196</v>
      </c>
      <c r="C63" s="2" t="s">
        <v>197</v>
      </c>
      <c r="D63" s="2" t="s">
        <v>175</v>
      </c>
      <c r="E63" s="96">
        <v>32310.2664298401</v>
      </c>
      <c r="F63" s="96">
        <v>807.756660746003</v>
      </c>
      <c r="G63" s="97">
        <v>0.798507807294725</v>
      </c>
      <c r="H63" s="17">
        <v>0.4</v>
      </c>
    </row>
    <row r="64" spans="1:8" ht="14.25">
      <c r="A64" s="2" t="s">
        <v>2</v>
      </c>
      <c r="B64" s="2" t="s">
        <v>196</v>
      </c>
      <c r="C64" s="2" t="s">
        <v>197</v>
      </c>
      <c r="D64" s="2" t="s">
        <v>247</v>
      </c>
      <c r="E64" s="96">
        <v>15058.3526011561</v>
      </c>
      <c r="F64" s="96">
        <v>376.458815028902</v>
      </c>
      <c r="G64" s="97">
        <v>1.47426485406482</v>
      </c>
      <c r="H64" s="17">
        <v>0.65</v>
      </c>
    </row>
    <row r="65" spans="1:8" ht="14.25">
      <c r="A65" s="2" t="s">
        <v>2</v>
      </c>
      <c r="B65" s="2" t="s">
        <v>196</v>
      </c>
      <c r="C65" s="2" t="s">
        <v>197</v>
      </c>
      <c r="D65" s="2" t="s">
        <v>176</v>
      </c>
      <c r="E65" s="96">
        <v>21446.8571428571</v>
      </c>
      <c r="F65" s="96">
        <v>536.171428571429</v>
      </c>
      <c r="G65" s="97">
        <v>1.12464030693808</v>
      </c>
      <c r="H65" s="17">
        <v>0.54</v>
      </c>
    </row>
    <row r="66" spans="1:8" ht="14.25">
      <c r="A66" s="2" t="s">
        <v>2</v>
      </c>
      <c r="B66" s="2" t="s">
        <v>196</v>
      </c>
      <c r="C66" s="2" t="s">
        <v>197</v>
      </c>
      <c r="D66" s="2" t="s">
        <v>248</v>
      </c>
      <c r="E66" s="96">
        <v>13853.9232613909</v>
      </c>
      <c r="F66" s="96">
        <v>346.348081534772</v>
      </c>
      <c r="G66" s="97">
        <v>1.60243416836793</v>
      </c>
      <c r="H66" s="17">
        <v>0.68</v>
      </c>
    </row>
    <row r="67" spans="1:8" ht="14.25">
      <c r="A67" s="2" t="s">
        <v>2</v>
      </c>
      <c r="B67" s="2" t="s">
        <v>196</v>
      </c>
      <c r="C67" s="2" t="s">
        <v>197</v>
      </c>
      <c r="D67" s="2" t="s">
        <v>249</v>
      </c>
      <c r="E67" s="96">
        <v>21322.6009538951</v>
      </c>
      <c r="F67" s="96">
        <v>533.065023847377</v>
      </c>
      <c r="G67" s="97">
        <v>1.41446158774033</v>
      </c>
      <c r="H67" s="17">
        <v>0.63</v>
      </c>
    </row>
    <row r="68" spans="1:8" ht="14.25">
      <c r="A68" s="2" t="s">
        <v>2</v>
      </c>
      <c r="B68" s="2" t="s">
        <v>196</v>
      </c>
      <c r="C68" s="2" t="s">
        <v>197</v>
      </c>
      <c r="D68" s="2" t="s">
        <v>177</v>
      </c>
      <c r="E68" s="96">
        <v>20076.9984101749</v>
      </c>
      <c r="F68" s="96">
        <v>501.924960254372</v>
      </c>
      <c r="G68" s="97">
        <v>1.45639300271008</v>
      </c>
      <c r="H68" s="17">
        <v>0.64</v>
      </c>
    </row>
    <row r="69" spans="1:8" ht="14.25">
      <c r="A69" s="2" t="s">
        <v>2</v>
      </c>
      <c r="B69" s="2" t="s">
        <v>196</v>
      </c>
      <c r="C69" s="2" t="s">
        <v>197</v>
      </c>
      <c r="D69" s="2" t="s">
        <v>250</v>
      </c>
      <c r="E69" s="96">
        <v>22886.25</v>
      </c>
      <c r="F69" s="96">
        <v>572.15625</v>
      </c>
      <c r="G69" s="97">
        <v>0.970014746845814</v>
      </c>
      <c r="H69" s="17">
        <v>0.48</v>
      </c>
    </row>
    <row r="70" spans="1:8" ht="14.25">
      <c r="A70" s="2" t="s">
        <v>2</v>
      </c>
      <c r="B70" s="2" t="s">
        <v>196</v>
      </c>
      <c r="C70" s="2" t="s">
        <v>197</v>
      </c>
      <c r="D70" s="2" t="s">
        <v>251</v>
      </c>
      <c r="E70" s="96">
        <v>25291.4598825832</v>
      </c>
      <c r="F70" s="96">
        <v>632.286497064579</v>
      </c>
      <c r="G70" s="97">
        <v>0.87776664941702</v>
      </c>
      <c r="H70" s="17">
        <v>0.44</v>
      </c>
    </row>
    <row r="71" spans="1:8" ht="14.25">
      <c r="A71" s="2" t="s">
        <v>2</v>
      </c>
      <c r="B71" s="2" t="s">
        <v>196</v>
      </c>
      <c r="C71" s="2" t="s">
        <v>197</v>
      </c>
      <c r="D71" s="2" t="s">
        <v>178</v>
      </c>
      <c r="E71" s="96">
        <v>11314.5359281437</v>
      </c>
      <c r="F71" s="96">
        <v>282.863398203593</v>
      </c>
      <c r="G71" s="97">
        <v>2.16712379152989</v>
      </c>
      <c r="H71" s="17">
        <v>0.8</v>
      </c>
    </row>
    <row r="72" spans="1:8" ht="14.25">
      <c r="A72" s="2" t="s">
        <v>2</v>
      </c>
      <c r="B72" s="2" t="s">
        <v>196</v>
      </c>
      <c r="C72" s="2" t="s">
        <v>197</v>
      </c>
      <c r="D72" s="2" t="s">
        <v>179</v>
      </c>
      <c r="E72" s="96">
        <v>25440.9793322735</v>
      </c>
      <c r="F72" s="96">
        <v>636.024483306836</v>
      </c>
      <c r="G72" s="97">
        <v>1.14932682496649</v>
      </c>
      <c r="H72" s="17">
        <v>0.55</v>
      </c>
    </row>
    <row r="73" spans="1:8" ht="14.25">
      <c r="A73" s="2" t="s">
        <v>2</v>
      </c>
      <c r="B73" s="2" t="s">
        <v>196</v>
      </c>
      <c r="C73" s="2" t="s">
        <v>197</v>
      </c>
      <c r="D73" s="2" t="s">
        <v>252</v>
      </c>
      <c r="E73" s="96">
        <v>25470.8489425982</v>
      </c>
      <c r="F73" s="96">
        <v>636.771223564955</v>
      </c>
      <c r="G73" s="97">
        <v>1.09929590737637</v>
      </c>
      <c r="H73" s="17">
        <v>0.53</v>
      </c>
    </row>
    <row r="74" spans="1:8" ht="14.25">
      <c r="A74" s="2" t="s">
        <v>2</v>
      </c>
      <c r="B74" s="2" t="s">
        <v>196</v>
      </c>
      <c r="C74" s="2" t="s">
        <v>197</v>
      </c>
      <c r="D74" s="2" t="s">
        <v>180</v>
      </c>
      <c r="E74" s="96">
        <v>19422.86492891</v>
      </c>
      <c r="F74" s="96">
        <v>485.571623222749</v>
      </c>
      <c r="G74" s="97">
        <v>1.14298277217366</v>
      </c>
      <c r="H74" s="17">
        <v>0.55</v>
      </c>
    </row>
    <row r="75" spans="1:8" ht="14.25">
      <c r="A75" s="2" t="s">
        <v>2</v>
      </c>
      <c r="B75" s="2" t="s">
        <v>196</v>
      </c>
      <c r="C75" s="2" t="s">
        <v>197</v>
      </c>
      <c r="D75" s="2" t="s">
        <v>253</v>
      </c>
      <c r="E75" s="96">
        <v>29482.4488636364</v>
      </c>
      <c r="F75" s="96">
        <v>737.061221590909</v>
      </c>
      <c r="G75" s="97">
        <v>1.0039871564573</v>
      </c>
      <c r="H75" s="17">
        <v>0.5</v>
      </c>
    </row>
    <row r="76" spans="1:8" ht="14.25">
      <c r="A76" s="2" t="s">
        <v>2</v>
      </c>
      <c r="B76" s="2" t="s">
        <v>196</v>
      </c>
      <c r="C76" s="2" t="s">
        <v>197</v>
      </c>
      <c r="D76" s="2" t="s">
        <v>254</v>
      </c>
      <c r="E76" s="96">
        <v>23026.6684491979</v>
      </c>
      <c r="F76" s="96">
        <v>575.666711229946</v>
      </c>
      <c r="G76" s="97">
        <v>0.964099520040353</v>
      </c>
      <c r="H76" s="17">
        <v>0.48</v>
      </c>
    </row>
    <row r="77" spans="1:8" ht="14.25">
      <c r="A77" s="2" t="s">
        <v>2</v>
      </c>
      <c r="B77" s="2" t="s">
        <v>196</v>
      </c>
      <c r="C77" s="2" t="s">
        <v>197</v>
      </c>
      <c r="D77" s="2" t="s">
        <v>255</v>
      </c>
      <c r="E77" s="96">
        <v>14985.9719626168</v>
      </c>
      <c r="F77" s="96">
        <v>374.649299065421</v>
      </c>
      <c r="G77" s="97">
        <v>1.48138539531362</v>
      </c>
      <c r="H77" s="17">
        <v>0.65</v>
      </c>
    </row>
    <row r="78" spans="1:8" ht="14.25">
      <c r="A78" s="2" t="s">
        <v>2</v>
      </c>
      <c r="B78" s="2" t="s">
        <v>196</v>
      </c>
      <c r="C78" s="2" t="s">
        <v>197</v>
      </c>
      <c r="D78" s="2" t="s">
        <v>256</v>
      </c>
      <c r="E78" s="96">
        <v>19402.3268206039</v>
      </c>
      <c r="F78" s="96">
        <v>485.058170515098</v>
      </c>
      <c r="G78" s="97">
        <v>1.32973741956569</v>
      </c>
      <c r="H78" s="17">
        <v>0.6</v>
      </c>
    </row>
    <row r="79" spans="1:8" ht="14.25">
      <c r="A79" s="2" t="s">
        <v>2</v>
      </c>
      <c r="B79" s="2" t="s">
        <v>196</v>
      </c>
      <c r="C79" s="2" t="s">
        <v>197</v>
      </c>
      <c r="D79" s="2" t="s">
        <v>257</v>
      </c>
      <c r="E79" s="96">
        <v>21015.1013215859</v>
      </c>
      <c r="F79" s="96">
        <v>525.377533039648</v>
      </c>
      <c r="G79" s="97">
        <v>1.06209338030047</v>
      </c>
      <c r="H79" s="17">
        <v>0.52</v>
      </c>
    </row>
    <row r="80" spans="1:8" ht="14.25">
      <c r="A80" s="2" t="s">
        <v>2</v>
      </c>
      <c r="B80" s="2" t="s">
        <v>196</v>
      </c>
      <c r="C80" s="2" t="s">
        <v>197</v>
      </c>
      <c r="D80" s="2" t="s">
        <v>258</v>
      </c>
      <c r="E80" s="96">
        <v>19295.6838905775</v>
      </c>
      <c r="F80" s="96">
        <v>482.392097264438</v>
      </c>
      <c r="G80" s="97">
        <v>1.15051636033697</v>
      </c>
      <c r="H80" s="17">
        <v>0.55</v>
      </c>
    </row>
    <row r="81" spans="1:8" ht="14.25">
      <c r="A81" s="2" t="s">
        <v>2</v>
      </c>
      <c r="B81" s="2" t="s">
        <v>196</v>
      </c>
      <c r="C81" s="2" t="s">
        <v>197</v>
      </c>
      <c r="D81" s="2" t="s">
        <v>181</v>
      </c>
      <c r="E81" s="96">
        <v>11600.76</v>
      </c>
      <c r="F81" s="96">
        <v>290.019</v>
      </c>
      <c r="G81" s="97">
        <v>1.913667725218</v>
      </c>
      <c r="H81" s="17">
        <v>0.75</v>
      </c>
    </row>
    <row r="82" spans="1:8" ht="14.25">
      <c r="A82" s="2" t="s">
        <v>2</v>
      </c>
      <c r="B82" s="2" t="s">
        <v>196</v>
      </c>
      <c r="C82" s="2" t="s">
        <v>197</v>
      </c>
      <c r="D82" s="2" t="s">
        <v>259</v>
      </c>
      <c r="E82" s="96">
        <v>21222.2222222222</v>
      </c>
      <c r="F82" s="96">
        <v>530.555555555556</v>
      </c>
      <c r="G82" s="97">
        <v>1.21005235602094</v>
      </c>
      <c r="H82" s="17">
        <v>0.57</v>
      </c>
    </row>
    <row r="83" spans="1:8" ht="14.25">
      <c r="A83" s="2" t="s">
        <v>2</v>
      </c>
      <c r="B83" s="2" t="s">
        <v>196</v>
      </c>
      <c r="C83" s="2" t="s">
        <v>197</v>
      </c>
      <c r="D83" s="2" t="s">
        <v>260</v>
      </c>
      <c r="E83" s="96">
        <v>15836.6506329114</v>
      </c>
      <c r="F83" s="96">
        <v>395.916265822785</v>
      </c>
      <c r="G83" s="97">
        <v>1.40181156448981</v>
      </c>
      <c r="H83" s="17">
        <v>0.62</v>
      </c>
    </row>
    <row r="84" spans="1:8" ht="14.25">
      <c r="A84" s="2" t="s">
        <v>2</v>
      </c>
      <c r="B84" s="2" t="s">
        <v>196</v>
      </c>
      <c r="C84" s="2" t="s">
        <v>197</v>
      </c>
      <c r="D84" s="2" t="s">
        <v>261</v>
      </c>
      <c r="E84" s="96">
        <v>15473.1875</v>
      </c>
      <c r="F84" s="96">
        <v>386.8296875</v>
      </c>
      <c r="G84" s="97">
        <v>1.43473993319088</v>
      </c>
      <c r="H84" s="17">
        <v>0.63</v>
      </c>
    </row>
    <row r="85" spans="1:8" ht="14.25">
      <c r="A85" s="2" t="s">
        <v>2</v>
      </c>
      <c r="B85" s="2" t="s">
        <v>196</v>
      </c>
      <c r="C85" s="2" t="s">
        <v>197</v>
      </c>
      <c r="D85" s="2" t="s">
        <v>262</v>
      </c>
      <c r="E85" s="96">
        <v>19234.0554272517</v>
      </c>
      <c r="F85" s="96">
        <v>480.851385681293</v>
      </c>
      <c r="G85" s="97">
        <v>1.15420276727216</v>
      </c>
      <c r="H85" s="17">
        <v>0.56</v>
      </c>
    </row>
    <row r="86" spans="1:8" ht="14.25">
      <c r="A86" s="2" t="s">
        <v>2</v>
      </c>
      <c r="B86" s="2" t="s">
        <v>196</v>
      </c>
      <c r="C86" s="2" t="s">
        <v>197</v>
      </c>
      <c r="D86" s="2" t="s">
        <v>263</v>
      </c>
      <c r="E86" s="96">
        <v>24478.16700611</v>
      </c>
      <c r="F86" s="96">
        <v>611.954175152749</v>
      </c>
      <c r="G86" s="97">
        <v>0.90693065352723</v>
      </c>
      <c r="H86" s="17">
        <v>0.46</v>
      </c>
    </row>
    <row r="87" spans="1:8" ht="14.25">
      <c r="A87" s="2" t="s">
        <v>2</v>
      </c>
      <c r="B87" s="2" t="s">
        <v>196</v>
      </c>
      <c r="C87" s="2" t="s">
        <v>197</v>
      </c>
      <c r="D87" s="2" t="s">
        <v>264</v>
      </c>
      <c r="E87" s="96">
        <v>22563.8495049505</v>
      </c>
      <c r="F87" s="96">
        <v>564.096237623762</v>
      </c>
      <c r="G87" s="97">
        <v>1.11328521290167</v>
      </c>
      <c r="H87" s="17">
        <v>0.54</v>
      </c>
    </row>
    <row r="88" spans="1:8" ht="14.25">
      <c r="A88" s="2" t="s">
        <v>2</v>
      </c>
      <c r="B88" s="2" t="s">
        <v>196</v>
      </c>
      <c r="C88" s="2" t="s">
        <v>197</v>
      </c>
      <c r="D88" s="2" t="s">
        <v>182</v>
      </c>
      <c r="E88" s="96">
        <v>22789.1701244813</v>
      </c>
      <c r="F88" s="96">
        <v>569.729253112033</v>
      </c>
      <c r="G88" s="97">
        <v>1.00398565963668</v>
      </c>
      <c r="H88" s="17">
        <v>0.5</v>
      </c>
    </row>
    <row r="89" spans="1:8" ht="14.25">
      <c r="A89" s="2" t="s">
        <v>2</v>
      </c>
      <c r="B89" s="2" t="s">
        <v>196</v>
      </c>
      <c r="C89" s="2" t="s">
        <v>197</v>
      </c>
      <c r="D89" s="2" t="s">
        <v>183</v>
      </c>
      <c r="E89" s="96">
        <v>25402.4517304189</v>
      </c>
      <c r="F89" s="96">
        <v>635.061293260474</v>
      </c>
      <c r="G89" s="97">
        <v>0.971559763676125</v>
      </c>
      <c r="H89" s="17">
        <v>0.48</v>
      </c>
    </row>
    <row r="90" spans="1:8" ht="14.25">
      <c r="A90" s="2" t="s">
        <v>2</v>
      </c>
      <c r="B90" s="2" t="s">
        <v>196</v>
      </c>
      <c r="C90" s="2" t="s">
        <v>197</v>
      </c>
      <c r="D90" s="2" t="s">
        <v>265</v>
      </c>
      <c r="E90" s="96">
        <v>11766.3596214511</v>
      </c>
      <c r="F90" s="96">
        <v>294.158990536278</v>
      </c>
      <c r="G90" s="97">
        <v>1.88673478579793</v>
      </c>
      <c r="H90" s="17">
        <v>0.74</v>
      </c>
    </row>
    <row r="91" spans="1:8" ht="14.25">
      <c r="A91" s="2" t="s">
        <v>2</v>
      </c>
      <c r="B91" s="2" t="s">
        <v>196</v>
      </c>
      <c r="C91" s="2" t="s">
        <v>197</v>
      </c>
      <c r="D91" s="2" t="s">
        <v>184</v>
      </c>
      <c r="E91" s="96">
        <v>22256.1922365989</v>
      </c>
      <c r="F91" s="96">
        <v>556.404805914972</v>
      </c>
      <c r="G91" s="97">
        <v>1.11968838762188</v>
      </c>
      <c r="H91" s="17">
        <v>0.54</v>
      </c>
    </row>
    <row r="92" spans="1:8" ht="14.25">
      <c r="A92" s="2" t="s">
        <v>2</v>
      </c>
      <c r="B92" s="2" t="s">
        <v>196</v>
      </c>
      <c r="C92" s="2" t="s">
        <v>197</v>
      </c>
      <c r="D92" s="2" t="s">
        <v>185</v>
      </c>
      <c r="E92" s="96">
        <v>25724.015503876</v>
      </c>
      <c r="F92" s="96">
        <v>643.100387596899</v>
      </c>
      <c r="G92" s="97">
        <v>0.973409458419394</v>
      </c>
      <c r="H92" s="17">
        <v>0.48</v>
      </c>
    </row>
    <row r="93" spans="1:8" ht="14.25">
      <c r="A93" s="2" t="s">
        <v>2</v>
      </c>
      <c r="B93" s="2" t="s">
        <v>196</v>
      </c>
      <c r="C93" s="2" t="s">
        <v>197</v>
      </c>
      <c r="D93" s="2" t="s">
        <v>266</v>
      </c>
      <c r="E93" s="96">
        <v>13097.0992907801</v>
      </c>
      <c r="F93" s="96">
        <v>327.427482269504</v>
      </c>
      <c r="G93" s="97">
        <v>1.69503181636776</v>
      </c>
      <c r="H93" s="17">
        <v>0.7</v>
      </c>
    </row>
    <row r="94" spans="1:8" ht="14.25">
      <c r="A94" s="2" t="s">
        <v>2</v>
      </c>
      <c r="B94" s="2" t="s">
        <v>196</v>
      </c>
      <c r="C94" s="2" t="s">
        <v>197</v>
      </c>
      <c r="D94" s="2" t="s">
        <v>267</v>
      </c>
      <c r="E94" s="96">
        <v>23809.1428571429</v>
      </c>
      <c r="F94" s="96">
        <v>595.228571428572</v>
      </c>
      <c r="G94" s="97">
        <v>0.95929534872558</v>
      </c>
      <c r="H94" s="17">
        <v>0.48</v>
      </c>
    </row>
    <row r="95" spans="1:8" ht="14.25">
      <c r="A95" s="2" t="s">
        <v>2</v>
      </c>
      <c r="B95" s="2" t="s">
        <v>196</v>
      </c>
      <c r="C95" s="2" t="s">
        <v>197</v>
      </c>
      <c r="D95" s="2" t="s">
        <v>268</v>
      </c>
      <c r="E95" s="96">
        <v>26037.5168141593</v>
      </c>
      <c r="F95" s="96">
        <v>650.937920353982</v>
      </c>
      <c r="G95" s="97">
        <v>0.906384436290262</v>
      </c>
      <c r="H95" s="17">
        <v>0.46</v>
      </c>
    </row>
    <row r="96" spans="1:8" ht="14.25">
      <c r="A96" s="2" t="s">
        <v>2</v>
      </c>
      <c r="B96" s="2" t="s">
        <v>196</v>
      </c>
      <c r="C96" s="2" t="s">
        <v>197</v>
      </c>
      <c r="D96" s="2" t="s">
        <v>269</v>
      </c>
      <c r="E96" s="96">
        <v>16163.3764258555</v>
      </c>
      <c r="F96" s="96">
        <v>404.084410646388</v>
      </c>
      <c r="G96" s="97">
        <v>1.37347540607222</v>
      </c>
      <c r="H96" s="17">
        <v>0.62</v>
      </c>
    </row>
    <row r="97" spans="1:8" ht="14.25">
      <c r="A97" s="2" t="s">
        <v>2</v>
      </c>
      <c r="B97" s="2" t="s">
        <v>196</v>
      </c>
      <c r="C97" s="2" t="s">
        <v>197</v>
      </c>
      <c r="D97" s="2" t="s">
        <v>270</v>
      </c>
      <c r="E97" s="96">
        <v>23927.6925795053</v>
      </c>
      <c r="F97" s="96">
        <v>598.192314487633</v>
      </c>
      <c r="G97" s="97">
        <v>1.07490515078039</v>
      </c>
      <c r="H97" s="17">
        <v>0.52</v>
      </c>
    </row>
    <row r="98" spans="1:8" ht="14.25">
      <c r="A98" s="2" t="s">
        <v>2</v>
      </c>
      <c r="B98" s="2" t="s">
        <v>196</v>
      </c>
      <c r="C98" s="2" t="s">
        <v>197</v>
      </c>
      <c r="D98" s="2" t="s">
        <v>271</v>
      </c>
      <c r="E98" s="96">
        <v>38187</v>
      </c>
      <c r="F98" s="96">
        <v>954.675</v>
      </c>
      <c r="G98" s="97">
        <v>0.687144839866971</v>
      </c>
      <c r="H98" s="17">
        <v>0.35</v>
      </c>
    </row>
    <row r="99" spans="1:8" ht="14.25">
      <c r="A99" s="2" t="s">
        <v>2</v>
      </c>
      <c r="B99" s="2" t="s">
        <v>196</v>
      </c>
      <c r="C99" s="2" t="s">
        <v>197</v>
      </c>
      <c r="D99" s="2" t="s">
        <v>272</v>
      </c>
      <c r="E99" s="96">
        <v>15822.8051948052</v>
      </c>
      <c r="F99" s="96">
        <v>395.57012987013</v>
      </c>
      <c r="G99" s="97">
        <v>1.4030381924495</v>
      </c>
      <c r="H99" s="17">
        <v>0.63</v>
      </c>
    </row>
    <row r="100" spans="1:8" ht="14.25">
      <c r="A100" s="2" t="s">
        <v>2</v>
      </c>
      <c r="B100" s="2" t="s">
        <v>196</v>
      </c>
      <c r="C100" s="2" t="s">
        <v>197</v>
      </c>
      <c r="D100" s="2" t="s">
        <v>273</v>
      </c>
      <c r="E100" s="96">
        <v>19954.7862318841</v>
      </c>
      <c r="F100" s="96">
        <v>498.869655797101</v>
      </c>
      <c r="G100" s="97">
        <v>1.24080507364384</v>
      </c>
      <c r="H100" s="17">
        <v>0.58</v>
      </c>
    </row>
    <row r="101" spans="1:8" ht="14.25">
      <c r="A101" s="2" t="s">
        <v>2</v>
      </c>
      <c r="B101" s="2" t="s">
        <v>196</v>
      </c>
      <c r="C101" s="2" t="s">
        <v>197</v>
      </c>
      <c r="D101" s="2" t="s">
        <v>274</v>
      </c>
      <c r="E101" s="96">
        <v>29388.7398568019</v>
      </c>
      <c r="F101" s="96">
        <v>734.718496420048</v>
      </c>
      <c r="G101" s="97">
        <v>0.781251598805316</v>
      </c>
      <c r="H101" s="17">
        <v>0.4</v>
      </c>
    </row>
    <row r="102" spans="1:8" ht="14.25">
      <c r="A102" s="2" t="s">
        <v>2</v>
      </c>
      <c r="B102" s="2" t="s">
        <v>196</v>
      </c>
      <c r="C102" s="2" t="s">
        <v>197</v>
      </c>
      <c r="D102" s="2" t="s">
        <v>186</v>
      </c>
      <c r="E102" s="96">
        <v>14757.5541237113</v>
      </c>
      <c r="F102" s="96">
        <v>368.938853092783</v>
      </c>
      <c r="G102" s="97">
        <v>1.50431432023893</v>
      </c>
      <c r="H102" s="17">
        <v>0.65</v>
      </c>
    </row>
    <row r="103" spans="1:8" ht="14.25">
      <c r="A103" s="2" t="s">
        <v>2</v>
      </c>
      <c r="B103" s="2" t="s">
        <v>196</v>
      </c>
      <c r="C103" s="2" t="s">
        <v>197</v>
      </c>
      <c r="D103" s="2" t="s">
        <v>187</v>
      </c>
      <c r="E103" s="96">
        <v>21095.5078125</v>
      </c>
      <c r="F103" s="96">
        <v>527.3876953125</v>
      </c>
      <c r="G103" s="97">
        <v>1.05235674804877</v>
      </c>
      <c r="H103" s="17">
        <v>0.52</v>
      </c>
    </row>
    <row r="104" spans="1:8" ht="14.25">
      <c r="A104" s="2" t="s">
        <v>2</v>
      </c>
      <c r="B104" s="2" t="s">
        <v>196</v>
      </c>
      <c r="C104" s="2" t="s">
        <v>197</v>
      </c>
      <c r="D104" s="2" t="s">
        <v>275</v>
      </c>
      <c r="E104" s="96">
        <v>14500.1794258373</v>
      </c>
      <c r="F104" s="96">
        <v>362.504485645933</v>
      </c>
      <c r="G104" s="97">
        <v>1.53101553767277</v>
      </c>
      <c r="H104" s="17">
        <v>0.66</v>
      </c>
    </row>
    <row r="105" spans="1:8" ht="14.25">
      <c r="A105" s="2" t="s">
        <v>2</v>
      </c>
      <c r="B105" s="2" t="s">
        <v>196</v>
      </c>
      <c r="C105" s="2" t="s">
        <v>197</v>
      </c>
      <c r="D105" s="2" t="s">
        <v>276</v>
      </c>
      <c r="E105" s="96">
        <v>19762.4130925508</v>
      </c>
      <c r="F105" s="96">
        <v>494.06032731377</v>
      </c>
      <c r="G105" s="97">
        <v>1.12334459845736</v>
      </c>
      <c r="H105" s="17">
        <v>0.54</v>
      </c>
    </row>
    <row r="106" spans="1:8" ht="14.25">
      <c r="A106" s="2" t="s">
        <v>2</v>
      </c>
      <c r="B106" s="2" t="s">
        <v>196</v>
      </c>
      <c r="C106" s="2" t="s">
        <v>197</v>
      </c>
      <c r="D106" s="2" t="s">
        <v>277</v>
      </c>
      <c r="E106" s="96">
        <v>23225.6713780919</v>
      </c>
      <c r="F106" s="96">
        <v>580.641784452297</v>
      </c>
      <c r="G106" s="97">
        <v>1.05572836198522</v>
      </c>
      <c r="H106" s="17">
        <v>0.52</v>
      </c>
    </row>
    <row r="107" spans="1:8" ht="14.25">
      <c r="A107" s="2" t="s">
        <v>2</v>
      </c>
      <c r="B107" s="2" t="s">
        <v>196</v>
      </c>
      <c r="C107" s="2" t="s">
        <v>197</v>
      </c>
      <c r="D107" s="2" t="s">
        <v>278</v>
      </c>
      <c r="E107" s="96">
        <v>15857.1369863014</v>
      </c>
      <c r="F107" s="96">
        <v>396.428424657534</v>
      </c>
      <c r="G107" s="97">
        <v>1.40000051832674</v>
      </c>
      <c r="H107" s="17">
        <v>0.62</v>
      </c>
    </row>
    <row r="108" spans="1:8" ht="14.25">
      <c r="A108" s="2" t="s">
        <v>2</v>
      </c>
      <c r="B108" s="2" t="s">
        <v>196</v>
      </c>
      <c r="C108" s="2" t="s">
        <v>197</v>
      </c>
      <c r="D108" s="2" t="s">
        <v>279</v>
      </c>
      <c r="E108" s="96">
        <v>24568.1919642857</v>
      </c>
      <c r="F108" s="96">
        <v>614.204799107143</v>
      </c>
      <c r="G108" s="97">
        <v>0.903607397413359</v>
      </c>
      <c r="H108" s="17">
        <v>0.44</v>
      </c>
    </row>
    <row r="109" spans="1:8" ht="14.25">
      <c r="A109" s="2" t="s">
        <v>2</v>
      </c>
      <c r="B109" s="2" t="s">
        <v>196</v>
      </c>
      <c r="C109" s="2" t="s">
        <v>197</v>
      </c>
      <c r="D109" s="2" t="s">
        <v>280</v>
      </c>
      <c r="E109" s="96">
        <v>27811.8473767886</v>
      </c>
      <c r="F109" s="96">
        <v>695.296184419714</v>
      </c>
      <c r="G109" s="97">
        <v>1.051350512746</v>
      </c>
      <c r="H109" s="17">
        <v>0.52</v>
      </c>
    </row>
    <row r="110" spans="1:8" ht="14.25">
      <c r="A110" s="2" t="s">
        <v>2</v>
      </c>
      <c r="B110" s="2" t="s">
        <v>196</v>
      </c>
      <c r="C110" s="2" t="s">
        <v>197</v>
      </c>
      <c r="D110" s="2" t="s">
        <v>281</v>
      </c>
      <c r="E110" s="96">
        <v>27379.1208791209</v>
      </c>
      <c r="F110" s="96">
        <v>684.478021978022</v>
      </c>
      <c r="G110" s="97">
        <v>0.854665863937387</v>
      </c>
      <c r="H110" s="17">
        <v>0.43</v>
      </c>
    </row>
    <row r="111" spans="1:8" ht="14.25">
      <c r="A111" s="2" t="s">
        <v>2</v>
      </c>
      <c r="B111" s="2" t="s">
        <v>196</v>
      </c>
      <c r="C111" s="2" t="s">
        <v>197</v>
      </c>
      <c r="D111" s="2" t="s">
        <v>282</v>
      </c>
      <c r="E111" s="96">
        <v>9812.01550387597</v>
      </c>
      <c r="F111" s="96">
        <v>245.300387596899</v>
      </c>
      <c r="G111" s="97">
        <v>2.2625320955955</v>
      </c>
      <c r="H111" s="17">
        <v>0.82</v>
      </c>
    </row>
    <row r="112" spans="1:8" ht="14.25">
      <c r="A112" s="2" t="s">
        <v>2</v>
      </c>
      <c r="B112" s="2" t="s">
        <v>196</v>
      </c>
      <c r="C112" s="2" t="s">
        <v>197</v>
      </c>
      <c r="D112" s="2" t="s">
        <v>283</v>
      </c>
      <c r="E112" s="96">
        <v>27800.0795454545</v>
      </c>
      <c r="F112" s="96">
        <v>695.001988636364</v>
      </c>
      <c r="G112" s="97">
        <v>1.06474515483319</v>
      </c>
      <c r="H112" s="17">
        <v>0.52</v>
      </c>
    </row>
    <row r="113" spans="1:8" ht="14.25">
      <c r="A113" s="2" t="s">
        <v>2</v>
      </c>
      <c r="B113" s="2" t="s">
        <v>196</v>
      </c>
      <c r="C113" s="2" t="s">
        <v>197</v>
      </c>
      <c r="D113" s="2" t="s">
        <v>284</v>
      </c>
      <c r="E113" s="96">
        <v>14929.9515738499</v>
      </c>
      <c r="F113" s="96">
        <v>373.248789346247</v>
      </c>
      <c r="G113" s="97">
        <v>1.48694387186652</v>
      </c>
      <c r="H113" s="17">
        <v>0.65</v>
      </c>
    </row>
    <row r="114" spans="1:8" ht="14.25">
      <c r="A114" s="2" t="s">
        <v>2</v>
      </c>
      <c r="B114" s="2" t="s">
        <v>196</v>
      </c>
      <c r="C114" s="2" t="s">
        <v>197</v>
      </c>
      <c r="D114" s="2" t="s">
        <v>285</v>
      </c>
      <c r="E114" s="96">
        <v>15963.3953488372</v>
      </c>
      <c r="F114" s="96">
        <v>399.08488372093</v>
      </c>
      <c r="G114" s="97">
        <v>1.40571598395166</v>
      </c>
      <c r="H114" s="17">
        <v>0.63</v>
      </c>
    </row>
    <row r="115" spans="1:8" ht="14.25">
      <c r="A115" s="2" t="s">
        <v>2</v>
      </c>
      <c r="B115" s="2" t="s">
        <v>196</v>
      </c>
      <c r="C115" s="2" t="s">
        <v>197</v>
      </c>
      <c r="D115" s="2" t="s">
        <v>286</v>
      </c>
      <c r="E115" s="96">
        <v>14379.8048780488</v>
      </c>
      <c r="F115" s="96">
        <v>359.495121951219</v>
      </c>
      <c r="G115" s="97">
        <v>1.54383179662535</v>
      </c>
      <c r="H115" s="17">
        <v>0.66</v>
      </c>
    </row>
    <row r="116" spans="1:8" ht="14.25">
      <c r="A116" s="2" t="s">
        <v>2</v>
      </c>
      <c r="B116" s="2" t="s">
        <v>196</v>
      </c>
      <c r="C116" s="2" t="s">
        <v>197</v>
      </c>
      <c r="D116" s="2" t="s">
        <v>287</v>
      </c>
      <c r="E116" s="96">
        <v>18198.5437352246</v>
      </c>
      <c r="F116" s="96">
        <v>454.963593380615</v>
      </c>
      <c r="G116" s="97">
        <v>1.22647176195742</v>
      </c>
      <c r="H116" s="17">
        <v>0.58</v>
      </c>
    </row>
    <row r="117" spans="1:8" ht="14.25">
      <c r="A117" s="2" t="s">
        <v>2</v>
      </c>
      <c r="B117" s="2" t="s">
        <v>196</v>
      </c>
      <c r="C117" s="2" t="s">
        <v>197</v>
      </c>
      <c r="D117" s="2" t="s">
        <v>288</v>
      </c>
      <c r="E117" s="96">
        <v>17690.0660377359</v>
      </c>
      <c r="F117" s="96">
        <v>442.251650943396</v>
      </c>
      <c r="G117" s="97">
        <v>1.71621744855203</v>
      </c>
      <c r="H117" s="17">
        <v>0.7</v>
      </c>
    </row>
    <row r="118" spans="1:8" ht="14.25">
      <c r="A118" s="2" t="s">
        <v>2</v>
      </c>
      <c r="B118" s="2" t="s">
        <v>196</v>
      </c>
      <c r="C118" s="2" t="s">
        <v>197</v>
      </c>
      <c r="D118" s="2" t="s">
        <v>289</v>
      </c>
      <c r="E118" s="96">
        <v>12348.2868852459</v>
      </c>
      <c r="F118" s="96">
        <v>308.707172131148</v>
      </c>
      <c r="G118" s="97">
        <v>1.79782023258021</v>
      </c>
      <c r="H118" s="17">
        <v>0.72</v>
      </c>
    </row>
    <row r="119" spans="1:8" ht="14.25">
      <c r="A119" s="2" t="s">
        <v>2</v>
      </c>
      <c r="B119" s="2" t="s">
        <v>196</v>
      </c>
      <c r="C119" s="2" t="s">
        <v>197</v>
      </c>
      <c r="D119" s="2" t="s">
        <v>290</v>
      </c>
      <c r="E119" s="96">
        <v>16265.6756756757</v>
      </c>
      <c r="F119" s="96">
        <v>406.641891891892</v>
      </c>
      <c r="G119" s="97">
        <v>1.40664307196384</v>
      </c>
      <c r="H119" s="17">
        <v>0.63</v>
      </c>
    </row>
    <row r="120" spans="1:8" ht="14.25">
      <c r="A120" s="2" t="s">
        <v>2</v>
      </c>
      <c r="B120" s="2" t="s">
        <v>196</v>
      </c>
      <c r="C120" s="2" t="s">
        <v>197</v>
      </c>
      <c r="D120" s="2" t="s">
        <v>291</v>
      </c>
      <c r="E120" s="96">
        <v>16058.1581508516</v>
      </c>
      <c r="F120" s="96">
        <v>401.453953771289</v>
      </c>
      <c r="G120" s="97">
        <v>1.38247486364572</v>
      </c>
      <c r="H120" s="17">
        <v>0.62</v>
      </c>
    </row>
    <row r="121" spans="1:8" ht="14.25">
      <c r="A121" s="2" t="s">
        <v>2</v>
      </c>
      <c r="B121" s="2" t="s">
        <v>196</v>
      </c>
      <c r="C121" s="2" t="s">
        <v>197</v>
      </c>
      <c r="D121" s="2" t="s">
        <v>188</v>
      </c>
      <c r="E121" s="96">
        <v>29621.7039274924</v>
      </c>
      <c r="F121" s="96">
        <v>740.542598187311</v>
      </c>
      <c r="G121" s="97">
        <v>0.945252847997467</v>
      </c>
      <c r="H121" s="17">
        <v>0.47</v>
      </c>
    </row>
    <row r="122" spans="1:8" ht="14.25">
      <c r="A122" s="2" t="s">
        <v>2</v>
      </c>
      <c r="B122" s="2" t="s">
        <v>196</v>
      </c>
      <c r="C122" s="2" t="s">
        <v>197</v>
      </c>
      <c r="D122" s="2" t="s">
        <v>189</v>
      </c>
      <c r="E122" s="96">
        <v>32064.8074179743</v>
      </c>
      <c r="F122" s="96">
        <v>801.620185449358</v>
      </c>
      <c r="G122" s="97">
        <v>0.880716345240537</v>
      </c>
      <c r="H122" s="17">
        <v>0.44</v>
      </c>
    </row>
    <row r="123" spans="1:8" ht="14.25">
      <c r="A123" s="2" t="s">
        <v>2</v>
      </c>
      <c r="B123" s="2" t="s">
        <v>196</v>
      </c>
      <c r="C123" s="2" t="s">
        <v>197</v>
      </c>
      <c r="D123" s="2" t="s">
        <v>292</v>
      </c>
      <c r="E123" s="96">
        <v>30757.7563850688</v>
      </c>
      <c r="F123" s="96">
        <v>768.943909626719</v>
      </c>
      <c r="G123" s="97">
        <v>0.890832206906393</v>
      </c>
      <c r="H123" s="17">
        <v>0.44</v>
      </c>
    </row>
    <row r="124" spans="1:8" ht="14.25">
      <c r="A124" s="2" t="s">
        <v>2</v>
      </c>
      <c r="B124" s="2" t="s">
        <v>196</v>
      </c>
      <c r="C124" s="2" t="s">
        <v>197</v>
      </c>
      <c r="D124" s="2" t="s">
        <v>293</v>
      </c>
      <c r="E124" s="96">
        <v>29332.8903020668</v>
      </c>
      <c r="F124" s="96">
        <v>733.322257551669</v>
      </c>
      <c r="G124" s="97">
        <v>0.996833237328126</v>
      </c>
      <c r="H124" s="17">
        <v>0.49</v>
      </c>
    </row>
    <row r="125" spans="1:8" ht="14.25">
      <c r="A125" s="2" t="s">
        <v>2</v>
      </c>
      <c r="B125" s="2" t="s">
        <v>196</v>
      </c>
      <c r="C125" s="2" t="s">
        <v>197</v>
      </c>
      <c r="D125" s="2" t="s">
        <v>190</v>
      </c>
      <c r="E125" s="96">
        <v>18871.8947368421</v>
      </c>
      <c r="F125" s="96">
        <v>471.797368421053</v>
      </c>
      <c r="G125" s="97">
        <v>1.28233017073565</v>
      </c>
      <c r="H125" s="17">
        <v>0.59</v>
      </c>
    </row>
    <row r="126" spans="1:8" ht="14.25">
      <c r="A126" s="2" t="s">
        <v>2</v>
      </c>
      <c r="B126" s="2" t="s">
        <v>196</v>
      </c>
      <c r="C126" s="2" t="s">
        <v>197</v>
      </c>
      <c r="D126" s="2" t="s">
        <v>294</v>
      </c>
      <c r="E126" s="96">
        <v>28481.180293501</v>
      </c>
      <c r="F126" s="96">
        <v>712.029507337526</v>
      </c>
      <c r="G126" s="97">
        <v>0.811764110958408</v>
      </c>
      <c r="H126" s="17">
        <v>0.41</v>
      </c>
    </row>
    <row r="127" spans="1:8" ht="14.25">
      <c r="A127" s="2" t="s">
        <v>2</v>
      </c>
      <c r="B127" s="2" t="s">
        <v>196</v>
      </c>
      <c r="C127" s="2" t="s">
        <v>197</v>
      </c>
      <c r="D127" s="2" t="s">
        <v>295</v>
      </c>
      <c r="E127" s="96">
        <v>19365.0336448598</v>
      </c>
      <c r="F127" s="96">
        <v>484.125841121495</v>
      </c>
      <c r="G127" s="97">
        <v>1.45416736766035</v>
      </c>
      <c r="H127" s="17">
        <v>0.64</v>
      </c>
    </row>
    <row r="128" spans="1:8" ht="14.25">
      <c r="A128" s="2" t="s">
        <v>2</v>
      </c>
      <c r="B128" s="2" t="s">
        <v>196</v>
      </c>
      <c r="C128" s="2" t="s">
        <v>197</v>
      </c>
      <c r="D128" s="2" t="s">
        <v>296</v>
      </c>
      <c r="E128" s="96">
        <v>29108.1907790143</v>
      </c>
      <c r="F128" s="96">
        <v>727.704769475358</v>
      </c>
      <c r="G128" s="97">
        <v>1.00452825192697</v>
      </c>
      <c r="H128" s="17">
        <v>0.5</v>
      </c>
    </row>
    <row r="129" spans="1:8" ht="14.25">
      <c r="A129" s="2" t="s">
        <v>2</v>
      </c>
      <c r="B129" s="2" t="s">
        <v>196</v>
      </c>
      <c r="C129" s="2" t="s">
        <v>197</v>
      </c>
      <c r="D129" s="2" t="s">
        <v>191</v>
      </c>
      <c r="E129" s="96">
        <v>19589.6022099448</v>
      </c>
      <c r="F129" s="96">
        <v>489.740055248619</v>
      </c>
      <c r="G129" s="97">
        <v>1.1332542520302</v>
      </c>
      <c r="H129" s="17">
        <v>0.55</v>
      </c>
    </row>
    <row r="130" spans="1:8" ht="14.25">
      <c r="A130" s="2" t="s">
        <v>2</v>
      </c>
      <c r="B130" s="2" t="s">
        <v>196</v>
      </c>
      <c r="C130" s="2" t="s">
        <v>197</v>
      </c>
      <c r="D130" s="2" t="s">
        <v>192</v>
      </c>
      <c r="E130" s="96">
        <v>23970.9823321555</v>
      </c>
      <c r="F130" s="96">
        <v>599.274558303887</v>
      </c>
      <c r="G130" s="97">
        <v>1.1263618497512</v>
      </c>
      <c r="H130" s="17">
        <v>0.54</v>
      </c>
    </row>
    <row r="131" spans="1:8" ht="14.25">
      <c r="A131" s="2" t="s">
        <v>2</v>
      </c>
      <c r="B131" s="2" t="s">
        <v>196</v>
      </c>
      <c r="C131" s="2" t="s">
        <v>197</v>
      </c>
      <c r="D131" s="2" t="s">
        <v>193</v>
      </c>
      <c r="E131" s="96">
        <v>28934.4107142857</v>
      </c>
      <c r="F131" s="96">
        <v>723.360267857143</v>
      </c>
      <c r="G131" s="97">
        <v>0.767252536062165</v>
      </c>
      <c r="H131" s="17">
        <v>0.39</v>
      </c>
    </row>
    <row r="132" spans="1:8" ht="14.25">
      <c r="A132" s="2" t="s">
        <v>2</v>
      </c>
      <c r="B132" s="2" t="s">
        <v>196</v>
      </c>
      <c r="C132" s="2" t="s">
        <v>197</v>
      </c>
      <c r="D132" s="2" t="s">
        <v>194</v>
      </c>
      <c r="E132" s="96">
        <v>14214.686746988</v>
      </c>
      <c r="F132" s="96">
        <v>355.367168674699</v>
      </c>
      <c r="G132" s="97">
        <v>1.56176498259479</v>
      </c>
      <c r="H132" s="17">
        <v>0.67</v>
      </c>
    </row>
    <row r="133" spans="1:8" ht="14.25">
      <c r="A133" s="2" t="s">
        <v>2</v>
      </c>
      <c r="B133" s="2" t="s">
        <v>196</v>
      </c>
      <c r="C133" s="2" t="s">
        <v>197</v>
      </c>
      <c r="D133" s="2" t="s">
        <v>195</v>
      </c>
      <c r="E133" s="96">
        <v>23301.4101748808</v>
      </c>
      <c r="F133" s="96">
        <v>582.535254372019</v>
      </c>
      <c r="G133" s="97">
        <v>1.29434226399366</v>
      </c>
      <c r="H133" s="17">
        <v>0.59</v>
      </c>
    </row>
    <row r="134" spans="1:8" ht="14.25">
      <c r="A134" s="2" t="s">
        <v>2</v>
      </c>
      <c r="B134" s="2" t="s">
        <v>196</v>
      </c>
      <c r="C134" s="2" t="s">
        <v>197</v>
      </c>
      <c r="D134" s="2" t="s">
        <v>297</v>
      </c>
      <c r="E134" s="96">
        <v>20546.5</v>
      </c>
      <c r="F134" s="96">
        <v>513.6625</v>
      </c>
      <c r="G134" s="97">
        <v>1.13303969045823</v>
      </c>
      <c r="H134" s="17">
        <v>0.55</v>
      </c>
    </row>
    <row r="135" spans="1:8" ht="14.25">
      <c r="A135" s="2" t="s">
        <v>2</v>
      </c>
      <c r="B135" s="2" t="s">
        <v>196</v>
      </c>
      <c r="C135" s="2" t="s">
        <v>197</v>
      </c>
      <c r="D135" s="2" t="s">
        <v>298</v>
      </c>
      <c r="E135" s="96">
        <v>7781.51034482759</v>
      </c>
      <c r="F135" s="96">
        <v>194.53775862069</v>
      </c>
      <c r="G135" s="97">
        <v>2.85291659539545</v>
      </c>
      <c r="H135" s="17">
        <v>0.89</v>
      </c>
    </row>
    <row r="136" spans="1:8" ht="14.25">
      <c r="A136" s="2" t="s">
        <v>2</v>
      </c>
      <c r="B136" s="2" t="s">
        <v>196</v>
      </c>
      <c r="C136" s="2" t="s">
        <v>197</v>
      </c>
      <c r="D136" s="2" t="s">
        <v>299</v>
      </c>
      <c r="E136" s="96">
        <v>26779.6163141994</v>
      </c>
      <c r="F136" s="96">
        <v>669.490407854985</v>
      </c>
      <c r="G136" s="97">
        <v>1.04557136560442</v>
      </c>
      <c r="H136" s="17">
        <v>0.51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V136"/>
  <sheetViews>
    <sheetView zoomScalePageLayoutView="0" workbookViewId="0" topLeftCell="A1">
      <selection activeCell="A1" sqref="A1"/>
    </sheetView>
  </sheetViews>
  <sheetFormatPr defaultColWidth="8.7109375" defaultRowHeight="12.75"/>
  <cols>
    <col min="1" max="1" width="11.421875" style="2" bestFit="1" customWidth="1"/>
    <col min="2" max="2" width="9.00390625" style="2" bestFit="1" customWidth="1"/>
    <col min="3" max="3" width="8.7109375" style="2" customWidth="1"/>
    <col min="4" max="4" width="35.28125" style="2" bestFit="1" customWidth="1"/>
    <col min="5" max="6" width="8.7109375" style="7" customWidth="1"/>
    <col min="7" max="7" width="8.7109375" style="8" customWidth="1"/>
    <col min="8" max="8" width="9.00390625" style="9" customWidth="1"/>
    <col min="9" max="9" width="9.140625" style="9" customWidth="1"/>
    <col min="10" max="22" width="8.7109375" style="3" customWidth="1"/>
    <col min="23" max="23" width="8.7109375" style="9" customWidth="1"/>
    <col min="24" max="16384" width="8.7109375" style="3" customWidth="1"/>
  </cols>
  <sheetData>
    <row r="1" spans="1:74" s="39" customFormat="1" ht="127.5">
      <c r="A1" s="6" t="s">
        <v>3</v>
      </c>
      <c r="B1" s="6" t="s">
        <v>0</v>
      </c>
      <c r="C1" s="6" t="s">
        <v>1</v>
      </c>
      <c r="D1" s="6" t="s">
        <v>4</v>
      </c>
      <c r="E1" s="28" t="s">
        <v>161</v>
      </c>
      <c r="F1" s="28" t="s">
        <v>162</v>
      </c>
      <c r="G1" s="29" t="s">
        <v>163</v>
      </c>
      <c r="H1" s="30" t="s">
        <v>5</v>
      </c>
      <c r="I1" s="30" t="s">
        <v>6</v>
      </c>
      <c r="J1" s="31" t="s">
        <v>7</v>
      </c>
      <c r="K1" s="32" t="s">
        <v>8</v>
      </c>
      <c r="L1" s="32" t="s">
        <v>9</v>
      </c>
      <c r="M1" s="32" t="s">
        <v>10</v>
      </c>
      <c r="N1" s="32" t="s">
        <v>11</v>
      </c>
      <c r="O1" s="32" t="s">
        <v>12</v>
      </c>
      <c r="P1" s="32" t="s">
        <v>13</v>
      </c>
      <c r="Q1" s="32" t="s">
        <v>14</v>
      </c>
      <c r="R1" s="32" t="s">
        <v>15</v>
      </c>
      <c r="S1" s="32" t="s">
        <v>16</v>
      </c>
      <c r="T1" s="34" t="s">
        <v>17</v>
      </c>
      <c r="U1" s="34" t="s">
        <v>18</v>
      </c>
      <c r="V1" s="32" t="s">
        <v>19</v>
      </c>
      <c r="W1" s="35" t="s">
        <v>20</v>
      </c>
      <c r="X1" s="32" t="s">
        <v>21</v>
      </c>
      <c r="Y1" s="32" t="s">
        <v>22</v>
      </c>
      <c r="Z1" s="31" t="s">
        <v>23</v>
      </c>
      <c r="AA1" s="31" t="s">
        <v>24</v>
      </c>
      <c r="AB1" s="31" t="s">
        <v>25</v>
      </c>
      <c r="AC1" s="31" t="s">
        <v>26</v>
      </c>
      <c r="AD1" s="31" t="s">
        <v>27</v>
      </c>
      <c r="AE1" s="33" t="s">
        <v>28</v>
      </c>
      <c r="AF1" s="33" t="s">
        <v>29</v>
      </c>
      <c r="AG1" s="33" t="s">
        <v>30</v>
      </c>
      <c r="AH1" s="33" t="s">
        <v>31</v>
      </c>
      <c r="AI1" s="33" t="s">
        <v>32</v>
      </c>
      <c r="AJ1" s="36" t="s">
        <v>33</v>
      </c>
      <c r="AK1" s="36" t="s">
        <v>34</v>
      </c>
      <c r="AL1" s="36" t="s">
        <v>35</v>
      </c>
      <c r="AM1" s="36" t="s">
        <v>36</v>
      </c>
      <c r="AN1" s="36" t="s">
        <v>37</v>
      </c>
      <c r="AO1" s="33" t="s">
        <v>38</v>
      </c>
      <c r="AP1" s="33" t="s">
        <v>39</v>
      </c>
      <c r="AQ1" s="33" t="s">
        <v>40</v>
      </c>
      <c r="AR1" s="33" t="s">
        <v>41</v>
      </c>
      <c r="AS1" s="33" t="s">
        <v>42</v>
      </c>
      <c r="AT1" s="33" t="s">
        <v>43</v>
      </c>
      <c r="AU1" s="33" t="s">
        <v>44</v>
      </c>
      <c r="AV1" s="33" t="s">
        <v>45</v>
      </c>
      <c r="AW1" s="33" t="s">
        <v>46</v>
      </c>
      <c r="AX1" s="33" t="s">
        <v>47</v>
      </c>
      <c r="AY1" s="37" t="s">
        <v>48</v>
      </c>
      <c r="AZ1" s="37" t="s">
        <v>49</v>
      </c>
      <c r="BA1" s="37" t="s">
        <v>50</v>
      </c>
      <c r="BB1" s="37" t="s">
        <v>51</v>
      </c>
      <c r="BC1" s="37" t="s">
        <v>52</v>
      </c>
      <c r="BD1" s="37" t="s">
        <v>53</v>
      </c>
      <c r="BE1" s="37" t="s">
        <v>54</v>
      </c>
      <c r="BF1" s="37" t="s">
        <v>55</v>
      </c>
      <c r="BG1" s="37" t="s">
        <v>56</v>
      </c>
      <c r="BH1" s="37" t="s">
        <v>57</v>
      </c>
      <c r="BI1" s="38" t="s">
        <v>58</v>
      </c>
      <c r="BJ1" s="38" t="s">
        <v>59</v>
      </c>
      <c r="BK1" s="38" t="s">
        <v>60</v>
      </c>
      <c r="BL1" s="38" t="s">
        <v>61</v>
      </c>
      <c r="BM1" s="38" t="s">
        <v>62</v>
      </c>
      <c r="BN1" s="38" t="s">
        <v>63</v>
      </c>
      <c r="BO1" s="38" t="s">
        <v>64</v>
      </c>
      <c r="BP1" s="38" t="s">
        <v>65</v>
      </c>
      <c r="BQ1" s="38" t="s">
        <v>66</v>
      </c>
      <c r="BR1" s="38" t="s">
        <v>67</v>
      </c>
      <c r="BS1" s="25" t="s">
        <v>300</v>
      </c>
      <c r="BT1" s="25" t="s">
        <v>301</v>
      </c>
      <c r="BU1" s="23" t="s">
        <v>302</v>
      </c>
      <c r="BV1" s="33" t="s">
        <v>68</v>
      </c>
    </row>
    <row r="2" spans="1:74" ht="14.25">
      <c r="A2" s="2" t="s">
        <v>69</v>
      </c>
      <c r="B2" s="2" t="s">
        <v>196</v>
      </c>
      <c r="C2" s="2" t="s">
        <v>197</v>
      </c>
      <c r="E2" s="85">
        <v>1681085</v>
      </c>
      <c r="F2" s="85">
        <v>512862</v>
      </c>
      <c r="G2" s="116">
        <v>0.3050779704774</v>
      </c>
      <c r="H2" s="110">
        <v>7.25</v>
      </c>
      <c r="I2" s="110">
        <v>10.8398018797819</v>
      </c>
      <c r="J2" s="111">
        <v>710</v>
      </c>
      <c r="K2" s="111">
        <v>457.613022606471</v>
      </c>
      <c r="L2" s="111">
        <v>515.460104277564</v>
      </c>
      <c r="M2" s="111">
        <v>660.872870284794</v>
      </c>
      <c r="N2" s="111">
        <v>907.129024961881</v>
      </c>
      <c r="O2" s="111">
        <v>1023.10332604092</v>
      </c>
      <c r="P2" s="111">
        <v>54949.0947810491</v>
      </c>
      <c r="Q2" s="111">
        <v>4579.0912317541</v>
      </c>
      <c r="R2" s="111">
        <v>16484.7284343147</v>
      </c>
      <c r="S2" s="111">
        <v>412.118210857869</v>
      </c>
      <c r="T2" s="111">
        <v>686.863684763114</v>
      </c>
      <c r="U2" s="111">
        <v>1098.98189562098</v>
      </c>
      <c r="V2" s="111">
        <v>1373.72736952623</v>
      </c>
      <c r="W2" s="111">
        <v>377</v>
      </c>
      <c r="X2" s="111">
        <v>563.669697748661</v>
      </c>
      <c r="Y2" s="111">
        <v>213</v>
      </c>
      <c r="Z2" s="111">
        <v>18304.5209042588</v>
      </c>
      <c r="AA2" s="111">
        <v>20618.4041711026</v>
      </c>
      <c r="AB2" s="111">
        <v>26434.9148113918</v>
      </c>
      <c r="AC2" s="111">
        <v>36285.1609984752</v>
      </c>
      <c r="AD2" s="111">
        <v>40924.1330416369</v>
      </c>
      <c r="AE2" s="116">
        <v>0.333117787967123</v>
      </c>
      <c r="AF2" s="116">
        <v>0.375227367316221</v>
      </c>
      <c r="AG2" s="116">
        <v>0.481080078147323</v>
      </c>
      <c r="AH2" s="116">
        <v>0.660341378562423</v>
      </c>
      <c r="AI2" s="116">
        <v>0.744764462539442</v>
      </c>
      <c r="AJ2" s="110">
        <v>8.80025043473983</v>
      </c>
      <c r="AK2" s="110">
        <v>9.91269431303008</v>
      </c>
      <c r="AL2" s="110">
        <v>12.709093659323</v>
      </c>
      <c r="AM2" s="110">
        <v>17.4447889415746</v>
      </c>
      <c r="AN2" s="110">
        <v>19.6750639623254</v>
      </c>
      <c r="AO2" s="116">
        <v>1.21382764617101</v>
      </c>
      <c r="AP2" s="116">
        <v>1.3672681811076</v>
      </c>
      <c r="AQ2" s="116">
        <v>1.75297843576868</v>
      </c>
      <c r="AR2" s="116">
        <v>2.40617778504478</v>
      </c>
      <c r="AS2" s="116">
        <v>2.71380192583799</v>
      </c>
      <c r="AT2" s="116">
        <v>0.811846058842992</v>
      </c>
      <c r="AU2" s="116">
        <v>0.914471908524354</v>
      </c>
      <c r="AV2" s="116">
        <v>1.17244704287701</v>
      </c>
      <c r="AW2" s="116">
        <v>1.60932728614829</v>
      </c>
      <c r="AX2" s="116">
        <v>1.81507597468389</v>
      </c>
      <c r="AY2" s="85">
        <v>48.5531058468404</v>
      </c>
      <c r="AZ2" s="85">
        <v>54.6907272443039</v>
      </c>
      <c r="BA2" s="85">
        <v>70.1191374307474</v>
      </c>
      <c r="BB2" s="85">
        <v>96.247111401791</v>
      </c>
      <c r="BC2" s="85">
        <v>108.55207703352</v>
      </c>
      <c r="BD2" s="85">
        <v>32.4738423537197</v>
      </c>
      <c r="BE2" s="85">
        <v>36.5788763409742</v>
      </c>
      <c r="BF2" s="85">
        <v>46.8978817150803</v>
      </c>
      <c r="BG2" s="85">
        <v>64.3730914459317</v>
      </c>
      <c r="BH2" s="85">
        <v>72.6030389873555</v>
      </c>
      <c r="BI2" s="106">
        <v>1.21382764617101</v>
      </c>
      <c r="BJ2" s="106">
        <v>1.3672681811076</v>
      </c>
      <c r="BK2" s="106">
        <v>1.75297843576868</v>
      </c>
      <c r="BL2" s="106">
        <v>2.40617778504478</v>
      </c>
      <c r="BM2" s="106">
        <v>2.71380192583799</v>
      </c>
      <c r="BN2" s="106">
        <v>0.811846058842992</v>
      </c>
      <c r="BO2" s="106">
        <v>0.914471908524354</v>
      </c>
      <c r="BP2" s="106">
        <v>1.17244704287701</v>
      </c>
      <c r="BQ2" s="106">
        <v>1.60932728614829</v>
      </c>
      <c r="BR2" s="106">
        <v>1.81507597468389</v>
      </c>
      <c r="BS2" s="111">
        <v>23792.892103794</v>
      </c>
      <c r="BT2" s="111">
        <v>594.822302594849</v>
      </c>
      <c r="BU2" s="116">
        <v>1.11104252043309</v>
      </c>
      <c r="BV2" s="116">
        <v>0.54</v>
      </c>
    </row>
    <row r="3" spans="1:74" ht="14.25">
      <c r="A3" s="2" t="s">
        <v>164</v>
      </c>
      <c r="B3" s="2" t="s">
        <v>196</v>
      </c>
      <c r="C3" s="2" t="s">
        <v>197</v>
      </c>
      <c r="E3" s="85">
        <v>701936</v>
      </c>
      <c r="F3" s="85">
        <v>190560</v>
      </c>
      <c r="G3" s="116">
        <v>0.271477741560484</v>
      </c>
      <c r="H3" s="110">
        <v>7.25</v>
      </c>
      <c r="I3" s="110">
        <v>9.43185092267375</v>
      </c>
      <c r="J3" s="111">
        <v>710</v>
      </c>
      <c r="K3" s="111">
        <v>425.962473761545</v>
      </c>
      <c r="L3" s="111">
        <v>455.516435768262</v>
      </c>
      <c r="M3" s="111">
        <v>580.31404806885</v>
      </c>
      <c r="N3" s="111">
        <v>786.313623005877</v>
      </c>
      <c r="O3" s="111">
        <v>887.560626574307</v>
      </c>
      <c r="P3" s="111">
        <v>46467.3129744022</v>
      </c>
      <c r="Q3" s="111">
        <v>3872.27608120019</v>
      </c>
      <c r="R3" s="111">
        <v>13940.1938923207</v>
      </c>
      <c r="S3" s="111">
        <v>348.504847308017</v>
      </c>
      <c r="T3" s="111">
        <v>580.841412180028</v>
      </c>
      <c r="U3" s="111">
        <v>929.346259488044</v>
      </c>
      <c r="V3" s="111">
        <v>1161.68282436006</v>
      </c>
      <c r="W3" s="111">
        <v>377</v>
      </c>
      <c r="X3" s="111">
        <v>490.456247979035</v>
      </c>
      <c r="Y3" s="111">
        <v>213</v>
      </c>
      <c r="Z3" s="111">
        <v>17038.4989504618</v>
      </c>
      <c r="AA3" s="111">
        <v>18220.6574307305</v>
      </c>
      <c r="AB3" s="111">
        <v>23212.561922754</v>
      </c>
      <c r="AC3" s="111">
        <v>31452.5449202351</v>
      </c>
      <c r="AD3" s="111">
        <v>35502.4250629723</v>
      </c>
      <c r="AE3" s="116">
        <v>0.36667708674801</v>
      </c>
      <c r="AF3" s="116">
        <v>0.392117733185214</v>
      </c>
      <c r="AG3" s="116">
        <v>0.499546034339047</v>
      </c>
      <c r="AH3" s="116">
        <v>0.676874622329929</v>
      </c>
      <c r="AI3" s="116">
        <v>0.764030084600109</v>
      </c>
      <c r="AJ3" s="110">
        <v>8.19158603387586</v>
      </c>
      <c r="AK3" s="110">
        <v>8.75993145708196</v>
      </c>
      <c r="AL3" s="110">
        <v>11.1598855397856</v>
      </c>
      <c r="AM3" s="110">
        <v>15.1214158270361</v>
      </c>
      <c r="AN3" s="110">
        <v>17.0684735879675</v>
      </c>
      <c r="AO3" s="116">
        <v>1.12987393570702</v>
      </c>
      <c r="AP3" s="116">
        <v>1.20826640787337</v>
      </c>
      <c r="AQ3" s="116">
        <v>1.5392945572118</v>
      </c>
      <c r="AR3" s="116">
        <v>2.08571252786705</v>
      </c>
      <c r="AS3" s="116">
        <v>2.35427221902999</v>
      </c>
      <c r="AT3" s="116">
        <v>0.868502492356368</v>
      </c>
      <c r="AU3" s="116">
        <v>0.928760593111525</v>
      </c>
      <c r="AV3" s="116">
        <v>1.18321267281247</v>
      </c>
      <c r="AW3" s="116">
        <v>1.60322888381165</v>
      </c>
      <c r="AX3" s="116">
        <v>1.80966320692533</v>
      </c>
      <c r="AY3" s="85">
        <v>45.1949574282806</v>
      </c>
      <c r="AZ3" s="85">
        <v>48.3306563149349</v>
      </c>
      <c r="BA3" s="85">
        <v>61.5717822884721</v>
      </c>
      <c r="BB3" s="85">
        <v>83.428501114682</v>
      </c>
      <c r="BC3" s="85">
        <v>94.1708887611997</v>
      </c>
      <c r="BD3" s="85">
        <v>34.7400996942547</v>
      </c>
      <c r="BE3" s="85">
        <v>37.150423724461</v>
      </c>
      <c r="BF3" s="85">
        <v>47.3285069124988</v>
      </c>
      <c r="BG3" s="85">
        <v>64.1291553524659</v>
      </c>
      <c r="BH3" s="85">
        <v>72.3865282770134</v>
      </c>
      <c r="BI3" s="106">
        <v>1.12987393570702</v>
      </c>
      <c r="BJ3" s="106">
        <v>1.20826640787337</v>
      </c>
      <c r="BK3" s="106">
        <v>1.5392945572118</v>
      </c>
      <c r="BL3" s="106">
        <v>2.08571252786705</v>
      </c>
      <c r="BM3" s="106">
        <v>2.35427221902999</v>
      </c>
      <c r="BN3" s="106">
        <v>0.868502492356368</v>
      </c>
      <c r="BO3" s="106">
        <v>0.928760593111525</v>
      </c>
      <c r="BP3" s="106">
        <v>1.18321267281247</v>
      </c>
      <c r="BQ3" s="106">
        <v>1.60322888381165</v>
      </c>
      <c r="BR3" s="106">
        <v>1.80966320692533</v>
      </c>
      <c r="BS3" s="111">
        <v>20279.464669908</v>
      </c>
      <c r="BT3" s="111">
        <v>506.986616747701</v>
      </c>
      <c r="BU3" s="116">
        <v>1.14463385994593</v>
      </c>
      <c r="BV3" s="116">
        <v>0.55</v>
      </c>
    </row>
    <row r="4" spans="1:74" ht="14.25">
      <c r="A4" s="2" t="s">
        <v>70</v>
      </c>
      <c r="B4" s="2" t="s">
        <v>196</v>
      </c>
      <c r="C4" s="2" t="s">
        <v>197</v>
      </c>
      <c r="D4" s="2" t="s">
        <v>198</v>
      </c>
      <c r="E4" s="85">
        <v>47680</v>
      </c>
      <c r="F4" s="85">
        <v>17859</v>
      </c>
      <c r="G4" s="116">
        <v>0.374559563758389</v>
      </c>
      <c r="H4" s="110">
        <v>7.25</v>
      </c>
      <c r="I4" s="110">
        <v>9.5623090690243</v>
      </c>
      <c r="J4" s="111">
        <v>710</v>
      </c>
      <c r="K4" s="111">
        <v>496</v>
      </c>
      <c r="L4" s="111">
        <v>511</v>
      </c>
      <c r="M4" s="111">
        <v>675</v>
      </c>
      <c r="N4" s="111">
        <v>858</v>
      </c>
      <c r="O4" s="111">
        <v>1037</v>
      </c>
      <c r="P4" s="111">
        <v>58300</v>
      </c>
      <c r="Q4" s="111">
        <v>4858.33333333333</v>
      </c>
      <c r="R4" s="111">
        <v>17490</v>
      </c>
      <c r="S4" s="111">
        <v>437.25</v>
      </c>
      <c r="T4" s="111">
        <v>728.75</v>
      </c>
      <c r="U4" s="111">
        <v>1166</v>
      </c>
      <c r="V4" s="111">
        <v>1457.5</v>
      </c>
      <c r="W4" s="111">
        <v>377</v>
      </c>
      <c r="X4" s="111">
        <v>497.240071589263</v>
      </c>
      <c r="Y4" s="111">
        <v>213</v>
      </c>
      <c r="Z4" s="111">
        <v>19840</v>
      </c>
      <c r="AA4" s="111">
        <v>20440</v>
      </c>
      <c r="AB4" s="111">
        <v>27000</v>
      </c>
      <c r="AC4" s="111">
        <v>34320</v>
      </c>
      <c r="AD4" s="111">
        <v>41480</v>
      </c>
      <c r="AE4" s="116">
        <v>0.340308747855918</v>
      </c>
      <c r="AF4" s="116">
        <v>0.350600343053173</v>
      </c>
      <c r="AG4" s="116">
        <v>0.463121783876501</v>
      </c>
      <c r="AH4" s="116">
        <v>0.588679245283019</v>
      </c>
      <c r="AI4" s="116">
        <v>0.711492281303602</v>
      </c>
      <c r="AJ4" s="110">
        <v>9.53846153846154</v>
      </c>
      <c r="AK4" s="110">
        <v>9.82692307692308</v>
      </c>
      <c r="AL4" s="110">
        <v>12.9807692307692</v>
      </c>
      <c r="AM4" s="110">
        <v>16.5</v>
      </c>
      <c r="AN4" s="110">
        <v>19.9423076923077</v>
      </c>
      <c r="AO4" s="116">
        <v>1.31564986737401</v>
      </c>
      <c r="AP4" s="116">
        <v>1.35543766578249</v>
      </c>
      <c r="AQ4" s="116">
        <v>1.79045092838196</v>
      </c>
      <c r="AR4" s="116">
        <v>2.27586206896552</v>
      </c>
      <c r="AS4" s="116">
        <v>2.75066312997348</v>
      </c>
      <c r="AT4" s="116">
        <v>0.997506090799762</v>
      </c>
      <c r="AU4" s="116">
        <v>1.0276726056425</v>
      </c>
      <c r="AV4" s="116">
        <v>1.35749316792306</v>
      </c>
      <c r="AW4" s="116">
        <v>1.72552464900443</v>
      </c>
      <c r="AX4" s="116">
        <v>2.08551172612773</v>
      </c>
      <c r="AY4" s="85">
        <v>52.6259946949602</v>
      </c>
      <c r="AZ4" s="85">
        <v>54.2175066312997</v>
      </c>
      <c r="BA4" s="85">
        <v>71.6180371352785</v>
      </c>
      <c r="BB4" s="85">
        <v>91.0344827586207</v>
      </c>
      <c r="BC4" s="85">
        <v>110.026525198939</v>
      </c>
      <c r="BD4" s="85">
        <v>39.9002436319905</v>
      </c>
      <c r="BE4" s="85">
        <v>41.1069042256999</v>
      </c>
      <c r="BF4" s="85">
        <v>54.2997267169225</v>
      </c>
      <c r="BG4" s="85">
        <v>69.0209859601771</v>
      </c>
      <c r="BH4" s="85">
        <v>83.4204690451091</v>
      </c>
      <c r="BI4" s="106">
        <v>1.31564986737401</v>
      </c>
      <c r="BJ4" s="106">
        <v>1.35543766578249</v>
      </c>
      <c r="BK4" s="106">
        <v>1.79045092838196</v>
      </c>
      <c r="BL4" s="106">
        <v>2.27586206896552</v>
      </c>
      <c r="BM4" s="106">
        <v>2.75066312997348</v>
      </c>
      <c r="BN4" s="106">
        <v>0.997506090799762</v>
      </c>
      <c r="BO4" s="106">
        <v>1.0276726056425</v>
      </c>
      <c r="BP4" s="106">
        <v>1.35749316792306</v>
      </c>
      <c r="BQ4" s="106">
        <v>1.72552464900443</v>
      </c>
      <c r="BR4" s="106">
        <v>2.08551172612773</v>
      </c>
      <c r="BS4" s="111">
        <v>23710.3852378575</v>
      </c>
      <c r="BT4" s="111">
        <v>592.759630946438</v>
      </c>
      <c r="BU4" s="116">
        <v>1.13874151470513</v>
      </c>
      <c r="BV4" s="116">
        <v>0.55</v>
      </c>
    </row>
    <row r="5" spans="1:74" ht="14.25">
      <c r="A5" s="2" t="s">
        <v>70</v>
      </c>
      <c r="B5" s="2" t="s">
        <v>196</v>
      </c>
      <c r="C5" s="2" t="s">
        <v>197</v>
      </c>
      <c r="D5" s="2" t="s">
        <v>199</v>
      </c>
      <c r="E5" s="85">
        <v>150552</v>
      </c>
      <c r="F5" s="85">
        <v>41733</v>
      </c>
      <c r="G5" s="116">
        <v>0.277199904351985</v>
      </c>
      <c r="H5" s="110">
        <v>7.25</v>
      </c>
      <c r="I5" s="110">
        <v>11.2676056540665</v>
      </c>
      <c r="J5" s="111">
        <v>710</v>
      </c>
      <c r="K5" s="111">
        <v>445</v>
      </c>
      <c r="L5" s="111">
        <v>557</v>
      </c>
      <c r="M5" s="111">
        <v>740</v>
      </c>
      <c r="N5" s="111">
        <v>1025</v>
      </c>
      <c r="O5" s="111">
        <v>1129</v>
      </c>
      <c r="P5" s="111">
        <v>68700</v>
      </c>
      <c r="Q5" s="111">
        <v>5725</v>
      </c>
      <c r="R5" s="111">
        <v>20610</v>
      </c>
      <c r="S5" s="111">
        <v>515.25</v>
      </c>
      <c r="T5" s="111">
        <v>858.75</v>
      </c>
      <c r="U5" s="111">
        <v>1374</v>
      </c>
      <c r="V5" s="111">
        <v>1717.5</v>
      </c>
      <c r="W5" s="111">
        <v>377</v>
      </c>
      <c r="X5" s="111">
        <v>585.915494011458</v>
      </c>
      <c r="Y5" s="111">
        <v>213</v>
      </c>
      <c r="Z5" s="111">
        <v>17800</v>
      </c>
      <c r="AA5" s="111">
        <v>22280</v>
      </c>
      <c r="AB5" s="111">
        <v>29600</v>
      </c>
      <c r="AC5" s="111">
        <v>41000</v>
      </c>
      <c r="AD5" s="111">
        <v>45160</v>
      </c>
      <c r="AE5" s="116">
        <v>0.259097525473071</v>
      </c>
      <c r="AF5" s="116">
        <v>0.324308588064047</v>
      </c>
      <c r="AG5" s="116">
        <v>0.430858806404658</v>
      </c>
      <c r="AH5" s="116">
        <v>0.596797671033479</v>
      </c>
      <c r="AI5" s="116">
        <v>0.657350800582242</v>
      </c>
      <c r="AJ5" s="110">
        <v>8.55769230769231</v>
      </c>
      <c r="AK5" s="110">
        <v>10.7115384615385</v>
      </c>
      <c r="AL5" s="110">
        <v>14.2307692307692</v>
      </c>
      <c r="AM5" s="110">
        <v>19.7115384615385</v>
      </c>
      <c r="AN5" s="110">
        <v>21.7115384615385</v>
      </c>
      <c r="AO5" s="116">
        <v>1.18037135278515</v>
      </c>
      <c r="AP5" s="116">
        <v>1.47745358090186</v>
      </c>
      <c r="AQ5" s="116">
        <v>1.96286472148541</v>
      </c>
      <c r="AR5" s="116">
        <v>2.71883289124668</v>
      </c>
      <c r="AS5" s="116">
        <v>2.9946949602122</v>
      </c>
      <c r="AT5" s="116">
        <v>0.759495190941814</v>
      </c>
      <c r="AU5" s="116">
        <v>0.950649036751889</v>
      </c>
      <c r="AV5" s="116">
        <v>1.26298076695942</v>
      </c>
      <c r="AW5" s="116">
        <v>1.74939903531541</v>
      </c>
      <c r="AX5" s="116">
        <v>1.9268990349962</v>
      </c>
      <c r="AY5" s="85">
        <v>47.2148541114058</v>
      </c>
      <c r="AZ5" s="85">
        <v>59.0981432360743</v>
      </c>
      <c r="BA5" s="85">
        <v>78.5145888594165</v>
      </c>
      <c r="BB5" s="85">
        <v>108.753315649867</v>
      </c>
      <c r="BC5" s="85">
        <v>119.787798408488</v>
      </c>
      <c r="BD5" s="85">
        <v>30.3798076376726</v>
      </c>
      <c r="BE5" s="85">
        <v>38.0259614700756</v>
      </c>
      <c r="BF5" s="85">
        <v>50.5192306783769</v>
      </c>
      <c r="BG5" s="85">
        <v>69.9759614126166</v>
      </c>
      <c r="BH5" s="85">
        <v>77.075961399848</v>
      </c>
      <c r="BI5" s="106">
        <v>1.18037135278515</v>
      </c>
      <c r="BJ5" s="106">
        <v>1.47745358090186</v>
      </c>
      <c r="BK5" s="106">
        <v>1.96286472148541</v>
      </c>
      <c r="BL5" s="106">
        <v>2.71883289124668</v>
      </c>
      <c r="BM5" s="106">
        <v>2.9946949602122</v>
      </c>
      <c r="BN5" s="106">
        <v>0.759495190941814</v>
      </c>
      <c r="BO5" s="106">
        <v>0.950649036751889</v>
      </c>
      <c r="BP5" s="106">
        <v>1.26298076695942</v>
      </c>
      <c r="BQ5" s="106">
        <v>1.74939903531541</v>
      </c>
      <c r="BR5" s="106">
        <v>1.9268990349962</v>
      </c>
      <c r="BS5" s="111">
        <v>29746.6577155872</v>
      </c>
      <c r="BT5" s="111">
        <v>743.666442889681</v>
      </c>
      <c r="BU5" s="116">
        <v>0.995069774998272</v>
      </c>
      <c r="BV5" s="116">
        <v>0.49</v>
      </c>
    </row>
    <row r="6" spans="1:74" ht="14.25">
      <c r="A6" s="2" t="s">
        <v>70</v>
      </c>
      <c r="B6" s="2" t="s">
        <v>196</v>
      </c>
      <c r="C6" s="2" t="s">
        <v>197</v>
      </c>
      <c r="D6" s="2" t="s">
        <v>200</v>
      </c>
      <c r="E6" s="85">
        <v>32266</v>
      </c>
      <c r="F6" s="85">
        <v>12864</v>
      </c>
      <c r="G6" s="116">
        <v>0.398685923262877</v>
      </c>
      <c r="H6" s="110">
        <v>7.25</v>
      </c>
      <c r="I6" s="110">
        <v>11.9512771869579</v>
      </c>
      <c r="J6" s="111">
        <v>710</v>
      </c>
      <c r="K6" s="111">
        <v>473</v>
      </c>
      <c r="L6" s="111">
        <v>540</v>
      </c>
      <c r="M6" s="111">
        <v>704</v>
      </c>
      <c r="N6" s="111">
        <v>933</v>
      </c>
      <c r="O6" s="111">
        <v>1011</v>
      </c>
      <c r="P6" s="111">
        <v>52700</v>
      </c>
      <c r="Q6" s="111">
        <v>4391.66666666667</v>
      </c>
      <c r="R6" s="111">
        <v>15810</v>
      </c>
      <c r="S6" s="111">
        <v>395.25</v>
      </c>
      <c r="T6" s="111">
        <v>658.75</v>
      </c>
      <c r="U6" s="111">
        <v>1054</v>
      </c>
      <c r="V6" s="111">
        <v>1317.5</v>
      </c>
      <c r="W6" s="111">
        <v>377</v>
      </c>
      <c r="X6" s="111">
        <v>621.466413721809</v>
      </c>
      <c r="Y6" s="111">
        <v>213</v>
      </c>
      <c r="Z6" s="111">
        <v>18920</v>
      </c>
      <c r="AA6" s="111">
        <v>21600</v>
      </c>
      <c r="AB6" s="111">
        <v>28160</v>
      </c>
      <c r="AC6" s="111">
        <v>37320</v>
      </c>
      <c r="AD6" s="111">
        <v>40440</v>
      </c>
      <c r="AE6" s="116">
        <v>0.359013282732448</v>
      </c>
      <c r="AF6" s="116">
        <v>0.409867172675522</v>
      </c>
      <c r="AG6" s="116">
        <v>0.534345351043643</v>
      </c>
      <c r="AH6" s="116">
        <v>0.708159392789374</v>
      </c>
      <c r="AI6" s="116">
        <v>0.767362428842505</v>
      </c>
      <c r="AJ6" s="110">
        <v>9.09615384615385</v>
      </c>
      <c r="AK6" s="110">
        <v>10.3846153846154</v>
      </c>
      <c r="AL6" s="110">
        <v>13.5384615384615</v>
      </c>
      <c r="AM6" s="110">
        <v>17.9423076923077</v>
      </c>
      <c r="AN6" s="110">
        <v>19.4423076923077</v>
      </c>
      <c r="AO6" s="116">
        <v>1.25464190981432</v>
      </c>
      <c r="AP6" s="116">
        <v>1.43236074270557</v>
      </c>
      <c r="AQ6" s="116">
        <v>1.86737400530504</v>
      </c>
      <c r="AR6" s="116">
        <v>2.47480106100796</v>
      </c>
      <c r="AS6" s="116">
        <v>2.6816976127321</v>
      </c>
      <c r="AT6" s="116">
        <v>0.761103077425086</v>
      </c>
      <c r="AU6" s="116">
        <v>0.868912604248512</v>
      </c>
      <c r="AV6" s="116">
        <v>1.13280458035362</v>
      </c>
      <c r="AW6" s="116">
        <v>1.5012878884516</v>
      </c>
      <c r="AX6" s="116">
        <v>1.62679748684305</v>
      </c>
      <c r="AY6" s="85">
        <v>50.1856763925729</v>
      </c>
      <c r="AZ6" s="85">
        <v>57.2944297082228</v>
      </c>
      <c r="BA6" s="85">
        <v>74.6949602122016</v>
      </c>
      <c r="BB6" s="85">
        <v>98.9920424403183</v>
      </c>
      <c r="BC6" s="85">
        <v>107.267904509284</v>
      </c>
      <c r="BD6" s="85">
        <v>30.4441230970034</v>
      </c>
      <c r="BE6" s="85">
        <v>34.7565041699405</v>
      </c>
      <c r="BF6" s="85">
        <v>45.3121832141446</v>
      </c>
      <c r="BG6" s="85">
        <v>60.0515155380638</v>
      </c>
      <c r="BH6" s="85">
        <v>65.0718994737219</v>
      </c>
      <c r="BI6" s="106">
        <v>1.25464190981432</v>
      </c>
      <c r="BJ6" s="106">
        <v>1.43236074270557</v>
      </c>
      <c r="BK6" s="106">
        <v>1.86737400530504</v>
      </c>
      <c r="BL6" s="106">
        <v>2.47480106100796</v>
      </c>
      <c r="BM6" s="106">
        <v>2.6816976127321</v>
      </c>
      <c r="BN6" s="106">
        <v>0.761103077425086</v>
      </c>
      <c r="BO6" s="106">
        <v>0.868912604248512</v>
      </c>
      <c r="BP6" s="106">
        <v>1.13280458035362</v>
      </c>
      <c r="BQ6" s="106">
        <v>1.5012878884516</v>
      </c>
      <c r="BR6" s="106">
        <v>1.62679748684305</v>
      </c>
      <c r="BS6" s="111">
        <v>26200.510582601</v>
      </c>
      <c r="BT6" s="111">
        <v>655.012764565025</v>
      </c>
      <c r="BU6" s="116">
        <v>1.07478821495564</v>
      </c>
      <c r="BV6" s="116">
        <v>0.52</v>
      </c>
    </row>
    <row r="7" spans="1:74" ht="14.25">
      <c r="A7" s="2" t="s">
        <v>70</v>
      </c>
      <c r="B7" s="2" t="s">
        <v>196</v>
      </c>
      <c r="C7" s="2" t="s">
        <v>197</v>
      </c>
      <c r="D7" s="2" t="s">
        <v>201</v>
      </c>
      <c r="E7" s="85">
        <v>42918</v>
      </c>
      <c r="F7" s="85">
        <v>14513</v>
      </c>
      <c r="G7" s="116">
        <v>0.338156484458735</v>
      </c>
      <c r="H7" s="110">
        <v>7.25</v>
      </c>
      <c r="I7" s="110">
        <v>10.8885676892548</v>
      </c>
      <c r="J7" s="111">
        <v>710</v>
      </c>
      <c r="K7" s="111">
        <v>486</v>
      </c>
      <c r="L7" s="111">
        <v>489</v>
      </c>
      <c r="M7" s="111">
        <v>645</v>
      </c>
      <c r="N7" s="111">
        <v>950</v>
      </c>
      <c r="O7" s="111">
        <v>1142</v>
      </c>
      <c r="P7" s="111">
        <v>55500</v>
      </c>
      <c r="Q7" s="111">
        <v>4625</v>
      </c>
      <c r="R7" s="111">
        <v>16650</v>
      </c>
      <c r="S7" s="111">
        <v>416.25</v>
      </c>
      <c r="T7" s="111">
        <v>693.75</v>
      </c>
      <c r="U7" s="111">
        <v>1110</v>
      </c>
      <c r="V7" s="111">
        <v>1387.5</v>
      </c>
      <c r="W7" s="111">
        <v>377</v>
      </c>
      <c r="X7" s="111">
        <v>566.20551984125</v>
      </c>
      <c r="Y7" s="111">
        <v>213</v>
      </c>
      <c r="Z7" s="111">
        <v>19440</v>
      </c>
      <c r="AA7" s="111">
        <v>19560</v>
      </c>
      <c r="AB7" s="111">
        <v>25800</v>
      </c>
      <c r="AC7" s="111">
        <v>38000</v>
      </c>
      <c r="AD7" s="111">
        <v>45680</v>
      </c>
      <c r="AE7" s="116">
        <v>0.35027027027027</v>
      </c>
      <c r="AF7" s="116">
        <v>0.352432432432432</v>
      </c>
      <c r="AG7" s="116">
        <v>0.464864864864865</v>
      </c>
      <c r="AH7" s="116">
        <v>0.684684684684685</v>
      </c>
      <c r="AI7" s="116">
        <v>0.823063063063063</v>
      </c>
      <c r="AJ7" s="110">
        <v>9.34615384615385</v>
      </c>
      <c r="AK7" s="110">
        <v>9.40384615384615</v>
      </c>
      <c r="AL7" s="110">
        <v>12.4038461538462</v>
      </c>
      <c r="AM7" s="110">
        <v>18.2692307692308</v>
      </c>
      <c r="AN7" s="110">
        <v>21.9615384615385</v>
      </c>
      <c r="AO7" s="116">
        <v>1.28912466843501</v>
      </c>
      <c r="AP7" s="116">
        <v>1.29708222811671</v>
      </c>
      <c r="AQ7" s="116">
        <v>1.71087533156499</v>
      </c>
      <c r="AR7" s="116">
        <v>2.51989389920424</v>
      </c>
      <c r="AS7" s="116">
        <v>3.02917771883289</v>
      </c>
      <c r="AT7" s="116">
        <v>0.858345570591157</v>
      </c>
      <c r="AU7" s="116">
        <v>0.863644000039251</v>
      </c>
      <c r="AV7" s="116">
        <v>1.13916233134012</v>
      </c>
      <c r="AW7" s="116">
        <v>1.67783599189629</v>
      </c>
      <c r="AX7" s="116">
        <v>2.01693547657428</v>
      </c>
      <c r="AY7" s="85">
        <v>51.5649867374005</v>
      </c>
      <c r="AZ7" s="85">
        <v>51.8832891246684</v>
      </c>
      <c r="BA7" s="85">
        <v>68.4350132625995</v>
      </c>
      <c r="BB7" s="85">
        <v>100.79575596817</v>
      </c>
      <c r="BC7" s="85">
        <v>121.167108753316</v>
      </c>
      <c r="BD7" s="85">
        <v>34.3338228236463</v>
      </c>
      <c r="BE7" s="85">
        <v>34.54576000157</v>
      </c>
      <c r="BF7" s="85">
        <v>45.5664932536046</v>
      </c>
      <c r="BG7" s="85">
        <v>67.1134396758518</v>
      </c>
      <c r="BH7" s="85">
        <v>80.6774190629713</v>
      </c>
      <c r="BI7" s="106">
        <v>1.28912466843501</v>
      </c>
      <c r="BJ7" s="106">
        <v>1.29708222811671</v>
      </c>
      <c r="BK7" s="106">
        <v>1.71087533156499</v>
      </c>
      <c r="BL7" s="106">
        <v>2.51989389920424</v>
      </c>
      <c r="BM7" s="106">
        <v>3.02917771883289</v>
      </c>
      <c r="BN7" s="106">
        <v>0.858345570591157</v>
      </c>
      <c r="BO7" s="106">
        <v>0.863644000039251</v>
      </c>
      <c r="BP7" s="106">
        <v>1.13916233134012</v>
      </c>
      <c r="BQ7" s="106">
        <v>1.67783599189629</v>
      </c>
      <c r="BR7" s="106">
        <v>2.01693547657428</v>
      </c>
      <c r="BS7" s="111">
        <v>31247.4270559659</v>
      </c>
      <c r="BT7" s="111">
        <v>781.185676399147</v>
      </c>
      <c r="BU7" s="116">
        <v>0.825667980720165</v>
      </c>
      <c r="BV7" s="116">
        <v>0.42</v>
      </c>
    </row>
    <row r="8" spans="1:74" ht="14.25">
      <c r="A8" s="2" t="s">
        <v>70</v>
      </c>
      <c r="B8" s="2" t="s">
        <v>196</v>
      </c>
      <c r="C8" s="2" t="s">
        <v>197</v>
      </c>
      <c r="D8" s="2" t="s">
        <v>202</v>
      </c>
      <c r="E8" s="85">
        <v>23642</v>
      </c>
      <c r="F8" s="85">
        <v>6889</v>
      </c>
      <c r="G8" s="116">
        <v>0.29138820742746</v>
      </c>
      <c r="H8" s="110">
        <v>7.25</v>
      </c>
      <c r="I8" s="110">
        <v>10.0542726920978</v>
      </c>
      <c r="J8" s="111">
        <v>710</v>
      </c>
      <c r="K8" s="111">
        <v>544</v>
      </c>
      <c r="L8" s="111">
        <v>583</v>
      </c>
      <c r="M8" s="111">
        <v>754</v>
      </c>
      <c r="N8" s="111">
        <v>960</v>
      </c>
      <c r="O8" s="111">
        <v>1049</v>
      </c>
      <c r="P8" s="111">
        <v>60100</v>
      </c>
      <c r="Q8" s="111">
        <v>5008.33333333333</v>
      </c>
      <c r="R8" s="111">
        <v>18030</v>
      </c>
      <c r="S8" s="111">
        <v>450.75</v>
      </c>
      <c r="T8" s="111">
        <v>751.25</v>
      </c>
      <c r="U8" s="111">
        <v>1202</v>
      </c>
      <c r="V8" s="111">
        <v>1502.5</v>
      </c>
      <c r="W8" s="111">
        <v>377</v>
      </c>
      <c r="X8" s="111">
        <v>522.822179989083</v>
      </c>
      <c r="Y8" s="111">
        <v>213</v>
      </c>
      <c r="Z8" s="111">
        <v>21760</v>
      </c>
      <c r="AA8" s="111">
        <v>23320</v>
      </c>
      <c r="AB8" s="111">
        <v>30160</v>
      </c>
      <c r="AC8" s="111">
        <v>38400</v>
      </c>
      <c r="AD8" s="111">
        <v>41960</v>
      </c>
      <c r="AE8" s="116">
        <v>0.362063227953411</v>
      </c>
      <c r="AF8" s="116">
        <v>0.38801996672213</v>
      </c>
      <c r="AG8" s="116">
        <v>0.501830282861897</v>
      </c>
      <c r="AH8" s="116">
        <v>0.638935108153078</v>
      </c>
      <c r="AI8" s="116">
        <v>0.698169717138103</v>
      </c>
      <c r="AJ8" s="110">
        <v>10.4615384615385</v>
      </c>
      <c r="AK8" s="110">
        <v>11.2115384615385</v>
      </c>
      <c r="AL8" s="110">
        <v>14.5</v>
      </c>
      <c r="AM8" s="110">
        <v>18.4615384615385</v>
      </c>
      <c r="AN8" s="110">
        <v>20.1730769230769</v>
      </c>
      <c r="AO8" s="116">
        <v>1.44297082228117</v>
      </c>
      <c r="AP8" s="116">
        <v>1.54641909814324</v>
      </c>
      <c r="AQ8" s="116">
        <v>2</v>
      </c>
      <c r="AR8" s="116">
        <v>2.54641909814324</v>
      </c>
      <c r="AS8" s="116">
        <v>2.78249336870027</v>
      </c>
      <c r="AT8" s="116">
        <v>1.04050673598308</v>
      </c>
      <c r="AU8" s="116">
        <v>1.11510188801128</v>
      </c>
      <c r="AV8" s="116">
        <v>1.44217293921184</v>
      </c>
      <c r="AW8" s="116">
        <v>1.8361883576172</v>
      </c>
      <c r="AX8" s="116">
        <v>2.00641831993796</v>
      </c>
      <c r="AY8" s="85">
        <v>57.7188328912467</v>
      </c>
      <c r="AZ8" s="85">
        <v>61.8567639257294</v>
      </c>
      <c r="BA8" s="85">
        <v>80</v>
      </c>
      <c r="BB8" s="85">
        <v>101.856763925729</v>
      </c>
      <c r="BC8" s="85">
        <v>111.299734748011</v>
      </c>
      <c r="BD8" s="85">
        <v>41.6202694393232</v>
      </c>
      <c r="BE8" s="85">
        <v>44.6040755204512</v>
      </c>
      <c r="BF8" s="85">
        <v>57.6869175684737</v>
      </c>
      <c r="BG8" s="85">
        <v>73.4475343046881</v>
      </c>
      <c r="BH8" s="85">
        <v>80.2567327975185</v>
      </c>
      <c r="BI8" s="106">
        <v>1.44297082228117</v>
      </c>
      <c r="BJ8" s="106">
        <v>1.54641909814324</v>
      </c>
      <c r="BK8" s="106">
        <v>2</v>
      </c>
      <c r="BL8" s="106">
        <v>2.54641909814324</v>
      </c>
      <c r="BM8" s="106">
        <v>2.78249336870027</v>
      </c>
      <c r="BN8" s="106">
        <v>1.04050673598308</v>
      </c>
      <c r="BO8" s="106">
        <v>1.11510188801128</v>
      </c>
      <c r="BP8" s="106">
        <v>1.44217293921184</v>
      </c>
      <c r="BQ8" s="106">
        <v>1.8361883576172</v>
      </c>
      <c r="BR8" s="106">
        <v>2.00641831993796</v>
      </c>
      <c r="BS8" s="111">
        <v>21646.03529601</v>
      </c>
      <c r="BT8" s="111">
        <v>541.150882400251</v>
      </c>
      <c r="BU8" s="116">
        <v>1.3933267495669</v>
      </c>
      <c r="BV8" s="116">
        <v>0.62</v>
      </c>
    </row>
    <row r="9" spans="1:74" ht="14.25">
      <c r="A9" s="2" t="s">
        <v>70</v>
      </c>
      <c r="B9" s="2" t="s">
        <v>196</v>
      </c>
      <c r="C9" s="2" t="s">
        <v>197</v>
      </c>
      <c r="D9" s="2" t="s">
        <v>203</v>
      </c>
      <c r="E9" s="85">
        <v>8755</v>
      </c>
      <c r="F9" s="85">
        <v>2587</v>
      </c>
      <c r="G9" s="116">
        <v>0.29548829240434</v>
      </c>
      <c r="H9" s="110">
        <v>7.25</v>
      </c>
      <c r="I9" s="110">
        <v>10.3898127012136</v>
      </c>
      <c r="J9" s="111">
        <v>710</v>
      </c>
      <c r="K9" s="111">
        <v>425</v>
      </c>
      <c r="L9" s="111">
        <v>522</v>
      </c>
      <c r="M9" s="111">
        <v>706</v>
      </c>
      <c r="N9" s="111">
        <v>879</v>
      </c>
      <c r="O9" s="111">
        <v>943</v>
      </c>
      <c r="P9" s="111">
        <v>48600</v>
      </c>
      <c r="Q9" s="111">
        <v>4050</v>
      </c>
      <c r="R9" s="111">
        <v>14580</v>
      </c>
      <c r="S9" s="111">
        <v>364.5</v>
      </c>
      <c r="T9" s="111">
        <v>607.5</v>
      </c>
      <c r="U9" s="111">
        <v>972</v>
      </c>
      <c r="V9" s="111">
        <v>1215</v>
      </c>
      <c r="W9" s="111">
        <v>377</v>
      </c>
      <c r="X9" s="111">
        <v>540.270260463107</v>
      </c>
      <c r="Y9" s="111">
        <v>213</v>
      </c>
      <c r="Z9" s="111">
        <v>17000</v>
      </c>
      <c r="AA9" s="111">
        <v>20880</v>
      </c>
      <c r="AB9" s="111">
        <v>28240</v>
      </c>
      <c r="AC9" s="111">
        <v>35160</v>
      </c>
      <c r="AD9" s="111">
        <v>37720</v>
      </c>
      <c r="AE9" s="116">
        <v>0.349794238683128</v>
      </c>
      <c r="AF9" s="116">
        <v>0.42962962962963</v>
      </c>
      <c r="AG9" s="116">
        <v>0.581069958847737</v>
      </c>
      <c r="AH9" s="116">
        <v>0.723456790123457</v>
      </c>
      <c r="AI9" s="116">
        <v>0.776131687242798</v>
      </c>
      <c r="AJ9" s="110">
        <v>8.17307692307692</v>
      </c>
      <c r="AK9" s="110">
        <v>10.0384615384615</v>
      </c>
      <c r="AL9" s="110">
        <v>13.5769230769231</v>
      </c>
      <c r="AM9" s="110">
        <v>16.9038461538462</v>
      </c>
      <c r="AN9" s="110">
        <v>18.1346153846154</v>
      </c>
      <c r="AO9" s="116">
        <v>1.12732095490716</v>
      </c>
      <c r="AP9" s="116">
        <v>1.38461538461538</v>
      </c>
      <c r="AQ9" s="116">
        <v>1.87267904509284</v>
      </c>
      <c r="AR9" s="116">
        <v>2.3315649867374</v>
      </c>
      <c r="AS9" s="116">
        <v>2.50132625994695</v>
      </c>
      <c r="AT9" s="116">
        <v>0.786643335940238</v>
      </c>
      <c r="AU9" s="116">
        <v>0.966183109084245</v>
      </c>
      <c r="AV9" s="116">
        <v>1.30675340040896</v>
      </c>
      <c r="AW9" s="116">
        <v>1.62696351127405</v>
      </c>
      <c r="AX9" s="116">
        <v>1.74542274303916</v>
      </c>
      <c r="AY9" s="85">
        <v>45.0928381962865</v>
      </c>
      <c r="AZ9" s="85">
        <v>55.3846153846154</v>
      </c>
      <c r="BA9" s="85">
        <v>74.9071618037135</v>
      </c>
      <c r="BB9" s="85">
        <v>93.262599469496</v>
      </c>
      <c r="BC9" s="85">
        <v>100.053050397878</v>
      </c>
      <c r="BD9" s="85">
        <v>31.4657334376095</v>
      </c>
      <c r="BE9" s="85">
        <v>38.6473243633698</v>
      </c>
      <c r="BF9" s="85">
        <v>52.2701360163584</v>
      </c>
      <c r="BG9" s="85">
        <v>65.0785404509618</v>
      </c>
      <c r="BH9" s="85">
        <v>69.8169097215665</v>
      </c>
      <c r="BI9" s="106">
        <v>1.12732095490716</v>
      </c>
      <c r="BJ9" s="106">
        <v>1.38461538461538</v>
      </c>
      <c r="BK9" s="106">
        <v>1.87267904509284</v>
      </c>
      <c r="BL9" s="106">
        <v>2.3315649867374</v>
      </c>
      <c r="BM9" s="106">
        <v>2.50132625994695</v>
      </c>
      <c r="BN9" s="106">
        <v>0.786643335940238</v>
      </c>
      <c r="BO9" s="106">
        <v>0.966183109084245</v>
      </c>
      <c r="BP9" s="106">
        <v>1.30675340040896</v>
      </c>
      <c r="BQ9" s="106">
        <v>1.62696351127405</v>
      </c>
      <c r="BR9" s="106">
        <v>1.74542274303916</v>
      </c>
      <c r="BS9" s="111">
        <v>31252.133611691</v>
      </c>
      <c r="BT9" s="111">
        <v>781.303340292276</v>
      </c>
      <c r="BU9" s="116">
        <v>0.903618304941451</v>
      </c>
      <c r="BV9" s="116">
        <v>0.44</v>
      </c>
    </row>
    <row r="10" spans="1:74" ht="14.25">
      <c r="A10" s="2" t="s">
        <v>70</v>
      </c>
      <c r="B10" s="2" t="s">
        <v>196</v>
      </c>
      <c r="C10" s="2" t="s">
        <v>197</v>
      </c>
      <c r="D10" s="2" t="s">
        <v>204</v>
      </c>
      <c r="E10" s="85">
        <v>33830</v>
      </c>
      <c r="F10" s="85">
        <v>9103</v>
      </c>
      <c r="G10" s="116">
        <v>0.269080697605675</v>
      </c>
      <c r="H10" s="110">
        <v>7.25</v>
      </c>
      <c r="I10" s="110">
        <v>10.8660851592742</v>
      </c>
      <c r="J10" s="111">
        <v>710</v>
      </c>
      <c r="K10" s="111">
        <v>373</v>
      </c>
      <c r="L10" s="111">
        <v>510</v>
      </c>
      <c r="M10" s="111">
        <v>627</v>
      </c>
      <c r="N10" s="111">
        <v>828</v>
      </c>
      <c r="O10" s="111">
        <v>1017</v>
      </c>
      <c r="P10" s="111">
        <v>50800</v>
      </c>
      <c r="Q10" s="111">
        <v>4233.33333333333</v>
      </c>
      <c r="R10" s="111">
        <v>15240</v>
      </c>
      <c r="S10" s="111">
        <v>381</v>
      </c>
      <c r="T10" s="111">
        <v>635</v>
      </c>
      <c r="U10" s="111">
        <v>1016</v>
      </c>
      <c r="V10" s="111">
        <v>1270</v>
      </c>
      <c r="W10" s="111">
        <v>377</v>
      </c>
      <c r="X10" s="111">
        <v>565.036428282258</v>
      </c>
      <c r="Y10" s="111">
        <v>213</v>
      </c>
      <c r="Z10" s="111">
        <v>14920</v>
      </c>
      <c r="AA10" s="111">
        <v>20400</v>
      </c>
      <c r="AB10" s="111">
        <v>25080</v>
      </c>
      <c r="AC10" s="111">
        <v>33120</v>
      </c>
      <c r="AD10" s="111">
        <v>40680</v>
      </c>
      <c r="AE10" s="116">
        <v>0.293700787401575</v>
      </c>
      <c r="AF10" s="116">
        <v>0.401574803149606</v>
      </c>
      <c r="AG10" s="116">
        <v>0.493700787401575</v>
      </c>
      <c r="AH10" s="116">
        <v>0.651968503937008</v>
      </c>
      <c r="AI10" s="116">
        <v>0.800787401574803</v>
      </c>
      <c r="AJ10" s="110">
        <v>7.17307692307692</v>
      </c>
      <c r="AK10" s="110">
        <v>9.80769230769231</v>
      </c>
      <c r="AL10" s="110">
        <v>12.0576923076923</v>
      </c>
      <c r="AM10" s="110">
        <v>15.9230769230769</v>
      </c>
      <c r="AN10" s="110">
        <v>19.5576923076923</v>
      </c>
      <c r="AO10" s="116">
        <v>0.989389920424403</v>
      </c>
      <c r="AP10" s="116">
        <v>1.35278514588859</v>
      </c>
      <c r="AQ10" s="116">
        <v>1.6631299734748</v>
      </c>
      <c r="AR10" s="116">
        <v>2.19628647214854</v>
      </c>
      <c r="AS10" s="116">
        <v>2.69761273209549</v>
      </c>
      <c r="AT10" s="116">
        <v>0.660134429091485</v>
      </c>
      <c r="AU10" s="116">
        <v>0.902596672484336</v>
      </c>
      <c r="AV10" s="116">
        <v>1.10966296793663</v>
      </c>
      <c r="AW10" s="116">
        <v>1.46539224473928</v>
      </c>
      <c r="AX10" s="116">
        <v>1.79988395277759</v>
      </c>
      <c r="AY10" s="85">
        <v>39.5755968169761</v>
      </c>
      <c r="AZ10" s="85">
        <v>54.1114058355438</v>
      </c>
      <c r="BA10" s="85">
        <v>66.525198938992</v>
      </c>
      <c r="BB10" s="85">
        <v>87.8514588859416</v>
      </c>
      <c r="BC10" s="85">
        <v>107.90450928382</v>
      </c>
      <c r="BD10" s="85">
        <v>26.4053771636594</v>
      </c>
      <c r="BE10" s="85">
        <v>36.1038668993734</v>
      </c>
      <c r="BF10" s="85">
        <v>44.386518717465</v>
      </c>
      <c r="BG10" s="85">
        <v>58.615689789571</v>
      </c>
      <c r="BH10" s="85">
        <v>71.9953581111035</v>
      </c>
      <c r="BI10" s="106">
        <v>0.989389920424403</v>
      </c>
      <c r="BJ10" s="106">
        <v>1.35278514588859</v>
      </c>
      <c r="BK10" s="106">
        <v>1.6631299734748</v>
      </c>
      <c r="BL10" s="106">
        <v>2.19628647214854</v>
      </c>
      <c r="BM10" s="106">
        <v>2.69761273209549</v>
      </c>
      <c r="BN10" s="106">
        <v>0.660134429091485</v>
      </c>
      <c r="BO10" s="106">
        <v>0.902596672484336</v>
      </c>
      <c r="BP10" s="106">
        <v>1.10966296793663</v>
      </c>
      <c r="BQ10" s="106">
        <v>1.46539224473928</v>
      </c>
      <c r="BR10" s="106">
        <v>1.79988395277759</v>
      </c>
      <c r="BS10" s="111">
        <v>20742.0585388369</v>
      </c>
      <c r="BT10" s="111">
        <v>518.551463470922</v>
      </c>
      <c r="BU10" s="116">
        <v>1.20913746111751</v>
      </c>
      <c r="BV10" s="116">
        <v>0.57</v>
      </c>
    </row>
    <row r="11" spans="1:74" ht="14.25">
      <c r="A11" s="2" t="s">
        <v>70</v>
      </c>
      <c r="B11" s="2" t="s">
        <v>196</v>
      </c>
      <c r="C11" s="2" t="s">
        <v>197</v>
      </c>
      <c r="D11" s="2" t="s">
        <v>205</v>
      </c>
      <c r="E11" s="85">
        <v>189717</v>
      </c>
      <c r="F11" s="85">
        <v>74528</v>
      </c>
      <c r="G11" s="116">
        <v>0.392837753074316</v>
      </c>
      <c r="H11" s="110">
        <v>7.25</v>
      </c>
      <c r="I11" s="110">
        <v>11.003770377688</v>
      </c>
      <c r="J11" s="111">
        <v>710</v>
      </c>
      <c r="K11" s="111">
        <v>458</v>
      </c>
      <c r="L11" s="111">
        <v>535</v>
      </c>
      <c r="M11" s="111">
        <v>700</v>
      </c>
      <c r="N11" s="111">
        <v>997</v>
      </c>
      <c r="O11" s="111">
        <v>1116</v>
      </c>
      <c r="P11" s="111">
        <v>63800</v>
      </c>
      <c r="Q11" s="111">
        <v>5316.66666666667</v>
      </c>
      <c r="R11" s="111">
        <v>19140</v>
      </c>
      <c r="S11" s="111">
        <v>478.5</v>
      </c>
      <c r="T11" s="111">
        <v>797.5</v>
      </c>
      <c r="U11" s="111">
        <v>1276</v>
      </c>
      <c r="V11" s="111">
        <v>1595</v>
      </c>
      <c r="W11" s="111">
        <v>377</v>
      </c>
      <c r="X11" s="111">
        <v>572.196059639776</v>
      </c>
      <c r="Y11" s="111">
        <v>213</v>
      </c>
      <c r="Z11" s="111">
        <v>18320</v>
      </c>
      <c r="AA11" s="111">
        <v>21400</v>
      </c>
      <c r="AB11" s="111">
        <v>28000</v>
      </c>
      <c r="AC11" s="111">
        <v>39880</v>
      </c>
      <c r="AD11" s="111">
        <v>44640</v>
      </c>
      <c r="AE11" s="116">
        <v>0.287147335423197</v>
      </c>
      <c r="AF11" s="116">
        <v>0.335423197492163</v>
      </c>
      <c r="AG11" s="116">
        <v>0.438871473354232</v>
      </c>
      <c r="AH11" s="116">
        <v>0.625078369905956</v>
      </c>
      <c r="AI11" s="116">
        <v>0.699686520376176</v>
      </c>
      <c r="AJ11" s="110">
        <v>8.80769230769231</v>
      </c>
      <c r="AK11" s="110">
        <v>10.2884615384615</v>
      </c>
      <c r="AL11" s="110">
        <v>13.4615384615385</v>
      </c>
      <c r="AM11" s="110">
        <v>19.1730769230769</v>
      </c>
      <c r="AN11" s="110">
        <v>21.4615384615385</v>
      </c>
      <c r="AO11" s="116">
        <v>1.21485411140584</v>
      </c>
      <c r="AP11" s="116">
        <v>1.41909814323607</v>
      </c>
      <c r="AQ11" s="116">
        <v>1.85676392572944</v>
      </c>
      <c r="AR11" s="116">
        <v>2.64456233421751</v>
      </c>
      <c r="AS11" s="116">
        <v>2.96021220159151</v>
      </c>
      <c r="AT11" s="116">
        <v>0.800424945757809</v>
      </c>
      <c r="AU11" s="116">
        <v>0.934994205197441</v>
      </c>
      <c r="AV11" s="116">
        <v>1.22335690399665</v>
      </c>
      <c r="AW11" s="116">
        <v>1.74240976183523</v>
      </c>
      <c r="AX11" s="116">
        <v>1.95038043551466</v>
      </c>
      <c r="AY11" s="85">
        <v>48.5941644562334</v>
      </c>
      <c r="AZ11" s="85">
        <v>56.763925729443</v>
      </c>
      <c r="BA11" s="85">
        <v>74.2705570291777</v>
      </c>
      <c r="BB11" s="85">
        <v>105.7824933687</v>
      </c>
      <c r="BC11" s="85">
        <v>118.40848806366</v>
      </c>
      <c r="BD11" s="85">
        <v>32.0169978303124</v>
      </c>
      <c r="BE11" s="85">
        <v>37.3997682078976</v>
      </c>
      <c r="BF11" s="85">
        <v>48.9342761598661</v>
      </c>
      <c r="BG11" s="85">
        <v>69.6963904734093</v>
      </c>
      <c r="BH11" s="85">
        <v>78.0152174205865</v>
      </c>
      <c r="BI11" s="106">
        <v>1.21485411140584</v>
      </c>
      <c r="BJ11" s="106">
        <v>1.41909814323607</v>
      </c>
      <c r="BK11" s="106">
        <v>1.85676392572944</v>
      </c>
      <c r="BL11" s="106">
        <v>2.64456233421751</v>
      </c>
      <c r="BM11" s="106">
        <v>2.96021220159151</v>
      </c>
      <c r="BN11" s="106">
        <v>0.800424945757809</v>
      </c>
      <c r="BO11" s="106">
        <v>0.934994205197441</v>
      </c>
      <c r="BP11" s="106">
        <v>1.22335690399665</v>
      </c>
      <c r="BQ11" s="106">
        <v>1.74240976183523</v>
      </c>
      <c r="BR11" s="106">
        <v>1.95038043551466</v>
      </c>
      <c r="BS11" s="111">
        <v>25655.585844214</v>
      </c>
      <c r="BT11" s="111">
        <v>641.389646105351</v>
      </c>
      <c r="BU11" s="116">
        <v>1.09138026198356</v>
      </c>
      <c r="BV11" s="116">
        <v>0.53</v>
      </c>
    </row>
    <row r="12" spans="1:74" ht="14.25">
      <c r="A12" s="2" t="s">
        <v>70</v>
      </c>
      <c r="B12" s="2" t="s">
        <v>196</v>
      </c>
      <c r="C12" s="2" t="s">
        <v>197</v>
      </c>
      <c r="D12" s="2" t="s">
        <v>206</v>
      </c>
      <c r="E12" s="85">
        <v>364084</v>
      </c>
      <c r="F12" s="85">
        <v>118908</v>
      </c>
      <c r="G12" s="116">
        <v>0.326594961602268</v>
      </c>
      <c r="H12" s="110">
        <v>7.25</v>
      </c>
      <c r="I12" s="110">
        <v>12.5806900843524</v>
      </c>
      <c r="J12" s="111">
        <v>710</v>
      </c>
      <c r="K12" s="111">
        <v>503</v>
      </c>
      <c r="L12" s="111">
        <v>588</v>
      </c>
      <c r="M12" s="111">
        <v>731</v>
      </c>
      <c r="N12" s="111">
        <v>1012</v>
      </c>
      <c r="O12" s="111">
        <v>1144</v>
      </c>
      <c r="P12" s="111">
        <v>60400</v>
      </c>
      <c r="Q12" s="111">
        <v>5033.33333333333</v>
      </c>
      <c r="R12" s="111">
        <v>18120</v>
      </c>
      <c r="S12" s="111">
        <v>453</v>
      </c>
      <c r="T12" s="111">
        <v>755</v>
      </c>
      <c r="U12" s="111">
        <v>1208</v>
      </c>
      <c r="V12" s="111">
        <v>1510</v>
      </c>
      <c r="W12" s="111">
        <v>377</v>
      </c>
      <c r="X12" s="111">
        <v>654.195884386323</v>
      </c>
      <c r="Y12" s="111">
        <v>213</v>
      </c>
      <c r="Z12" s="111">
        <v>20120</v>
      </c>
      <c r="AA12" s="111">
        <v>23520</v>
      </c>
      <c r="AB12" s="111">
        <v>29240</v>
      </c>
      <c r="AC12" s="111">
        <v>40480</v>
      </c>
      <c r="AD12" s="111">
        <v>45760</v>
      </c>
      <c r="AE12" s="116">
        <v>0.333112582781457</v>
      </c>
      <c r="AF12" s="116">
        <v>0.389403973509934</v>
      </c>
      <c r="AG12" s="116">
        <v>0.484105960264901</v>
      </c>
      <c r="AH12" s="116">
        <v>0.670198675496689</v>
      </c>
      <c r="AI12" s="116">
        <v>0.757615894039735</v>
      </c>
      <c r="AJ12" s="110">
        <v>9.67307692307692</v>
      </c>
      <c r="AK12" s="110">
        <v>11.3076923076923</v>
      </c>
      <c r="AL12" s="110">
        <v>14.0576923076923</v>
      </c>
      <c r="AM12" s="110">
        <v>19.4615384615385</v>
      </c>
      <c r="AN12" s="110">
        <v>22</v>
      </c>
      <c r="AO12" s="116">
        <v>1.3342175066313</v>
      </c>
      <c r="AP12" s="116">
        <v>1.55968169761273</v>
      </c>
      <c r="AQ12" s="116">
        <v>1.93899204244032</v>
      </c>
      <c r="AR12" s="116">
        <v>2.68435013262599</v>
      </c>
      <c r="AS12" s="116">
        <v>3.03448275862069</v>
      </c>
      <c r="AT12" s="116">
        <v>0.768882856045243</v>
      </c>
      <c r="AU12" s="116">
        <v>0.898813358557859</v>
      </c>
      <c r="AV12" s="116">
        <v>1.11740232160849</v>
      </c>
      <c r="AW12" s="116">
        <v>1.54693727697373</v>
      </c>
      <c r="AX12" s="116">
        <v>1.74871170440509</v>
      </c>
      <c r="AY12" s="85">
        <v>53.368700265252</v>
      </c>
      <c r="AZ12" s="85">
        <v>62.3872679045093</v>
      </c>
      <c r="BA12" s="85">
        <v>77.5596816976127</v>
      </c>
      <c r="BB12" s="85">
        <v>107.37400530504</v>
      </c>
      <c r="BC12" s="85">
        <v>121.379310344828</v>
      </c>
      <c r="BD12" s="85">
        <v>30.7553142418097</v>
      </c>
      <c r="BE12" s="85">
        <v>35.9525343423144</v>
      </c>
      <c r="BF12" s="85">
        <v>44.6960928643398</v>
      </c>
      <c r="BG12" s="85">
        <v>61.8774910789492</v>
      </c>
      <c r="BH12" s="85">
        <v>69.9484681762034</v>
      </c>
      <c r="BI12" s="106">
        <v>1.3342175066313</v>
      </c>
      <c r="BJ12" s="106">
        <v>1.55968169761273</v>
      </c>
      <c r="BK12" s="106">
        <v>1.93899204244032</v>
      </c>
      <c r="BL12" s="106">
        <v>2.68435013262599</v>
      </c>
      <c r="BM12" s="106">
        <v>3.03448275862069</v>
      </c>
      <c r="BN12" s="106">
        <v>0.768882856045243</v>
      </c>
      <c r="BO12" s="106">
        <v>0.898813358557859</v>
      </c>
      <c r="BP12" s="106">
        <v>1.11740232160849</v>
      </c>
      <c r="BQ12" s="106">
        <v>1.54693727697373</v>
      </c>
      <c r="BR12" s="106">
        <v>1.74871170440509</v>
      </c>
      <c r="BS12" s="111">
        <v>25699.9104926907</v>
      </c>
      <c r="BT12" s="111">
        <v>642.497762317267</v>
      </c>
      <c r="BU12" s="116">
        <v>1.13774715317846</v>
      </c>
      <c r="BV12" s="116">
        <v>0.55</v>
      </c>
    </row>
    <row r="13" spans="1:74" ht="14.25">
      <c r="A13" s="2" t="s">
        <v>70</v>
      </c>
      <c r="B13" s="2" t="s">
        <v>196</v>
      </c>
      <c r="C13" s="2" t="s">
        <v>197</v>
      </c>
      <c r="D13" s="2" t="s">
        <v>207</v>
      </c>
      <c r="E13" s="85">
        <v>10162</v>
      </c>
      <c r="F13" s="85">
        <v>2908</v>
      </c>
      <c r="G13" s="116">
        <v>0.286164140917142</v>
      </c>
      <c r="H13" s="110">
        <v>7.25</v>
      </c>
      <c r="I13" s="110">
        <v>13.7463687384034</v>
      </c>
      <c r="J13" s="111">
        <v>710</v>
      </c>
      <c r="K13" s="111">
        <v>451</v>
      </c>
      <c r="L13" s="111">
        <v>485</v>
      </c>
      <c r="M13" s="111">
        <v>656</v>
      </c>
      <c r="N13" s="111">
        <v>930</v>
      </c>
      <c r="O13" s="111">
        <v>933</v>
      </c>
      <c r="P13" s="111">
        <v>50400</v>
      </c>
      <c r="Q13" s="111">
        <v>4200</v>
      </c>
      <c r="R13" s="111">
        <v>15120</v>
      </c>
      <c r="S13" s="111">
        <v>378</v>
      </c>
      <c r="T13" s="111">
        <v>630</v>
      </c>
      <c r="U13" s="111">
        <v>1008</v>
      </c>
      <c r="V13" s="111">
        <v>1260</v>
      </c>
      <c r="W13" s="111">
        <v>377</v>
      </c>
      <c r="X13" s="111">
        <v>714.811174396975</v>
      </c>
      <c r="Y13" s="111">
        <v>213</v>
      </c>
      <c r="Z13" s="111">
        <v>18040</v>
      </c>
      <c r="AA13" s="111">
        <v>19400</v>
      </c>
      <c r="AB13" s="111">
        <v>26240</v>
      </c>
      <c r="AC13" s="111">
        <v>37200</v>
      </c>
      <c r="AD13" s="111">
        <v>37320</v>
      </c>
      <c r="AE13" s="116">
        <v>0.357936507936508</v>
      </c>
      <c r="AF13" s="116">
        <v>0.384920634920635</v>
      </c>
      <c r="AG13" s="116">
        <v>0.520634920634921</v>
      </c>
      <c r="AH13" s="116">
        <v>0.738095238095238</v>
      </c>
      <c r="AI13" s="116">
        <v>0.740476190476191</v>
      </c>
      <c r="AJ13" s="110">
        <v>8.67307692307692</v>
      </c>
      <c r="AK13" s="110">
        <v>9.32692307692308</v>
      </c>
      <c r="AL13" s="110">
        <v>12.6153846153846</v>
      </c>
      <c r="AM13" s="110">
        <v>17.8846153846154</v>
      </c>
      <c r="AN13" s="110">
        <v>17.9423076923077</v>
      </c>
      <c r="AO13" s="116">
        <v>1.19628647214854</v>
      </c>
      <c r="AP13" s="116">
        <v>1.28647214854111</v>
      </c>
      <c r="AQ13" s="116">
        <v>1.74005305039788</v>
      </c>
      <c r="AR13" s="116">
        <v>2.46684350132626</v>
      </c>
      <c r="AS13" s="116">
        <v>2.47480106100796</v>
      </c>
      <c r="AT13" s="116">
        <v>0.630935855725073</v>
      </c>
      <c r="AU13" s="116">
        <v>0.678500864804125</v>
      </c>
      <c r="AV13" s="116">
        <v>0.917724881054652</v>
      </c>
      <c r="AW13" s="116">
        <v>1.3010428953976</v>
      </c>
      <c r="AX13" s="116">
        <v>1.3052398079634</v>
      </c>
      <c r="AY13" s="85">
        <v>47.8514588859416</v>
      </c>
      <c r="AZ13" s="85">
        <v>51.4588859416446</v>
      </c>
      <c r="BA13" s="85">
        <v>69.6021220159151</v>
      </c>
      <c r="BB13" s="85">
        <v>98.6737400530504</v>
      </c>
      <c r="BC13" s="85">
        <v>98.9920424403183</v>
      </c>
      <c r="BD13" s="85">
        <v>25.2374342290029</v>
      </c>
      <c r="BE13" s="85">
        <v>27.140034592165</v>
      </c>
      <c r="BF13" s="85">
        <v>36.7089952421861</v>
      </c>
      <c r="BG13" s="85">
        <v>52.041715815904</v>
      </c>
      <c r="BH13" s="85">
        <v>52.209592318536</v>
      </c>
      <c r="BI13" s="106">
        <v>1.19628647214854</v>
      </c>
      <c r="BJ13" s="106">
        <v>1.28647214854111</v>
      </c>
      <c r="BK13" s="106">
        <v>1.74005305039788</v>
      </c>
      <c r="BL13" s="106">
        <v>2.46684350132626</v>
      </c>
      <c r="BM13" s="106">
        <v>2.47480106100796</v>
      </c>
      <c r="BN13" s="106">
        <v>0.630935855725073</v>
      </c>
      <c r="BO13" s="106">
        <v>0.678500864804125</v>
      </c>
      <c r="BP13" s="106">
        <v>0.917724881054652</v>
      </c>
      <c r="BQ13" s="106">
        <v>1.3010428953976</v>
      </c>
      <c r="BR13" s="106">
        <v>1.3052398079634</v>
      </c>
      <c r="BS13" s="111">
        <v>38187</v>
      </c>
      <c r="BT13" s="111">
        <v>954.675</v>
      </c>
      <c r="BU13" s="116">
        <v>0.687144839866971</v>
      </c>
      <c r="BV13" s="116">
        <v>0.35</v>
      </c>
    </row>
    <row r="14" spans="1:74" ht="14.25">
      <c r="A14" s="2" t="s">
        <v>70</v>
      </c>
      <c r="B14" s="2" t="s">
        <v>196</v>
      </c>
      <c r="C14" s="2" t="s">
        <v>197</v>
      </c>
      <c r="D14" s="2" t="s">
        <v>208</v>
      </c>
      <c r="E14" s="85">
        <v>16160</v>
      </c>
      <c r="F14" s="85">
        <v>3832</v>
      </c>
      <c r="G14" s="116">
        <v>0.237128712871287</v>
      </c>
      <c r="H14" s="110">
        <v>7.25</v>
      </c>
      <c r="I14" s="110">
        <v>8.7427837868079</v>
      </c>
      <c r="J14" s="111">
        <v>710</v>
      </c>
      <c r="K14" s="111">
        <v>421</v>
      </c>
      <c r="L14" s="111">
        <v>486</v>
      </c>
      <c r="M14" s="111">
        <v>613</v>
      </c>
      <c r="N14" s="111">
        <v>903</v>
      </c>
      <c r="O14" s="111">
        <v>920</v>
      </c>
      <c r="P14" s="111">
        <v>55500</v>
      </c>
      <c r="Q14" s="111">
        <v>4625</v>
      </c>
      <c r="R14" s="111">
        <v>16650</v>
      </c>
      <c r="S14" s="111">
        <v>416.25</v>
      </c>
      <c r="T14" s="111">
        <v>693.75</v>
      </c>
      <c r="U14" s="111">
        <v>1110</v>
      </c>
      <c r="V14" s="111">
        <v>1387.5</v>
      </c>
      <c r="W14" s="111">
        <v>377</v>
      </c>
      <c r="X14" s="111">
        <v>454.624756914011</v>
      </c>
      <c r="Y14" s="111">
        <v>213</v>
      </c>
      <c r="Z14" s="111">
        <v>16840</v>
      </c>
      <c r="AA14" s="111">
        <v>19440</v>
      </c>
      <c r="AB14" s="111">
        <v>24520</v>
      </c>
      <c r="AC14" s="111">
        <v>36120</v>
      </c>
      <c r="AD14" s="111">
        <v>36800</v>
      </c>
      <c r="AE14" s="116">
        <v>0.303423423423423</v>
      </c>
      <c r="AF14" s="116">
        <v>0.35027027027027</v>
      </c>
      <c r="AG14" s="116">
        <v>0.441801801801802</v>
      </c>
      <c r="AH14" s="116">
        <v>0.650810810810811</v>
      </c>
      <c r="AI14" s="116">
        <v>0.663063063063063</v>
      </c>
      <c r="AJ14" s="110">
        <v>8.09615384615385</v>
      </c>
      <c r="AK14" s="110">
        <v>9.34615384615385</v>
      </c>
      <c r="AL14" s="110">
        <v>11.7884615384615</v>
      </c>
      <c r="AM14" s="110">
        <v>17.3653846153846</v>
      </c>
      <c r="AN14" s="110">
        <v>17.6923076923077</v>
      </c>
      <c r="AO14" s="116">
        <v>1.11671087533157</v>
      </c>
      <c r="AP14" s="116">
        <v>1.28912466843501</v>
      </c>
      <c r="AQ14" s="116">
        <v>1.62599469496021</v>
      </c>
      <c r="AR14" s="116">
        <v>2.39522546419098</v>
      </c>
      <c r="AS14" s="116">
        <v>2.44031830238727</v>
      </c>
      <c r="AT14" s="116">
        <v>0.926038438508595</v>
      </c>
      <c r="AU14" s="116">
        <v>1.06901349433534</v>
      </c>
      <c r="AV14" s="116">
        <v>1.34836475725836</v>
      </c>
      <c r="AW14" s="116">
        <v>1.98625346786998</v>
      </c>
      <c r="AX14" s="116">
        <v>2.02364694400928</v>
      </c>
      <c r="AY14" s="85">
        <v>44.6684350132626</v>
      </c>
      <c r="AZ14" s="85">
        <v>51.5649867374005</v>
      </c>
      <c r="BA14" s="85">
        <v>65.0397877984085</v>
      </c>
      <c r="BB14" s="85">
        <v>95.8090185676392</v>
      </c>
      <c r="BC14" s="85">
        <v>97.6127320954907</v>
      </c>
      <c r="BD14" s="85">
        <v>37.0415375403438</v>
      </c>
      <c r="BE14" s="85">
        <v>42.7605397734135</v>
      </c>
      <c r="BF14" s="85">
        <v>53.9345902903343</v>
      </c>
      <c r="BG14" s="85">
        <v>79.4501387147992</v>
      </c>
      <c r="BH14" s="85">
        <v>80.9458777603713</v>
      </c>
      <c r="BI14" s="106">
        <v>1.11671087533157</v>
      </c>
      <c r="BJ14" s="106">
        <v>1.28912466843501</v>
      </c>
      <c r="BK14" s="106">
        <v>1.62599469496021</v>
      </c>
      <c r="BL14" s="106">
        <v>2.39522546419098</v>
      </c>
      <c r="BM14" s="106">
        <v>2.44031830238727</v>
      </c>
      <c r="BN14" s="106">
        <v>0.926038438508595</v>
      </c>
      <c r="BO14" s="106">
        <v>1.06901349433534</v>
      </c>
      <c r="BP14" s="106">
        <v>1.34836475725836</v>
      </c>
      <c r="BQ14" s="106">
        <v>1.98625346786998</v>
      </c>
      <c r="BR14" s="106">
        <v>2.02364694400928</v>
      </c>
      <c r="BS14" s="111">
        <v>23225.6713780919</v>
      </c>
      <c r="BT14" s="111">
        <v>580.641784452297</v>
      </c>
      <c r="BU14" s="116">
        <v>1.05572836198522</v>
      </c>
      <c r="BV14" s="116">
        <v>0.52</v>
      </c>
    </row>
    <row r="15" spans="1:74" ht="14.25">
      <c r="A15" s="2" t="s">
        <v>70</v>
      </c>
      <c r="B15" s="2" t="s">
        <v>196</v>
      </c>
      <c r="C15" s="2" t="s">
        <v>197</v>
      </c>
      <c r="D15" s="2" t="s">
        <v>209</v>
      </c>
      <c r="E15" s="85">
        <v>44353</v>
      </c>
      <c r="F15" s="85">
        <v>12426</v>
      </c>
      <c r="G15" s="116">
        <v>0.280161432146642</v>
      </c>
      <c r="H15" s="110">
        <v>7.25</v>
      </c>
      <c r="I15" s="110">
        <v>9.08725220888346</v>
      </c>
      <c r="J15" s="111">
        <v>710</v>
      </c>
      <c r="K15" s="111">
        <v>458</v>
      </c>
      <c r="L15" s="111">
        <v>475</v>
      </c>
      <c r="M15" s="111">
        <v>643</v>
      </c>
      <c r="N15" s="111">
        <v>832</v>
      </c>
      <c r="O15" s="111">
        <v>915</v>
      </c>
      <c r="P15" s="111">
        <v>53800</v>
      </c>
      <c r="Q15" s="111">
        <v>4483.33333333333</v>
      </c>
      <c r="R15" s="111">
        <v>16140</v>
      </c>
      <c r="S15" s="111">
        <v>403.5</v>
      </c>
      <c r="T15" s="111">
        <v>672.5</v>
      </c>
      <c r="U15" s="111">
        <v>1076</v>
      </c>
      <c r="V15" s="111">
        <v>1345</v>
      </c>
      <c r="W15" s="111">
        <v>377</v>
      </c>
      <c r="X15" s="111">
        <v>472.53711486194</v>
      </c>
      <c r="Y15" s="111">
        <v>213</v>
      </c>
      <c r="Z15" s="111">
        <v>18320</v>
      </c>
      <c r="AA15" s="111">
        <v>19000</v>
      </c>
      <c r="AB15" s="111">
        <v>25720</v>
      </c>
      <c r="AC15" s="111">
        <v>33280</v>
      </c>
      <c r="AD15" s="111">
        <v>36600</v>
      </c>
      <c r="AE15" s="116">
        <v>0.340520446096654</v>
      </c>
      <c r="AF15" s="116">
        <v>0.353159851301115</v>
      </c>
      <c r="AG15" s="116">
        <v>0.478066914498141</v>
      </c>
      <c r="AH15" s="116">
        <v>0.618587360594796</v>
      </c>
      <c r="AI15" s="116">
        <v>0.680297397769517</v>
      </c>
      <c r="AJ15" s="110">
        <v>8.80769230769231</v>
      </c>
      <c r="AK15" s="110">
        <v>9.13461538461538</v>
      </c>
      <c r="AL15" s="110">
        <v>12.3653846153846</v>
      </c>
      <c r="AM15" s="110">
        <v>16</v>
      </c>
      <c r="AN15" s="110">
        <v>17.5961538461538</v>
      </c>
      <c r="AO15" s="116">
        <v>1.21485411140584</v>
      </c>
      <c r="AP15" s="116">
        <v>1.25994694960212</v>
      </c>
      <c r="AQ15" s="116">
        <v>1.70557029177719</v>
      </c>
      <c r="AR15" s="116">
        <v>2.20689655172414</v>
      </c>
      <c r="AS15" s="116">
        <v>2.42705570291777</v>
      </c>
      <c r="AT15" s="116">
        <v>0.969236035848344</v>
      </c>
      <c r="AU15" s="116">
        <v>1.00521204591258</v>
      </c>
      <c r="AV15" s="116">
        <v>1.36073967478272</v>
      </c>
      <c r="AW15" s="116">
        <v>1.76070825726162</v>
      </c>
      <c r="AX15" s="116">
        <v>1.93635583581056</v>
      </c>
      <c r="AY15" s="85">
        <v>48.5941644562334</v>
      </c>
      <c r="AZ15" s="85">
        <v>50.3978779840849</v>
      </c>
      <c r="BA15" s="85">
        <v>68.2228116710875</v>
      </c>
      <c r="BB15" s="85">
        <v>88.2758620689655</v>
      </c>
      <c r="BC15" s="85">
        <v>97.0822281167109</v>
      </c>
      <c r="BD15" s="85">
        <v>38.7694414339338</v>
      </c>
      <c r="BE15" s="85">
        <v>40.2084818365033</v>
      </c>
      <c r="BF15" s="85">
        <v>54.4295869913087</v>
      </c>
      <c r="BG15" s="85">
        <v>70.4283302904648</v>
      </c>
      <c r="BH15" s="85">
        <v>77.4542334324222</v>
      </c>
      <c r="BI15" s="106">
        <v>1.21485411140584</v>
      </c>
      <c r="BJ15" s="106">
        <v>1.25994694960212</v>
      </c>
      <c r="BK15" s="106">
        <v>1.70557029177719</v>
      </c>
      <c r="BL15" s="106">
        <v>2.20689655172414</v>
      </c>
      <c r="BM15" s="106">
        <v>2.42705570291777</v>
      </c>
      <c r="BN15" s="106">
        <v>0.969236035848344</v>
      </c>
      <c r="BO15" s="106">
        <v>1.00521204591258</v>
      </c>
      <c r="BP15" s="106">
        <v>1.36073967478272</v>
      </c>
      <c r="BQ15" s="106">
        <v>1.76070825726162</v>
      </c>
      <c r="BR15" s="106">
        <v>1.93635583581056</v>
      </c>
      <c r="BS15" s="111">
        <v>22491.0993033529</v>
      </c>
      <c r="BT15" s="111">
        <v>562.277482583822</v>
      </c>
      <c r="BU15" s="116">
        <v>1.1435634894096</v>
      </c>
      <c r="BV15" s="116">
        <v>0.55</v>
      </c>
    </row>
    <row r="16" spans="1:74" ht="14.25">
      <c r="A16" s="2" t="s">
        <v>70</v>
      </c>
      <c r="B16" s="2" t="s">
        <v>196</v>
      </c>
      <c r="C16" s="2" t="s">
        <v>197</v>
      </c>
      <c r="D16" s="2" t="s">
        <v>210</v>
      </c>
      <c r="E16" s="85">
        <v>15030</v>
      </c>
      <c r="F16" s="85">
        <v>4152</v>
      </c>
      <c r="G16" s="116">
        <v>0.27624750499002</v>
      </c>
      <c r="H16" s="110">
        <v>7.25</v>
      </c>
      <c r="I16" s="110">
        <v>9.60144010330295</v>
      </c>
      <c r="J16" s="111">
        <v>710</v>
      </c>
      <c r="K16" s="111">
        <v>518</v>
      </c>
      <c r="L16" s="111">
        <v>522</v>
      </c>
      <c r="M16" s="111">
        <v>706</v>
      </c>
      <c r="N16" s="111">
        <v>948</v>
      </c>
      <c r="O16" s="111">
        <v>1114</v>
      </c>
      <c r="P16" s="111">
        <v>73000</v>
      </c>
      <c r="Q16" s="111">
        <v>6083.33333333333</v>
      </c>
      <c r="R16" s="111">
        <v>21900</v>
      </c>
      <c r="S16" s="111">
        <v>547.5</v>
      </c>
      <c r="T16" s="111">
        <v>912.5</v>
      </c>
      <c r="U16" s="111">
        <v>1460</v>
      </c>
      <c r="V16" s="111">
        <v>1825</v>
      </c>
      <c r="W16" s="111">
        <v>377</v>
      </c>
      <c r="X16" s="111">
        <v>499.274885371753</v>
      </c>
      <c r="Y16" s="111">
        <v>213</v>
      </c>
      <c r="Z16" s="111">
        <v>20720</v>
      </c>
      <c r="AA16" s="111">
        <v>20880</v>
      </c>
      <c r="AB16" s="111">
        <v>28240</v>
      </c>
      <c r="AC16" s="111">
        <v>37920</v>
      </c>
      <c r="AD16" s="111">
        <v>44560</v>
      </c>
      <c r="AE16" s="116">
        <v>0.283835616438356</v>
      </c>
      <c r="AF16" s="116">
        <v>0.286027397260274</v>
      </c>
      <c r="AG16" s="116">
        <v>0.386849315068493</v>
      </c>
      <c r="AH16" s="116">
        <v>0.519452054794521</v>
      </c>
      <c r="AI16" s="116">
        <v>0.61041095890411</v>
      </c>
      <c r="AJ16" s="110">
        <v>9.96153846153846</v>
      </c>
      <c r="AK16" s="110">
        <v>10.0384615384615</v>
      </c>
      <c r="AL16" s="110">
        <v>13.5769230769231</v>
      </c>
      <c r="AM16" s="110">
        <v>18.2307692307692</v>
      </c>
      <c r="AN16" s="110">
        <v>21.4230769230769</v>
      </c>
      <c r="AO16" s="116">
        <v>1.37400530503979</v>
      </c>
      <c r="AP16" s="116">
        <v>1.38461538461538</v>
      </c>
      <c r="AQ16" s="116">
        <v>1.87267904509284</v>
      </c>
      <c r="AR16" s="116">
        <v>2.51458885941645</v>
      </c>
      <c r="AS16" s="116">
        <v>2.95490716180371</v>
      </c>
      <c r="AT16" s="116">
        <v>1.03750461955302</v>
      </c>
      <c r="AU16" s="116">
        <v>1.04551623823683</v>
      </c>
      <c r="AV16" s="116">
        <v>1.41405069769196</v>
      </c>
      <c r="AW16" s="116">
        <v>1.89875362806229</v>
      </c>
      <c r="AX16" s="116">
        <v>2.23123580344028</v>
      </c>
      <c r="AY16" s="85">
        <v>54.9602122015915</v>
      </c>
      <c r="AZ16" s="85">
        <v>55.3846153846154</v>
      </c>
      <c r="BA16" s="85">
        <v>74.9071618037135</v>
      </c>
      <c r="BB16" s="85">
        <v>100.583554376658</v>
      </c>
      <c r="BC16" s="85">
        <v>118.196286472149</v>
      </c>
      <c r="BD16" s="85">
        <v>41.5001847821209</v>
      </c>
      <c r="BE16" s="85">
        <v>41.8206495294732</v>
      </c>
      <c r="BF16" s="85">
        <v>56.5620279076783</v>
      </c>
      <c r="BG16" s="85">
        <v>75.9501451224915</v>
      </c>
      <c r="BH16" s="85">
        <v>89.2494321376114</v>
      </c>
      <c r="BI16" s="106">
        <v>1.37400530503979</v>
      </c>
      <c r="BJ16" s="106">
        <v>1.38461538461538</v>
      </c>
      <c r="BK16" s="106">
        <v>1.87267904509284</v>
      </c>
      <c r="BL16" s="106">
        <v>2.51458885941645</v>
      </c>
      <c r="BM16" s="106">
        <v>2.95490716180371</v>
      </c>
      <c r="BN16" s="106">
        <v>1.03750461955302</v>
      </c>
      <c r="BO16" s="106">
        <v>1.04551623823683</v>
      </c>
      <c r="BP16" s="106">
        <v>1.41405069769196</v>
      </c>
      <c r="BQ16" s="106">
        <v>1.89875362806229</v>
      </c>
      <c r="BR16" s="106">
        <v>2.23123580344028</v>
      </c>
      <c r="BS16" s="111">
        <v>32064.8074179743</v>
      </c>
      <c r="BT16" s="111">
        <v>801.620185449358</v>
      </c>
      <c r="BU16" s="116">
        <v>0.880716345240537</v>
      </c>
      <c r="BV16" s="116">
        <v>0.44</v>
      </c>
    </row>
    <row r="17" spans="1:74" ht="14.25">
      <c r="A17" s="2" t="s">
        <v>2</v>
      </c>
      <c r="B17" s="2" t="s">
        <v>196</v>
      </c>
      <c r="C17" s="2" t="s">
        <v>197</v>
      </c>
      <c r="D17" s="2" t="s">
        <v>165</v>
      </c>
      <c r="E17" s="85">
        <v>7193</v>
      </c>
      <c r="F17" s="85">
        <v>1899</v>
      </c>
      <c r="G17" s="116">
        <v>0.264006673154456</v>
      </c>
      <c r="H17" s="110">
        <v>7.25</v>
      </c>
      <c r="I17" s="110">
        <v>6.3693775893243</v>
      </c>
      <c r="J17" s="111">
        <v>710</v>
      </c>
      <c r="K17" s="111">
        <v>407</v>
      </c>
      <c r="L17" s="111">
        <v>410</v>
      </c>
      <c r="M17" s="111">
        <v>555</v>
      </c>
      <c r="N17" s="111">
        <v>818</v>
      </c>
      <c r="O17" s="111">
        <v>821</v>
      </c>
      <c r="P17" s="111">
        <v>43000</v>
      </c>
      <c r="Q17" s="111">
        <v>3583.33333333333</v>
      </c>
      <c r="R17" s="111">
        <v>12900</v>
      </c>
      <c r="S17" s="111">
        <v>322.5</v>
      </c>
      <c r="T17" s="111">
        <v>537.5</v>
      </c>
      <c r="U17" s="111">
        <v>860</v>
      </c>
      <c r="V17" s="111">
        <v>1075</v>
      </c>
      <c r="W17" s="111">
        <v>377</v>
      </c>
      <c r="X17" s="111">
        <v>331.207634644864</v>
      </c>
      <c r="Y17" s="111">
        <v>213</v>
      </c>
      <c r="Z17" s="111">
        <v>16280</v>
      </c>
      <c r="AA17" s="111">
        <v>16400</v>
      </c>
      <c r="AB17" s="111">
        <v>22200</v>
      </c>
      <c r="AC17" s="111">
        <v>32720</v>
      </c>
      <c r="AD17" s="111">
        <v>32840</v>
      </c>
      <c r="AE17" s="116">
        <v>0.378604651162791</v>
      </c>
      <c r="AF17" s="116">
        <v>0.381395348837209</v>
      </c>
      <c r="AG17" s="116">
        <v>0.516279069767442</v>
      </c>
      <c r="AH17" s="116">
        <v>0.76093023255814</v>
      </c>
      <c r="AI17" s="116">
        <v>0.763720930232558</v>
      </c>
      <c r="AJ17" s="110">
        <v>7.82692307692308</v>
      </c>
      <c r="AK17" s="110">
        <v>7.88461538461538</v>
      </c>
      <c r="AL17" s="110">
        <v>10.6730769230769</v>
      </c>
      <c r="AM17" s="110">
        <v>15.7307692307692</v>
      </c>
      <c r="AN17" s="110">
        <v>15.7884615384615</v>
      </c>
      <c r="AO17" s="116">
        <v>1.07957559681698</v>
      </c>
      <c r="AP17" s="116">
        <v>1.08753315649867</v>
      </c>
      <c r="AQ17" s="116">
        <v>1.47214854111406</v>
      </c>
      <c r="AR17" s="116">
        <v>2.16976127320955</v>
      </c>
      <c r="AS17" s="116">
        <v>2.17771883289125</v>
      </c>
      <c r="AT17" s="116">
        <v>1.22883640782135</v>
      </c>
      <c r="AU17" s="116">
        <v>1.23789417004116</v>
      </c>
      <c r="AV17" s="116">
        <v>1.67568601066548</v>
      </c>
      <c r="AW17" s="116">
        <v>2.46974983193578</v>
      </c>
      <c r="AX17" s="116">
        <v>2.4788075941556</v>
      </c>
      <c r="AY17" s="85">
        <v>43.183023872679</v>
      </c>
      <c r="AZ17" s="85">
        <v>43.501326259947</v>
      </c>
      <c r="BA17" s="85">
        <v>58.8859416445623</v>
      </c>
      <c r="BB17" s="85">
        <v>86.790450928382</v>
      </c>
      <c r="BC17" s="85">
        <v>87.1087533156499</v>
      </c>
      <c r="BD17" s="85">
        <v>49.153456312854</v>
      </c>
      <c r="BE17" s="85">
        <v>49.5157668016465</v>
      </c>
      <c r="BF17" s="85">
        <v>67.027440426619</v>
      </c>
      <c r="BG17" s="85">
        <v>98.7899932774313</v>
      </c>
      <c r="BH17" s="85">
        <v>99.1523037662238</v>
      </c>
      <c r="BI17" s="106">
        <v>1.07957559681698</v>
      </c>
      <c r="BJ17" s="106">
        <v>1.08753315649867</v>
      </c>
      <c r="BK17" s="106">
        <v>1.47214854111406</v>
      </c>
      <c r="BL17" s="106">
        <v>2.16976127320955</v>
      </c>
      <c r="BM17" s="106">
        <v>2.17771883289125</v>
      </c>
      <c r="BN17" s="106">
        <v>1.22883640782135</v>
      </c>
      <c r="BO17" s="106">
        <v>1.23789417004116</v>
      </c>
      <c r="BP17" s="106">
        <v>1.67568601066548</v>
      </c>
      <c r="BQ17" s="106">
        <v>2.46974983193578</v>
      </c>
      <c r="BR17" s="106">
        <v>2.4788075941556</v>
      </c>
      <c r="BS17" s="111">
        <v>16553.391521197</v>
      </c>
      <c r="BT17" s="111">
        <v>413.834788029925</v>
      </c>
      <c r="BU17" s="116">
        <v>1.34111489911734</v>
      </c>
      <c r="BV17" s="116">
        <v>0.61</v>
      </c>
    </row>
    <row r="18" spans="1:74" ht="14.25">
      <c r="A18" s="2" t="s">
        <v>2</v>
      </c>
      <c r="B18" s="2" t="s">
        <v>196</v>
      </c>
      <c r="C18" s="2" t="s">
        <v>197</v>
      </c>
      <c r="D18" s="2" t="s">
        <v>211</v>
      </c>
      <c r="E18" s="85">
        <v>7849</v>
      </c>
      <c r="F18" s="85">
        <v>1906</v>
      </c>
      <c r="G18" s="116">
        <v>0.242833481972226</v>
      </c>
      <c r="H18" s="110">
        <v>7.25</v>
      </c>
      <c r="I18" s="110">
        <v>9.12350139640222</v>
      </c>
      <c r="J18" s="111">
        <v>710</v>
      </c>
      <c r="K18" s="111">
        <v>417</v>
      </c>
      <c r="L18" s="111">
        <v>468</v>
      </c>
      <c r="M18" s="111">
        <v>555</v>
      </c>
      <c r="N18" s="111">
        <v>818</v>
      </c>
      <c r="O18" s="111">
        <v>821</v>
      </c>
      <c r="P18" s="111">
        <v>47800</v>
      </c>
      <c r="Q18" s="111">
        <v>3983.33333333333</v>
      </c>
      <c r="R18" s="111">
        <v>14340</v>
      </c>
      <c r="S18" s="111">
        <v>358.5</v>
      </c>
      <c r="T18" s="111">
        <v>597.5</v>
      </c>
      <c r="U18" s="111">
        <v>956</v>
      </c>
      <c r="V18" s="111">
        <v>1195</v>
      </c>
      <c r="W18" s="111">
        <v>377</v>
      </c>
      <c r="X18" s="111">
        <v>474.422072612915</v>
      </c>
      <c r="Y18" s="111">
        <v>213</v>
      </c>
      <c r="Z18" s="111">
        <v>16680</v>
      </c>
      <c r="AA18" s="111">
        <v>18720</v>
      </c>
      <c r="AB18" s="111">
        <v>22200</v>
      </c>
      <c r="AC18" s="111">
        <v>32720</v>
      </c>
      <c r="AD18" s="111">
        <v>32840</v>
      </c>
      <c r="AE18" s="116">
        <v>0.348953974895397</v>
      </c>
      <c r="AF18" s="116">
        <v>0.39163179916318</v>
      </c>
      <c r="AG18" s="116">
        <v>0.464435146443515</v>
      </c>
      <c r="AH18" s="116">
        <v>0.684518828451883</v>
      </c>
      <c r="AI18" s="116">
        <v>0.687029288702929</v>
      </c>
      <c r="AJ18" s="110">
        <v>8.01923076923077</v>
      </c>
      <c r="AK18" s="110">
        <v>9</v>
      </c>
      <c r="AL18" s="110">
        <v>10.6730769230769</v>
      </c>
      <c r="AM18" s="110">
        <v>15.7307692307692</v>
      </c>
      <c r="AN18" s="110">
        <v>15.7884615384615</v>
      </c>
      <c r="AO18" s="116">
        <v>1.10610079575597</v>
      </c>
      <c r="AP18" s="116">
        <v>1.24137931034483</v>
      </c>
      <c r="AQ18" s="116">
        <v>1.47214854111406</v>
      </c>
      <c r="AR18" s="116">
        <v>2.16976127320955</v>
      </c>
      <c r="AS18" s="116">
        <v>2.17771883289125</v>
      </c>
      <c r="AT18" s="116">
        <v>0.878964163078124</v>
      </c>
      <c r="AU18" s="116">
        <v>0.986463377267534</v>
      </c>
      <c r="AV18" s="116">
        <v>1.16984438970829</v>
      </c>
      <c r="AW18" s="116">
        <v>1.72420308248898</v>
      </c>
      <c r="AX18" s="116">
        <v>1.73052656567659</v>
      </c>
      <c r="AY18" s="85">
        <v>44.2440318302387</v>
      </c>
      <c r="AZ18" s="85">
        <v>49.6551724137931</v>
      </c>
      <c r="BA18" s="85">
        <v>58.8859416445623</v>
      </c>
      <c r="BB18" s="85">
        <v>86.790450928382</v>
      </c>
      <c r="BC18" s="85">
        <v>87.1087533156499</v>
      </c>
      <c r="BD18" s="85">
        <v>35.1585665231249</v>
      </c>
      <c r="BE18" s="85">
        <v>39.4585350907014</v>
      </c>
      <c r="BF18" s="85">
        <v>46.7937755883318</v>
      </c>
      <c r="BG18" s="85">
        <v>68.9681232995593</v>
      </c>
      <c r="BH18" s="85">
        <v>69.2210626270637</v>
      </c>
      <c r="BI18" s="106">
        <v>1.10610079575597</v>
      </c>
      <c r="BJ18" s="106">
        <v>1.24137931034483</v>
      </c>
      <c r="BK18" s="106">
        <v>1.47214854111406</v>
      </c>
      <c r="BL18" s="106">
        <v>2.16976127320955</v>
      </c>
      <c r="BM18" s="106">
        <v>2.17771883289125</v>
      </c>
      <c r="BN18" s="106">
        <v>0.878964163078124</v>
      </c>
      <c r="BO18" s="106">
        <v>0.986463377267534</v>
      </c>
      <c r="BP18" s="106">
        <v>1.16984438970829</v>
      </c>
      <c r="BQ18" s="106">
        <v>1.72420308248898</v>
      </c>
      <c r="BR18" s="106">
        <v>1.73052656567659</v>
      </c>
      <c r="BS18" s="111">
        <v>22525.3594771242</v>
      </c>
      <c r="BT18" s="111">
        <v>563.133986928105</v>
      </c>
      <c r="BU18" s="116">
        <v>0.985555858611064</v>
      </c>
      <c r="BV18" s="116">
        <v>0.49</v>
      </c>
    </row>
    <row r="19" spans="1:74" ht="14.25">
      <c r="A19" s="2" t="s">
        <v>2</v>
      </c>
      <c r="B19" s="2" t="s">
        <v>196</v>
      </c>
      <c r="C19" s="2" t="s">
        <v>197</v>
      </c>
      <c r="D19" s="2" t="s">
        <v>212</v>
      </c>
      <c r="E19" s="85">
        <v>8386</v>
      </c>
      <c r="F19" s="85">
        <v>2030</v>
      </c>
      <c r="G19" s="116">
        <v>0.242070116861436</v>
      </c>
      <c r="H19" s="110">
        <v>7.25</v>
      </c>
      <c r="I19" s="110">
        <v>10.2795430324847</v>
      </c>
      <c r="J19" s="111">
        <v>710</v>
      </c>
      <c r="K19" s="111">
        <v>557</v>
      </c>
      <c r="L19" s="111">
        <v>560</v>
      </c>
      <c r="M19" s="111">
        <v>704</v>
      </c>
      <c r="N19" s="111">
        <v>877</v>
      </c>
      <c r="O19" s="111">
        <v>1020</v>
      </c>
      <c r="P19" s="111">
        <v>67800</v>
      </c>
      <c r="Q19" s="111">
        <v>5650</v>
      </c>
      <c r="R19" s="111">
        <v>20340</v>
      </c>
      <c r="S19" s="111">
        <v>508.5</v>
      </c>
      <c r="T19" s="111">
        <v>847.5</v>
      </c>
      <c r="U19" s="111">
        <v>1356</v>
      </c>
      <c r="V19" s="111">
        <v>1695</v>
      </c>
      <c r="W19" s="111">
        <v>377</v>
      </c>
      <c r="X19" s="111">
        <v>534.536237689203</v>
      </c>
      <c r="Y19" s="111">
        <v>213</v>
      </c>
      <c r="Z19" s="111">
        <v>22280</v>
      </c>
      <c r="AA19" s="111">
        <v>22400</v>
      </c>
      <c r="AB19" s="111">
        <v>28160</v>
      </c>
      <c r="AC19" s="111">
        <v>35080</v>
      </c>
      <c r="AD19" s="111">
        <v>40800</v>
      </c>
      <c r="AE19" s="116">
        <v>0.328613569321534</v>
      </c>
      <c r="AF19" s="116">
        <v>0.330383480825959</v>
      </c>
      <c r="AG19" s="116">
        <v>0.415339233038348</v>
      </c>
      <c r="AH19" s="116">
        <v>0.51740412979351</v>
      </c>
      <c r="AI19" s="116">
        <v>0.601769911504425</v>
      </c>
      <c r="AJ19" s="110">
        <v>10.7115384615385</v>
      </c>
      <c r="AK19" s="110">
        <v>10.7692307692308</v>
      </c>
      <c r="AL19" s="110">
        <v>13.5384615384615</v>
      </c>
      <c r="AM19" s="110">
        <v>16.8653846153846</v>
      </c>
      <c r="AN19" s="110">
        <v>19.6153846153846</v>
      </c>
      <c r="AO19" s="116">
        <v>1.47745358090186</v>
      </c>
      <c r="AP19" s="116">
        <v>1.48541114058355</v>
      </c>
      <c r="AQ19" s="116">
        <v>1.86737400530504</v>
      </c>
      <c r="AR19" s="116">
        <v>2.3262599469496</v>
      </c>
      <c r="AS19" s="116">
        <v>2.70557029177719</v>
      </c>
      <c r="AT19" s="116">
        <v>1.0420247697479</v>
      </c>
      <c r="AU19" s="116">
        <v>1.0476371114162</v>
      </c>
      <c r="AV19" s="116">
        <v>1.31702951149465</v>
      </c>
      <c r="AW19" s="116">
        <v>1.64067454770001</v>
      </c>
      <c r="AX19" s="116">
        <v>1.90819616722236</v>
      </c>
      <c r="AY19" s="85">
        <v>59.0981432360743</v>
      </c>
      <c r="AZ19" s="85">
        <v>59.4164456233422</v>
      </c>
      <c r="BA19" s="85">
        <v>74.6949602122016</v>
      </c>
      <c r="BB19" s="85">
        <v>93.0503978779841</v>
      </c>
      <c r="BC19" s="85">
        <v>108.222811671088</v>
      </c>
      <c r="BD19" s="85">
        <v>41.680990789916</v>
      </c>
      <c r="BE19" s="85">
        <v>41.905484456648</v>
      </c>
      <c r="BF19" s="85">
        <v>52.6811804597861</v>
      </c>
      <c r="BG19" s="85">
        <v>65.6269819080005</v>
      </c>
      <c r="BH19" s="85">
        <v>76.3278466888946</v>
      </c>
      <c r="BI19" s="106">
        <v>1.47745358090186</v>
      </c>
      <c r="BJ19" s="106">
        <v>1.48541114058355</v>
      </c>
      <c r="BK19" s="106">
        <v>1.86737400530504</v>
      </c>
      <c r="BL19" s="106">
        <v>2.3262599469496</v>
      </c>
      <c r="BM19" s="106">
        <v>2.70557029177719</v>
      </c>
      <c r="BN19" s="106">
        <v>1.0420247697479</v>
      </c>
      <c r="BO19" s="106">
        <v>1.0476371114162</v>
      </c>
      <c r="BP19" s="106">
        <v>1.31702951149465</v>
      </c>
      <c r="BQ19" s="106">
        <v>1.64067454770001</v>
      </c>
      <c r="BR19" s="106">
        <v>1.90819616722236</v>
      </c>
      <c r="BS19" s="111">
        <v>34920.7488151659</v>
      </c>
      <c r="BT19" s="111">
        <v>873.018720379147</v>
      </c>
      <c r="BU19" s="116">
        <v>0.806397369914653</v>
      </c>
      <c r="BV19" s="116">
        <v>0.4</v>
      </c>
    </row>
    <row r="20" spans="1:74" ht="14.25">
      <c r="A20" s="2" t="s">
        <v>2</v>
      </c>
      <c r="B20" s="2" t="s">
        <v>196</v>
      </c>
      <c r="C20" s="2" t="s">
        <v>197</v>
      </c>
      <c r="D20" s="2" t="s">
        <v>213</v>
      </c>
      <c r="E20" s="85">
        <v>3358</v>
      </c>
      <c r="F20" s="85">
        <v>634</v>
      </c>
      <c r="G20" s="116">
        <v>0.18880285884455</v>
      </c>
      <c r="H20" s="110">
        <v>7.25</v>
      </c>
      <c r="I20" s="110">
        <v>11.5316210996065</v>
      </c>
      <c r="J20" s="111">
        <v>710</v>
      </c>
      <c r="K20" s="111">
        <v>419</v>
      </c>
      <c r="L20" s="111">
        <v>422</v>
      </c>
      <c r="M20" s="111">
        <v>571</v>
      </c>
      <c r="N20" s="111">
        <v>783</v>
      </c>
      <c r="O20" s="111">
        <v>934</v>
      </c>
      <c r="P20" s="111">
        <v>51300</v>
      </c>
      <c r="Q20" s="111">
        <v>4275</v>
      </c>
      <c r="R20" s="111">
        <v>15390</v>
      </c>
      <c r="S20" s="111">
        <v>384.75</v>
      </c>
      <c r="T20" s="111">
        <v>641.25</v>
      </c>
      <c r="U20" s="111">
        <v>1026</v>
      </c>
      <c r="V20" s="111">
        <v>1282.5</v>
      </c>
      <c r="W20" s="111">
        <v>377</v>
      </c>
      <c r="X20" s="111">
        <v>599.644297179538</v>
      </c>
      <c r="Y20" s="111">
        <v>213</v>
      </c>
      <c r="Z20" s="111">
        <v>16760</v>
      </c>
      <c r="AA20" s="111">
        <v>16880</v>
      </c>
      <c r="AB20" s="111">
        <v>22840</v>
      </c>
      <c r="AC20" s="111">
        <v>31320</v>
      </c>
      <c r="AD20" s="111">
        <v>37360</v>
      </c>
      <c r="AE20" s="116">
        <v>0.326705653021443</v>
      </c>
      <c r="AF20" s="116">
        <v>0.329044834307992</v>
      </c>
      <c r="AG20" s="116">
        <v>0.445224171539961</v>
      </c>
      <c r="AH20" s="116">
        <v>0.610526315789474</v>
      </c>
      <c r="AI20" s="116">
        <v>0.728265107212476</v>
      </c>
      <c r="AJ20" s="110">
        <v>8.05769230769231</v>
      </c>
      <c r="AK20" s="110">
        <v>8.11538461538462</v>
      </c>
      <c r="AL20" s="110">
        <v>10.9807692307692</v>
      </c>
      <c r="AM20" s="110">
        <v>15.0576923076923</v>
      </c>
      <c r="AN20" s="110">
        <v>17.9615384615385</v>
      </c>
      <c r="AO20" s="116">
        <v>1.11140583554377</v>
      </c>
      <c r="AP20" s="116">
        <v>1.11936339522546</v>
      </c>
      <c r="AQ20" s="116">
        <v>1.51458885941645</v>
      </c>
      <c r="AR20" s="116">
        <v>2.07692307692308</v>
      </c>
      <c r="AS20" s="116">
        <v>2.47745358090186</v>
      </c>
      <c r="AT20" s="116">
        <v>0.698747577473497</v>
      </c>
      <c r="AU20" s="116">
        <v>0.703750543421995</v>
      </c>
      <c r="AV20" s="116">
        <v>0.952231185530709</v>
      </c>
      <c r="AW20" s="116">
        <v>1.30577411255787</v>
      </c>
      <c r="AX20" s="116">
        <v>1.55759006529892</v>
      </c>
      <c r="AY20" s="85">
        <v>44.4562334217507</v>
      </c>
      <c r="AZ20" s="85">
        <v>44.7745358090186</v>
      </c>
      <c r="BA20" s="85">
        <v>60.5835543766578</v>
      </c>
      <c r="BB20" s="85">
        <v>83.0769230769231</v>
      </c>
      <c r="BC20" s="85">
        <v>99.0981432360743</v>
      </c>
      <c r="BD20" s="85">
        <v>27.9499030989399</v>
      </c>
      <c r="BE20" s="85">
        <v>28.1500217368798</v>
      </c>
      <c r="BF20" s="85">
        <v>38.0892474212284</v>
      </c>
      <c r="BG20" s="85">
        <v>52.2309645023149</v>
      </c>
      <c r="BH20" s="85">
        <v>62.3036026119567</v>
      </c>
      <c r="BI20" s="106">
        <v>1.11140583554377</v>
      </c>
      <c r="BJ20" s="106">
        <v>1.11936339522546</v>
      </c>
      <c r="BK20" s="106">
        <v>1.51458885941645</v>
      </c>
      <c r="BL20" s="106">
        <v>2.07692307692308</v>
      </c>
      <c r="BM20" s="106">
        <v>2.47745358090186</v>
      </c>
      <c r="BN20" s="106">
        <v>0.698747577473497</v>
      </c>
      <c r="BO20" s="106">
        <v>0.703750543421995</v>
      </c>
      <c r="BP20" s="106">
        <v>0.952231185530709</v>
      </c>
      <c r="BQ20" s="106">
        <v>1.30577411255787</v>
      </c>
      <c r="BR20" s="106">
        <v>1.55759006529892</v>
      </c>
      <c r="BS20" s="111">
        <v>17987.0625</v>
      </c>
      <c r="BT20" s="111">
        <v>449.6765625</v>
      </c>
      <c r="BU20" s="116">
        <v>1.26980155875925</v>
      </c>
      <c r="BV20" s="116">
        <v>0.59</v>
      </c>
    </row>
    <row r="21" spans="1:74" ht="14.25">
      <c r="A21" s="2" t="s">
        <v>2</v>
      </c>
      <c r="B21" s="2" t="s">
        <v>196</v>
      </c>
      <c r="C21" s="2" t="s">
        <v>197</v>
      </c>
      <c r="D21" s="2" t="s">
        <v>214</v>
      </c>
      <c r="E21" s="85">
        <v>16708</v>
      </c>
      <c r="F21" s="85">
        <v>5110</v>
      </c>
      <c r="G21" s="116">
        <v>0.305841513047642</v>
      </c>
      <c r="H21" s="110">
        <v>7.25</v>
      </c>
      <c r="I21" s="110">
        <v>8.28810885517424</v>
      </c>
      <c r="J21" s="111">
        <v>710</v>
      </c>
      <c r="K21" s="111">
        <v>422</v>
      </c>
      <c r="L21" s="111">
        <v>425</v>
      </c>
      <c r="M21" s="111">
        <v>575</v>
      </c>
      <c r="N21" s="111">
        <v>806</v>
      </c>
      <c r="O21" s="111">
        <v>909</v>
      </c>
      <c r="P21" s="111">
        <v>51500</v>
      </c>
      <c r="Q21" s="111">
        <v>4291.66666666667</v>
      </c>
      <c r="R21" s="111">
        <v>15450</v>
      </c>
      <c r="S21" s="111">
        <v>386.25</v>
      </c>
      <c r="T21" s="111">
        <v>643.75</v>
      </c>
      <c r="U21" s="111">
        <v>1030</v>
      </c>
      <c r="V21" s="111">
        <v>1287.5</v>
      </c>
      <c r="W21" s="111">
        <v>377</v>
      </c>
      <c r="X21" s="111">
        <v>430.981660469061</v>
      </c>
      <c r="Y21" s="111">
        <v>213</v>
      </c>
      <c r="Z21" s="111">
        <v>16880</v>
      </c>
      <c r="AA21" s="111">
        <v>17000</v>
      </c>
      <c r="AB21" s="111">
        <v>23000</v>
      </c>
      <c r="AC21" s="111">
        <v>32240</v>
      </c>
      <c r="AD21" s="111">
        <v>36360</v>
      </c>
      <c r="AE21" s="116">
        <v>0.327766990291262</v>
      </c>
      <c r="AF21" s="116">
        <v>0.330097087378641</v>
      </c>
      <c r="AG21" s="116">
        <v>0.446601941747573</v>
      </c>
      <c r="AH21" s="116">
        <v>0.626019417475728</v>
      </c>
      <c r="AI21" s="116">
        <v>0.706019417475728</v>
      </c>
      <c r="AJ21" s="110">
        <v>8.11538461538462</v>
      </c>
      <c r="AK21" s="110">
        <v>8.17307692307692</v>
      </c>
      <c r="AL21" s="110">
        <v>11.0576923076923</v>
      </c>
      <c r="AM21" s="110">
        <v>15.5</v>
      </c>
      <c r="AN21" s="110">
        <v>17.4807692307692</v>
      </c>
      <c r="AO21" s="116">
        <v>1.11936339522546</v>
      </c>
      <c r="AP21" s="116">
        <v>1.12732095490716</v>
      </c>
      <c r="AQ21" s="116">
        <v>1.52519893899204</v>
      </c>
      <c r="AR21" s="116">
        <v>2.13793103448276</v>
      </c>
      <c r="AS21" s="116">
        <v>2.41114058355438</v>
      </c>
      <c r="AT21" s="116">
        <v>0.979159993816709</v>
      </c>
      <c r="AU21" s="116">
        <v>0.98612084685332</v>
      </c>
      <c r="AV21" s="116">
        <v>1.3341634986839</v>
      </c>
      <c r="AW21" s="116">
        <v>1.870149182503</v>
      </c>
      <c r="AX21" s="116">
        <v>2.10913847009334</v>
      </c>
      <c r="AY21" s="85">
        <v>44.7745358090186</v>
      </c>
      <c r="AZ21" s="85">
        <v>45.0928381962865</v>
      </c>
      <c r="BA21" s="85">
        <v>61.0079575596817</v>
      </c>
      <c r="BB21" s="85">
        <v>85.5172413793104</v>
      </c>
      <c r="BC21" s="85">
        <v>96.4456233421751</v>
      </c>
      <c r="BD21" s="85">
        <v>39.1663997526683</v>
      </c>
      <c r="BE21" s="85">
        <v>39.4448338741328</v>
      </c>
      <c r="BF21" s="85">
        <v>53.3665399473562</v>
      </c>
      <c r="BG21" s="85">
        <v>74.8059673001201</v>
      </c>
      <c r="BH21" s="85">
        <v>84.3655388037335</v>
      </c>
      <c r="BI21" s="106">
        <v>1.11936339522546</v>
      </c>
      <c r="BJ21" s="106">
        <v>1.12732095490716</v>
      </c>
      <c r="BK21" s="106">
        <v>1.52519893899204</v>
      </c>
      <c r="BL21" s="106">
        <v>2.13793103448276</v>
      </c>
      <c r="BM21" s="106">
        <v>2.41114058355438</v>
      </c>
      <c r="BN21" s="106">
        <v>0.979159993816708</v>
      </c>
      <c r="BO21" s="106">
        <v>0.98612084685332</v>
      </c>
      <c r="BP21" s="106">
        <v>1.3341634986839</v>
      </c>
      <c r="BQ21" s="106">
        <v>1.870149182503</v>
      </c>
      <c r="BR21" s="106">
        <v>2.10913847009334</v>
      </c>
      <c r="BS21" s="111">
        <v>21279.0060851927</v>
      </c>
      <c r="BT21" s="111">
        <v>531.975152129817</v>
      </c>
      <c r="BU21" s="116">
        <v>1.08087755170129</v>
      </c>
      <c r="BV21" s="116">
        <v>0.52</v>
      </c>
    </row>
    <row r="22" spans="1:74" ht="14.25">
      <c r="A22" s="2" t="s">
        <v>2</v>
      </c>
      <c r="B22" s="2" t="s">
        <v>196</v>
      </c>
      <c r="C22" s="2" t="s">
        <v>197</v>
      </c>
      <c r="D22" s="2" t="s">
        <v>215</v>
      </c>
      <c r="E22" s="85">
        <v>4306</v>
      </c>
      <c r="F22" s="85">
        <v>808</v>
      </c>
      <c r="G22" s="116">
        <v>0.187645146307478</v>
      </c>
      <c r="H22" s="110">
        <v>7.25</v>
      </c>
      <c r="I22" s="110">
        <v>5.79929588523855</v>
      </c>
      <c r="J22" s="111">
        <v>710</v>
      </c>
      <c r="K22" s="111">
        <v>417</v>
      </c>
      <c r="L22" s="111">
        <v>467</v>
      </c>
      <c r="M22" s="111">
        <v>555</v>
      </c>
      <c r="N22" s="111">
        <v>818</v>
      </c>
      <c r="O22" s="111">
        <v>821</v>
      </c>
      <c r="P22" s="111">
        <v>40300</v>
      </c>
      <c r="Q22" s="111">
        <v>3358.33333333333</v>
      </c>
      <c r="R22" s="111">
        <v>12090</v>
      </c>
      <c r="S22" s="111">
        <v>302.25</v>
      </c>
      <c r="T22" s="111">
        <v>503.75</v>
      </c>
      <c r="U22" s="111">
        <v>806</v>
      </c>
      <c r="V22" s="111">
        <v>1007.5</v>
      </c>
      <c r="W22" s="111">
        <v>377</v>
      </c>
      <c r="X22" s="111">
        <v>301.563386032405</v>
      </c>
      <c r="Y22" s="111">
        <v>213</v>
      </c>
      <c r="Z22" s="111">
        <v>16680</v>
      </c>
      <c r="AA22" s="111">
        <v>18680</v>
      </c>
      <c r="AB22" s="111">
        <v>22200</v>
      </c>
      <c r="AC22" s="111">
        <v>32720</v>
      </c>
      <c r="AD22" s="111">
        <v>32840</v>
      </c>
      <c r="AE22" s="116">
        <v>0.413895781637717</v>
      </c>
      <c r="AF22" s="116">
        <v>0.463523573200993</v>
      </c>
      <c r="AG22" s="116">
        <v>0.550868486352357</v>
      </c>
      <c r="AH22" s="116">
        <v>0.811910669975186</v>
      </c>
      <c r="AI22" s="116">
        <v>0.814888337468983</v>
      </c>
      <c r="AJ22" s="110">
        <v>8.01923076923077</v>
      </c>
      <c r="AK22" s="110">
        <v>8.98076923076923</v>
      </c>
      <c r="AL22" s="110">
        <v>10.6730769230769</v>
      </c>
      <c r="AM22" s="110">
        <v>15.7307692307692</v>
      </c>
      <c r="AN22" s="110">
        <v>15.7884615384615</v>
      </c>
      <c r="AO22" s="116">
        <v>1.10610079575597</v>
      </c>
      <c r="AP22" s="116">
        <v>1.23872679045093</v>
      </c>
      <c r="AQ22" s="116">
        <v>1.47214854111406</v>
      </c>
      <c r="AR22" s="116">
        <v>2.16976127320955</v>
      </c>
      <c r="AS22" s="116">
        <v>2.17771883289125</v>
      </c>
      <c r="AT22" s="116">
        <v>1.38279386462119</v>
      </c>
      <c r="AU22" s="116">
        <v>1.54859648627841</v>
      </c>
      <c r="AV22" s="116">
        <v>1.84040910039511</v>
      </c>
      <c r="AW22" s="116">
        <v>2.71253089031207</v>
      </c>
      <c r="AX22" s="116">
        <v>2.7224790476115</v>
      </c>
      <c r="AY22" s="85">
        <v>44.2440318302387</v>
      </c>
      <c r="AZ22" s="85">
        <v>49.5490716180371</v>
      </c>
      <c r="BA22" s="85">
        <v>58.8859416445623</v>
      </c>
      <c r="BB22" s="85">
        <v>86.790450928382</v>
      </c>
      <c r="BC22" s="85">
        <v>87.1087533156499</v>
      </c>
      <c r="BD22" s="85">
        <v>55.3117545848475</v>
      </c>
      <c r="BE22" s="85">
        <v>61.9438594511362</v>
      </c>
      <c r="BF22" s="85">
        <v>73.6163640158043</v>
      </c>
      <c r="BG22" s="85">
        <v>108.501235612483</v>
      </c>
      <c r="BH22" s="85">
        <v>108.89916190446</v>
      </c>
      <c r="BI22" s="106">
        <v>1.10610079575597</v>
      </c>
      <c r="BJ22" s="106">
        <v>1.23872679045093</v>
      </c>
      <c r="BK22" s="106">
        <v>1.47214854111406</v>
      </c>
      <c r="BL22" s="106">
        <v>2.16976127320955</v>
      </c>
      <c r="BM22" s="106">
        <v>2.17771883289125</v>
      </c>
      <c r="BN22" s="106">
        <v>1.38279386462119</v>
      </c>
      <c r="BO22" s="106">
        <v>1.54859648627841</v>
      </c>
      <c r="BP22" s="106">
        <v>1.84040910039511</v>
      </c>
      <c r="BQ22" s="106">
        <v>2.71253089031207</v>
      </c>
      <c r="BR22" s="106">
        <v>2.7224790476115</v>
      </c>
      <c r="BS22" s="111">
        <v>13038.1105263158</v>
      </c>
      <c r="BT22" s="111">
        <v>325.952763157895</v>
      </c>
      <c r="BU22" s="116">
        <v>1.70270070614849</v>
      </c>
      <c r="BV22" s="116">
        <v>0.7</v>
      </c>
    </row>
    <row r="23" spans="1:74" ht="14.25">
      <c r="A23" s="2" t="s">
        <v>2</v>
      </c>
      <c r="B23" s="2" t="s">
        <v>196</v>
      </c>
      <c r="C23" s="2" t="s">
        <v>197</v>
      </c>
      <c r="D23" s="2" t="s">
        <v>216</v>
      </c>
      <c r="E23" s="85">
        <v>10632</v>
      </c>
      <c r="F23" s="85">
        <v>3428</v>
      </c>
      <c r="G23" s="116">
        <v>0.32242287434161</v>
      </c>
      <c r="H23" s="110">
        <v>7.25</v>
      </c>
      <c r="I23" s="110">
        <v>8.38508725654708</v>
      </c>
      <c r="J23" s="111">
        <v>710</v>
      </c>
      <c r="K23" s="111">
        <v>342</v>
      </c>
      <c r="L23" s="111">
        <v>445</v>
      </c>
      <c r="M23" s="111">
        <v>555</v>
      </c>
      <c r="N23" s="111">
        <v>779</v>
      </c>
      <c r="O23" s="111">
        <v>782</v>
      </c>
      <c r="P23" s="111">
        <v>34100</v>
      </c>
      <c r="Q23" s="111">
        <v>2841.66666666667</v>
      </c>
      <c r="R23" s="111">
        <v>10230</v>
      </c>
      <c r="S23" s="111">
        <v>255.75</v>
      </c>
      <c r="T23" s="111">
        <v>426.25</v>
      </c>
      <c r="U23" s="111">
        <v>682</v>
      </c>
      <c r="V23" s="111">
        <v>852.5</v>
      </c>
      <c r="W23" s="111">
        <v>377</v>
      </c>
      <c r="X23" s="111">
        <v>436.024537340448</v>
      </c>
      <c r="Y23" s="111">
        <v>213</v>
      </c>
      <c r="Z23" s="111">
        <v>13680</v>
      </c>
      <c r="AA23" s="111">
        <v>17800</v>
      </c>
      <c r="AB23" s="111">
        <v>22200</v>
      </c>
      <c r="AC23" s="111">
        <v>31160</v>
      </c>
      <c r="AD23" s="111">
        <v>31280</v>
      </c>
      <c r="AE23" s="116">
        <v>0.401173020527859</v>
      </c>
      <c r="AF23" s="116">
        <v>0.521994134897361</v>
      </c>
      <c r="AG23" s="116">
        <v>0.651026392961877</v>
      </c>
      <c r="AH23" s="116">
        <v>0.913782991202346</v>
      </c>
      <c r="AI23" s="116">
        <v>0.917302052785924</v>
      </c>
      <c r="AJ23" s="110">
        <v>6.57692307692308</v>
      </c>
      <c r="AK23" s="110">
        <v>8.55769230769231</v>
      </c>
      <c r="AL23" s="110">
        <v>10.6730769230769</v>
      </c>
      <c r="AM23" s="110">
        <v>14.9807692307692</v>
      </c>
      <c r="AN23" s="110">
        <v>15.0384615384615</v>
      </c>
      <c r="AO23" s="116">
        <v>0.907161803713528</v>
      </c>
      <c r="AP23" s="116">
        <v>1.18037135278515</v>
      </c>
      <c r="AQ23" s="116">
        <v>1.47214854111406</v>
      </c>
      <c r="AR23" s="116">
        <v>2.06631299734748</v>
      </c>
      <c r="AS23" s="116">
        <v>2.07427055702918</v>
      </c>
      <c r="AT23" s="116">
        <v>0.78435952730102</v>
      </c>
      <c r="AU23" s="116">
        <v>1.02058476505542</v>
      </c>
      <c r="AV23" s="116">
        <v>1.27286414518148</v>
      </c>
      <c r="AW23" s="116">
        <v>1.78659670107455</v>
      </c>
      <c r="AX23" s="116">
        <v>1.79347704780526</v>
      </c>
      <c r="AY23" s="85">
        <v>36.2864721485411</v>
      </c>
      <c r="AZ23" s="85">
        <v>47.2148541114058</v>
      </c>
      <c r="BA23" s="85">
        <v>58.8859416445623</v>
      </c>
      <c r="BB23" s="85">
        <v>82.6525198938992</v>
      </c>
      <c r="BC23" s="85">
        <v>82.9708222811671</v>
      </c>
      <c r="BD23" s="85">
        <v>31.3743810920408</v>
      </c>
      <c r="BE23" s="85">
        <v>40.8233906022169</v>
      </c>
      <c r="BF23" s="85">
        <v>50.9145658072592</v>
      </c>
      <c r="BG23" s="85">
        <v>71.4638680429819</v>
      </c>
      <c r="BH23" s="85">
        <v>71.7390819122103</v>
      </c>
      <c r="BI23" s="106">
        <v>0.907161803713528</v>
      </c>
      <c r="BJ23" s="106">
        <v>1.18037135278515</v>
      </c>
      <c r="BK23" s="106">
        <v>1.47214854111406</v>
      </c>
      <c r="BL23" s="106">
        <v>2.06631299734748</v>
      </c>
      <c r="BM23" s="106">
        <v>2.07427055702918</v>
      </c>
      <c r="BN23" s="106">
        <v>0.78435952730102</v>
      </c>
      <c r="BO23" s="106">
        <v>1.02058476505542</v>
      </c>
      <c r="BP23" s="106">
        <v>1.27286414518148</v>
      </c>
      <c r="BQ23" s="106">
        <v>1.78659670107455</v>
      </c>
      <c r="BR23" s="106">
        <v>1.79347704780526</v>
      </c>
      <c r="BS23" s="111">
        <v>14421.8048780488</v>
      </c>
      <c r="BT23" s="111">
        <v>360.545121951219</v>
      </c>
      <c r="BU23" s="116">
        <v>1.53933576190525</v>
      </c>
      <c r="BV23" s="116">
        <v>0.66</v>
      </c>
    </row>
    <row r="24" spans="1:74" ht="14.25">
      <c r="A24" s="2" t="s">
        <v>2</v>
      </c>
      <c r="B24" s="2" t="s">
        <v>196</v>
      </c>
      <c r="C24" s="2" t="s">
        <v>197</v>
      </c>
      <c r="D24" s="2" t="s">
        <v>166</v>
      </c>
      <c r="E24" s="85">
        <v>41843</v>
      </c>
      <c r="F24" s="85">
        <v>9527</v>
      </c>
      <c r="G24" s="116">
        <v>0.227684439452238</v>
      </c>
      <c r="H24" s="110">
        <v>7.25</v>
      </c>
      <c r="I24" s="110">
        <v>11.2714549692076</v>
      </c>
      <c r="J24" s="111">
        <v>710</v>
      </c>
      <c r="K24" s="111">
        <v>445</v>
      </c>
      <c r="L24" s="111">
        <v>557</v>
      </c>
      <c r="M24" s="111">
        <v>740</v>
      </c>
      <c r="N24" s="111">
        <v>1025</v>
      </c>
      <c r="O24" s="111">
        <v>1129</v>
      </c>
      <c r="P24" s="111">
        <v>68700</v>
      </c>
      <c r="Q24" s="111">
        <v>5725</v>
      </c>
      <c r="R24" s="111">
        <v>20610</v>
      </c>
      <c r="S24" s="111">
        <v>515.25</v>
      </c>
      <c r="T24" s="111">
        <v>858.75</v>
      </c>
      <c r="U24" s="111">
        <v>1374</v>
      </c>
      <c r="V24" s="111">
        <v>1717.5</v>
      </c>
      <c r="W24" s="111">
        <v>377</v>
      </c>
      <c r="X24" s="111">
        <v>586.115658398794</v>
      </c>
      <c r="Y24" s="111">
        <v>213</v>
      </c>
      <c r="Z24" s="111">
        <v>17800</v>
      </c>
      <c r="AA24" s="111">
        <v>22280</v>
      </c>
      <c r="AB24" s="111">
        <v>29600</v>
      </c>
      <c r="AC24" s="111">
        <v>41000</v>
      </c>
      <c r="AD24" s="111">
        <v>45160</v>
      </c>
      <c r="AE24" s="116">
        <v>0.259097525473071</v>
      </c>
      <c r="AF24" s="116">
        <v>0.324308588064047</v>
      </c>
      <c r="AG24" s="116">
        <v>0.430858806404658</v>
      </c>
      <c r="AH24" s="116">
        <v>0.596797671033479</v>
      </c>
      <c r="AI24" s="116">
        <v>0.657350800582242</v>
      </c>
      <c r="AJ24" s="110">
        <v>8.55769230769231</v>
      </c>
      <c r="AK24" s="110">
        <v>10.7115384615385</v>
      </c>
      <c r="AL24" s="110">
        <v>14.2307692307692</v>
      </c>
      <c r="AM24" s="110">
        <v>19.7115384615385</v>
      </c>
      <c r="AN24" s="110">
        <v>21.7115384615385</v>
      </c>
      <c r="AO24" s="116">
        <v>1.18037135278515</v>
      </c>
      <c r="AP24" s="116">
        <v>1.47745358090186</v>
      </c>
      <c r="AQ24" s="116">
        <v>1.96286472148541</v>
      </c>
      <c r="AR24" s="116">
        <v>2.71883289124668</v>
      </c>
      <c r="AS24" s="116">
        <v>2.9946949602122</v>
      </c>
      <c r="AT24" s="116">
        <v>0.75923581570179</v>
      </c>
      <c r="AU24" s="116">
        <v>0.950324380552578</v>
      </c>
      <c r="AV24" s="116">
        <v>1.26254944633556</v>
      </c>
      <c r="AW24" s="116">
        <v>1.7488015979648</v>
      </c>
      <c r="AX24" s="116">
        <v>1.92624097961196</v>
      </c>
      <c r="AY24" s="85">
        <v>47.2148541114058</v>
      </c>
      <c r="AZ24" s="85">
        <v>59.0981432360743</v>
      </c>
      <c r="BA24" s="85">
        <v>78.5145888594165</v>
      </c>
      <c r="BB24" s="85">
        <v>108.753315649867</v>
      </c>
      <c r="BC24" s="85">
        <v>119.787798408488</v>
      </c>
      <c r="BD24" s="85">
        <v>30.3694326280716</v>
      </c>
      <c r="BE24" s="85">
        <v>38.0129752221031</v>
      </c>
      <c r="BF24" s="85">
        <v>50.5019778534224</v>
      </c>
      <c r="BG24" s="85">
        <v>69.9520639185919</v>
      </c>
      <c r="BH24" s="85">
        <v>77.0496391844783</v>
      </c>
      <c r="BI24" s="106">
        <v>1.18037135278515</v>
      </c>
      <c r="BJ24" s="106">
        <v>1.47745358090186</v>
      </c>
      <c r="BK24" s="106">
        <v>1.96286472148541</v>
      </c>
      <c r="BL24" s="106">
        <v>2.71883289124668</v>
      </c>
      <c r="BM24" s="106">
        <v>2.9946949602122</v>
      </c>
      <c r="BN24" s="106">
        <v>0.75923581570179</v>
      </c>
      <c r="BO24" s="106">
        <v>0.950324380552578</v>
      </c>
      <c r="BP24" s="106">
        <v>1.26254944633556</v>
      </c>
      <c r="BQ24" s="106">
        <v>1.7488015979648</v>
      </c>
      <c r="BR24" s="106">
        <v>1.92624097961196</v>
      </c>
      <c r="BS24" s="111">
        <v>36435.3963068182</v>
      </c>
      <c r="BT24" s="111">
        <v>910.884907670455</v>
      </c>
      <c r="BU24" s="116">
        <v>0.812396817389933</v>
      </c>
      <c r="BV24" s="116">
        <v>0.41</v>
      </c>
    </row>
    <row r="25" spans="1:74" ht="14.25">
      <c r="A25" s="2" t="s">
        <v>2</v>
      </c>
      <c r="B25" s="2" t="s">
        <v>196</v>
      </c>
      <c r="C25" s="2" t="s">
        <v>197</v>
      </c>
      <c r="D25" s="2" t="s">
        <v>217</v>
      </c>
      <c r="E25" s="85">
        <v>7933</v>
      </c>
      <c r="F25" s="85">
        <v>3048</v>
      </c>
      <c r="G25" s="116">
        <v>0.384217824278331</v>
      </c>
      <c r="H25" s="110">
        <v>7.25</v>
      </c>
      <c r="I25" s="110">
        <v>10.5537197308731</v>
      </c>
      <c r="J25" s="111">
        <v>710</v>
      </c>
      <c r="K25" s="111">
        <v>458</v>
      </c>
      <c r="L25" s="111">
        <v>535</v>
      </c>
      <c r="M25" s="111">
        <v>700</v>
      </c>
      <c r="N25" s="111">
        <v>997</v>
      </c>
      <c r="O25" s="111">
        <v>1116</v>
      </c>
      <c r="P25" s="111">
        <v>63800</v>
      </c>
      <c r="Q25" s="111">
        <v>5316.66666666667</v>
      </c>
      <c r="R25" s="111">
        <v>19140</v>
      </c>
      <c r="S25" s="111">
        <v>478.5</v>
      </c>
      <c r="T25" s="111">
        <v>797.5</v>
      </c>
      <c r="U25" s="111">
        <v>1276</v>
      </c>
      <c r="V25" s="111">
        <v>1595</v>
      </c>
      <c r="W25" s="111">
        <v>377</v>
      </c>
      <c r="X25" s="111">
        <v>548.793426005401</v>
      </c>
      <c r="Y25" s="111">
        <v>213</v>
      </c>
      <c r="Z25" s="111">
        <v>18320</v>
      </c>
      <c r="AA25" s="111">
        <v>21400</v>
      </c>
      <c r="AB25" s="111">
        <v>28000</v>
      </c>
      <c r="AC25" s="111">
        <v>39880</v>
      </c>
      <c r="AD25" s="111">
        <v>44640</v>
      </c>
      <c r="AE25" s="116">
        <v>0.287147335423197</v>
      </c>
      <c r="AF25" s="116">
        <v>0.335423197492163</v>
      </c>
      <c r="AG25" s="116">
        <v>0.438871473354232</v>
      </c>
      <c r="AH25" s="116">
        <v>0.625078369905956</v>
      </c>
      <c r="AI25" s="116">
        <v>0.699686520376176</v>
      </c>
      <c r="AJ25" s="110">
        <v>8.80769230769231</v>
      </c>
      <c r="AK25" s="110">
        <v>10.2884615384615</v>
      </c>
      <c r="AL25" s="110">
        <v>13.4615384615385</v>
      </c>
      <c r="AM25" s="110">
        <v>19.1730769230769</v>
      </c>
      <c r="AN25" s="110">
        <v>21.4615384615385</v>
      </c>
      <c r="AO25" s="116">
        <v>1.21485411140584</v>
      </c>
      <c r="AP25" s="116">
        <v>1.41909814323607</v>
      </c>
      <c r="AQ25" s="116">
        <v>1.85676392572944</v>
      </c>
      <c r="AR25" s="116">
        <v>2.64456233421751</v>
      </c>
      <c r="AS25" s="116">
        <v>2.96021220159151</v>
      </c>
      <c r="AT25" s="116">
        <v>0.834558102005203</v>
      </c>
      <c r="AU25" s="116">
        <v>0.97486590518075</v>
      </c>
      <c r="AV25" s="116">
        <v>1.27552548341407</v>
      </c>
      <c r="AW25" s="116">
        <v>1.81671272423403</v>
      </c>
      <c r="AX25" s="116">
        <v>2.03355205641442</v>
      </c>
      <c r="AY25" s="85">
        <v>48.5941644562334</v>
      </c>
      <c r="AZ25" s="85">
        <v>56.763925729443</v>
      </c>
      <c r="BA25" s="85">
        <v>74.2705570291777</v>
      </c>
      <c r="BB25" s="85">
        <v>105.7824933687</v>
      </c>
      <c r="BC25" s="85">
        <v>118.40848806366</v>
      </c>
      <c r="BD25" s="85">
        <v>33.3823240802081</v>
      </c>
      <c r="BE25" s="85">
        <v>38.99463620723</v>
      </c>
      <c r="BF25" s="85">
        <v>51.0210193365626</v>
      </c>
      <c r="BG25" s="85">
        <v>72.6685089693613</v>
      </c>
      <c r="BH25" s="85">
        <v>81.342082256577</v>
      </c>
      <c r="BI25" s="106">
        <v>1.21485411140584</v>
      </c>
      <c r="BJ25" s="106">
        <v>1.41909814323607</v>
      </c>
      <c r="BK25" s="106">
        <v>1.85676392572944</v>
      </c>
      <c r="BL25" s="106">
        <v>2.64456233421751</v>
      </c>
      <c r="BM25" s="106">
        <v>2.96021220159151</v>
      </c>
      <c r="BN25" s="106">
        <v>0.834558102005203</v>
      </c>
      <c r="BO25" s="106">
        <v>0.97486590518075</v>
      </c>
      <c r="BP25" s="106">
        <v>1.27552548341407</v>
      </c>
      <c r="BQ25" s="106">
        <v>1.81671272423403</v>
      </c>
      <c r="BR25" s="106">
        <v>2.03355205641442</v>
      </c>
      <c r="BS25" s="111">
        <v>23565.5226586103</v>
      </c>
      <c r="BT25" s="111">
        <v>589.138066465257</v>
      </c>
      <c r="BU25" s="116">
        <v>1.18817649010511</v>
      </c>
      <c r="BV25" s="116">
        <v>0.57</v>
      </c>
    </row>
    <row r="26" spans="1:74" ht="14.25">
      <c r="A26" s="2" t="s">
        <v>2</v>
      </c>
      <c r="B26" s="2" t="s">
        <v>196</v>
      </c>
      <c r="C26" s="2" t="s">
        <v>197</v>
      </c>
      <c r="D26" s="2" t="s">
        <v>218</v>
      </c>
      <c r="E26" s="85">
        <v>19521</v>
      </c>
      <c r="F26" s="85">
        <v>6023</v>
      </c>
      <c r="G26" s="116">
        <v>0.308539521540905</v>
      </c>
      <c r="H26" s="110">
        <v>7.25</v>
      </c>
      <c r="I26" s="110">
        <v>11.6213650483887</v>
      </c>
      <c r="J26" s="111">
        <v>710</v>
      </c>
      <c r="K26" s="111">
        <v>373</v>
      </c>
      <c r="L26" s="111">
        <v>510</v>
      </c>
      <c r="M26" s="111">
        <v>627</v>
      </c>
      <c r="N26" s="111">
        <v>828</v>
      </c>
      <c r="O26" s="111">
        <v>1017</v>
      </c>
      <c r="P26" s="111">
        <v>50800</v>
      </c>
      <c r="Q26" s="111">
        <v>4233.33333333333</v>
      </c>
      <c r="R26" s="111">
        <v>15240</v>
      </c>
      <c r="S26" s="111">
        <v>381</v>
      </c>
      <c r="T26" s="111">
        <v>635</v>
      </c>
      <c r="U26" s="111">
        <v>1016</v>
      </c>
      <c r="V26" s="111">
        <v>1270</v>
      </c>
      <c r="W26" s="111">
        <v>377</v>
      </c>
      <c r="X26" s="111">
        <v>604.310982516214</v>
      </c>
      <c r="Y26" s="111">
        <v>213</v>
      </c>
      <c r="Z26" s="111">
        <v>14920</v>
      </c>
      <c r="AA26" s="111">
        <v>20400</v>
      </c>
      <c r="AB26" s="111">
        <v>25080</v>
      </c>
      <c r="AC26" s="111">
        <v>33120</v>
      </c>
      <c r="AD26" s="111">
        <v>40680</v>
      </c>
      <c r="AE26" s="116">
        <v>0.293700787401575</v>
      </c>
      <c r="AF26" s="116">
        <v>0.401574803149606</v>
      </c>
      <c r="AG26" s="116">
        <v>0.493700787401575</v>
      </c>
      <c r="AH26" s="116">
        <v>0.651968503937008</v>
      </c>
      <c r="AI26" s="116">
        <v>0.800787401574803</v>
      </c>
      <c r="AJ26" s="110">
        <v>7.17307692307692</v>
      </c>
      <c r="AK26" s="110">
        <v>9.80769230769231</v>
      </c>
      <c r="AL26" s="110">
        <v>12.0576923076923</v>
      </c>
      <c r="AM26" s="110">
        <v>15.9230769230769</v>
      </c>
      <c r="AN26" s="110">
        <v>19.5576923076923</v>
      </c>
      <c r="AO26" s="116">
        <v>0.989389920424403</v>
      </c>
      <c r="AP26" s="116">
        <v>1.35278514588859</v>
      </c>
      <c r="AQ26" s="116">
        <v>1.6631299734748</v>
      </c>
      <c r="AR26" s="116">
        <v>2.19628647214854</v>
      </c>
      <c r="AS26" s="116">
        <v>2.69761273209549</v>
      </c>
      <c r="AT26" s="116">
        <v>0.617231873640477</v>
      </c>
      <c r="AU26" s="116">
        <v>0.843936341974915</v>
      </c>
      <c r="AV26" s="116">
        <v>1.03754526748681</v>
      </c>
      <c r="AW26" s="116">
        <v>1.37015547285339</v>
      </c>
      <c r="AX26" s="116">
        <v>1.68290835252645</v>
      </c>
      <c r="AY26" s="85">
        <v>39.5755968169761</v>
      </c>
      <c r="AZ26" s="85">
        <v>54.1114058355438</v>
      </c>
      <c r="BA26" s="85">
        <v>66.525198938992</v>
      </c>
      <c r="BB26" s="85">
        <v>87.8514588859416</v>
      </c>
      <c r="BC26" s="85">
        <v>107.90450928382</v>
      </c>
      <c r="BD26" s="85">
        <v>24.6892749456191</v>
      </c>
      <c r="BE26" s="85">
        <v>33.7574536789966</v>
      </c>
      <c r="BF26" s="85">
        <v>41.5018106994723</v>
      </c>
      <c r="BG26" s="85">
        <v>54.8062189141356</v>
      </c>
      <c r="BH26" s="85">
        <v>67.3163341010579</v>
      </c>
      <c r="BI26" s="106">
        <v>0.989389920424403</v>
      </c>
      <c r="BJ26" s="106">
        <v>1.35278514588859</v>
      </c>
      <c r="BK26" s="106">
        <v>1.6631299734748</v>
      </c>
      <c r="BL26" s="106">
        <v>2.19628647214854</v>
      </c>
      <c r="BM26" s="106">
        <v>2.69761273209549</v>
      </c>
      <c r="BN26" s="106">
        <v>0.617231873640477</v>
      </c>
      <c r="BO26" s="106">
        <v>0.843936341974915</v>
      </c>
      <c r="BP26" s="106">
        <v>1.03754526748681</v>
      </c>
      <c r="BQ26" s="106">
        <v>1.37015547285339</v>
      </c>
      <c r="BR26" s="106">
        <v>1.68290835252645</v>
      </c>
      <c r="BS26" s="111">
        <v>20874.0887096774</v>
      </c>
      <c r="BT26" s="111">
        <v>521.852217741936</v>
      </c>
      <c r="BU26" s="116">
        <v>1.20148957632688</v>
      </c>
      <c r="BV26" s="116">
        <v>0.57</v>
      </c>
    </row>
    <row r="27" spans="1:74" ht="14.25">
      <c r="A27" s="2" t="s">
        <v>2</v>
      </c>
      <c r="B27" s="2" t="s">
        <v>196</v>
      </c>
      <c r="C27" s="2" t="s">
        <v>197</v>
      </c>
      <c r="D27" s="2" t="s">
        <v>219</v>
      </c>
      <c r="E27" s="85">
        <v>10916</v>
      </c>
      <c r="F27" s="85">
        <v>3391</v>
      </c>
      <c r="G27" s="116">
        <v>0.310644924880909</v>
      </c>
      <c r="H27" s="110">
        <v>7.25</v>
      </c>
      <c r="I27" s="110">
        <v>9.87113856476741</v>
      </c>
      <c r="J27" s="111">
        <v>710</v>
      </c>
      <c r="K27" s="111">
        <v>454</v>
      </c>
      <c r="L27" s="111">
        <v>458</v>
      </c>
      <c r="M27" s="111">
        <v>619</v>
      </c>
      <c r="N27" s="111">
        <v>860</v>
      </c>
      <c r="O27" s="111">
        <v>1096</v>
      </c>
      <c r="P27" s="111">
        <v>51200</v>
      </c>
      <c r="Q27" s="111">
        <v>4266.66666666667</v>
      </c>
      <c r="R27" s="111">
        <v>15360</v>
      </c>
      <c r="S27" s="111">
        <v>384</v>
      </c>
      <c r="T27" s="111">
        <v>640</v>
      </c>
      <c r="U27" s="111">
        <v>1024</v>
      </c>
      <c r="V27" s="111">
        <v>1280</v>
      </c>
      <c r="W27" s="111">
        <v>377</v>
      </c>
      <c r="X27" s="111">
        <v>513.299205367905</v>
      </c>
      <c r="Y27" s="111">
        <v>213</v>
      </c>
      <c r="Z27" s="111">
        <v>18160</v>
      </c>
      <c r="AA27" s="111">
        <v>18320</v>
      </c>
      <c r="AB27" s="111">
        <v>24760</v>
      </c>
      <c r="AC27" s="111">
        <v>34400</v>
      </c>
      <c r="AD27" s="111">
        <v>43840</v>
      </c>
      <c r="AE27" s="116">
        <v>0.3546875</v>
      </c>
      <c r="AF27" s="116">
        <v>0.3578125</v>
      </c>
      <c r="AG27" s="116">
        <v>0.48359375</v>
      </c>
      <c r="AH27" s="116">
        <v>0.671875</v>
      </c>
      <c r="AI27" s="116">
        <v>0.85625</v>
      </c>
      <c r="AJ27" s="110">
        <v>8.73076923076923</v>
      </c>
      <c r="AK27" s="110">
        <v>8.80769230769231</v>
      </c>
      <c r="AL27" s="110">
        <v>11.9038461538462</v>
      </c>
      <c r="AM27" s="110">
        <v>16.5384615384615</v>
      </c>
      <c r="AN27" s="110">
        <v>21.0769230769231</v>
      </c>
      <c r="AO27" s="116">
        <v>1.20424403183024</v>
      </c>
      <c r="AP27" s="116">
        <v>1.21485411140584</v>
      </c>
      <c r="AQ27" s="116">
        <v>1.64190981432361</v>
      </c>
      <c r="AR27" s="116">
        <v>2.28116710875332</v>
      </c>
      <c r="AS27" s="116">
        <v>2.90716180371353</v>
      </c>
      <c r="AT27" s="116">
        <v>0.884474386970065</v>
      </c>
      <c r="AU27" s="116">
        <v>0.892267112846454</v>
      </c>
      <c r="AV27" s="116">
        <v>1.20592432937108</v>
      </c>
      <c r="AW27" s="116">
        <v>1.67543606342347</v>
      </c>
      <c r="AX27" s="116">
        <v>2.13520689013038</v>
      </c>
      <c r="AY27" s="85">
        <v>48.1697612732096</v>
      </c>
      <c r="AZ27" s="85">
        <v>48.5941644562334</v>
      </c>
      <c r="BA27" s="85">
        <v>65.6763925729443</v>
      </c>
      <c r="BB27" s="85">
        <v>91.2466843501326</v>
      </c>
      <c r="BC27" s="85">
        <v>116.286472148541</v>
      </c>
      <c r="BD27" s="85">
        <v>35.3789754788026</v>
      </c>
      <c r="BE27" s="85">
        <v>35.6906845138582</v>
      </c>
      <c r="BF27" s="85">
        <v>48.2369731748432</v>
      </c>
      <c r="BG27" s="85">
        <v>67.0174425369389</v>
      </c>
      <c r="BH27" s="85">
        <v>85.4082756052151</v>
      </c>
      <c r="BI27" s="106">
        <v>1.20424403183024</v>
      </c>
      <c r="BJ27" s="106">
        <v>1.21485411140584</v>
      </c>
      <c r="BK27" s="106">
        <v>1.64190981432361</v>
      </c>
      <c r="BL27" s="106">
        <v>2.28116710875332</v>
      </c>
      <c r="BM27" s="106">
        <v>2.90716180371353</v>
      </c>
      <c r="BN27" s="106">
        <v>0.884474386970066</v>
      </c>
      <c r="BO27" s="106">
        <v>0.892267112846454</v>
      </c>
      <c r="BP27" s="106">
        <v>1.20592432937108</v>
      </c>
      <c r="BQ27" s="106">
        <v>1.67543606342347</v>
      </c>
      <c r="BR27" s="106">
        <v>2.13520689013038</v>
      </c>
      <c r="BS27" s="111">
        <v>23359.503875969</v>
      </c>
      <c r="BT27" s="111">
        <v>583.987596899225</v>
      </c>
      <c r="BU27" s="116">
        <v>1.05995401835018</v>
      </c>
      <c r="BV27" s="116">
        <v>0.52</v>
      </c>
    </row>
    <row r="28" spans="1:74" ht="14.25">
      <c r="A28" s="2" t="s">
        <v>2</v>
      </c>
      <c r="B28" s="2" t="s">
        <v>196</v>
      </c>
      <c r="C28" s="2" t="s">
        <v>197</v>
      </c>
      <c r="D28" s="2" t="s">
        <v>220</v>
      </c>
      <c r="E28" s="85">
        <v>3070</v>
      </c>
      <c r="F28" s="85">
        <v>658</v>
      </c>
      <c r="G28" s="116">
        <v>0.214332247557003</v>
      </c>
      <c r="H28" s="110">
        <v>7.25</v>
      </c>
      <c r="I28" s="110">
        <v>10.3184628852942</v>
      </c>
      <c r="J28" s="111">
        <v>710</v>
      </c>
      <c r="K28" s="111">
        <v>445</v>
      </c>
      <c r="L28" s="111">
        <v>557</v>
      </c>
      <c r="M28" s="111">
        <v>740</v>
      </c>
      <c r="N28" s="111">
        <v>1025</v>
      </c>
      <c r="O28" s="111">
        <v>1129</v>
      </c>
      <c r="P28" s="111">
        <v>68700</v>
      </c>
      <c r="Q28" s="111">
        <v>5725</v>
      </c>
      <c r="R28" s="111">
        <v>20610</v>
      </c>
      <c r="S28" s="111">
        <v>515.25</v>
      </c>
      <c r="T28" s="111">
        <v>858.75</v>
      </c>
      <c r="U28" s="111">
        <v>1374</v>
      </c>
      <c r="V28" s="111">
        <v>1717.5</v>
      </c>
      <c r="W28" s="111">
        <v>377</v>
      </c>
      <c r="X28" s="111">
        <v>536.5600700353</v>
      </c>
      <c r="Y28" s="111">
        <v>213</v>
      </c>
      <c r="Z28" s="111">
        <v>17800</v>
      </c>
      <c r="AA28" s="111">
        <v>22280</v>
      </c>
      <c r="AB28" s="111">
        <v>29600</v>
      </c>
      <c r="AC28" s="111">
        <v>41000</v>
      </c>
      <c r="AD28" s="111">
        <v>45160</v>
      </c>
      <c r="AE28" s="116">
        <v>0.259097525473071</v>
      </c>
      <c r="AF28" s="116">
        <v>0.324308588064047</v>
      </c>
      <c r="AG28" s="116">
        <v>0.430858806404658</v>
      </c>
      <c r="AH28" s="116">
        <v>0.596797671033479</v>
      </c>
      <c r="AI28" s="116">
        <v>0.657350800582242</v>
      </c>
      <c r="AJ28" s="110">
        <v>8.55769230769231</v>
      </c>
      <c r="AK28" s="110">
        <v>10.7115384615385</v>
      </c>
      <c r="AL28" s="110">
        <v>14.2307692307692</v>
      </c>
      <c r="AM28" s="110">
        <v>19.7115384615385</v>
      </c>
      <c r="AN28" s="110">
        <v>21.7115384615385</v>
      </c>
      <c r="AO28" s="116">
        <v>1.18037135278515</v>
      </c>
      <c r="AP28" s="116">
        <v>1.47745358090186</v>
      </c>
      <c r="AQ28" s="116">
        <v>1.96286472148541</v>
      </c>
      <c r="AR28" s="116">
        <v>2.71883289124668</v>
      </c>
      <c r="AS28" s="116">
        <v>2.9946949602122</v>
      </c>
      <c r="AT28" s="116">
        <v>0.829357279550682</v>
      </c>
      <c r="AU28" s="116">
        <v>1.03809439260613</v>
      </c>
      <c r="AV28" s="116">
        <v>1.37915592554495</v>
      </c>
      <c r="AW28" s="116">
        <v>1.91031732930213</v>
      </c>
      <c r="AX28" s="116">
        <v>2.10414464856791</v>
      </c>
      <c r="AY28" s="85">
        <v>47.2148541114058</v>
      </c>
      <c r="AZ28" s="85">
        <v>59.0981432360743</v>
      </c>
      <c r="BA28" s="85">
        <v>78.5145888594165</v>
      </c>
      <c r="BB28" s="85">
        <v>108.753315649867</v>
      </c>
      <c r="BC28" s="85">
        <v>119.787798408488</v>
      </c>
      <c r="BD28" s="85">
        <v>33.1742911820273</v>
      </c>
      <c r="BE28" s="85">
        <v>41.5237757042454</v>
      </c>
      <c r="BF28" s="85">
        <v>55.1662370217981</v>
      </c>
      <c r="BG28" s="85">
        <v>76.4126931720853</v>
      </c>
      <c r="BH28" s="85">
        <v>84.1657859427163</v>
      </c>
      <c r="BI28" s="106">
        <v>1.18037135278515</v>
      </c>
      <c r="BJ28" s="106">
        <v>1.47745358090186</v>
      </c>
      <c r="BK28" s="106">
        <v>1.96286472148541</v>
      </c>
      <c r="BL28" s="106">
        <v>2.71883289124668</v>
      </c>
      <c r="BM28" s="106">
        <v>2.9946949602122</v>
      </c>
      <c r="BN28" s="106">
        <v>0.829357279550682</v>
      </c>
      <c r="BO28" s="106">
        <v>1.03809439260613</v>
      </c>
      <c r="BP28" s="106">
        <v>1.37915592554495</v>
      </c>
      <c r="BQ28" s="106">
        <v>1.91031732930213</v>
      </c>
      <c r="BR28" s="106">
        <v>2.10414464856791</v>
      </c>
      <c r="BS28" s="111">
        <v>24444.1235795455</v>
      </c>
      <c r="BT28" s="111">
        <v>611.103089488636</v>
      </c>
      <c r="BU28" s="116">
        <v>1.21092498586323</v>
      </c>
      <c r="BV28" s="116">
        <v>0.57</v>
      </c>
    </row>
    <row r="29" spans="1:74" ht="14.25">
      <c r="A29" s="2" t="s">
        <v>2</v>
      </c>
      <c r="B29" s="2" t="s">
        <v>196</v>
      </c>
      <c r="C29" s="2" t="s">
        <v>197</v>
      </c>
      <c r="D29" s="2" t="s">
        <v>221</v>
      </c>
      <c r="E29" s="85">
        <v>5314</v>
      </c>
      <c r="F29" s="85">
        <v>1582</v>
      </c>
      <c r="G29" s="116">
        <v>0.297704177643959</v>
      </c>
      <c r="H29" s="110">
        <v>7.25</v>
      </c>
      <c r="I29" s="110">
        <v>11.3264153661587</v>
      </c>
      <c r="J29" s="111">
        <v>710</v>
      </c>
      <c r="K29" s="111">
        <v>417</v>
      </c>
      <c r="L29" s="111">
        <v>468</v>
      </c>
      <c r="M29" s="111">
        <v>555</v>
      </c>
      <c r="N29" s="111">
        <v>691</v>
      </c>
      <c r="O29" s="111">
        <v>771</v>
      </c>
      <c r="P29" s="111">
        <v>30900</v>
      </c>
      <c r="Q29" s="111">
        <v>2575</v>
      </c>
      <c r="R29" s="111">
        <v>9270</v>
      </c>
      <c r="S29" s="111">
        <v>231.75</v>
      </c>
      <c r="T29" s="111">
        <v>386.25</v>
      </c>
      <c r="U29" s="111">
        <v>618</v>
      </c>
      <c r="V29" s="111">
        <v>772.5</v>
      </c>
      <c r="W29" s="111">
        <v>377</v>
      </c>
      <c r="X29" s="111">
        <v>588.973599040253</v>
      </c>
      <c r="Y29" s="111">
        <v>213</v>
      </c>
      <c r="Z29" s="111">
        <v>16680</v>
      </c>
      <c r="AA29" s="111">
        <v>18720</v>
      </c>
      <c r="AB29" s="111">
        <v>22200</v>
      </c>
      <c r="AC29" s="111">
        <v>27640</v>
      </c>
      <c r="AD29" s="111">
        <v>30840</v>
      </c>
      <c r="AE29" s="116">
        <v>0.539805825242718</v>
      </c>
      <c r="AF29" s="116">
        <v>0.605825242718447</v>
      </c>
      <c r="AG29" s="116">
        <v>0.718446601941748</v>
      </c>
      <c r="AH29" s="116">
        <v>0.894498381877023</v>
      </c>
      <c r="AI29" s="116">
        <v>0.998058252427184</v>
      </c>
      <c r="AJ29" s="110">
        <v>8.01923076923077</v>
      </c>
      <c r="AK29" s="110">
        <v>9</v>
      </c>
      <c r="AL29" s="110">
        <v>10.6730769230769</v>
      </c>
      <c r="AM29" s="110">
        <v>13.2884615384615</v>
      </c>
      <c r="AN29" s="110">
        <v>14.8269230769231</v>
      </c>
      <c r="AO29" s="116">
        <v>1.10610079575597</v>
      </c>
      <c r="AP29" s="116">
        <v>1.24137931034483</v>
      </c>
      <c r="AQ29" s="116">
        <v>1.47214854111406</v>
      </c>
      <c r="AR29" s="116">
        <v>1.83289124668435</v>
      </c>
      <c r="AS29" s="116">
        <v>2.04509283819629</v>
      </c>
      <c r="AT29" s="116">
        <v>0.708011361934579</v>
      </c>
      <c r="AU29" s="116">
        <v>0.794602679581254</v>
      </c>
      <c r="AV29" s="116">
        <v>0.942317280272641</v>
      </c>
      <c r="AW29" s="116">
        <v>1.17322746066377</v>
      </c>
      <c r="AX29" s="116">
        <v>1.30905697854091</v>
      </c>
      <c r="AY29" s="85">
        <v>44.2440318302387</v>
      </c>
      <c r="AZ29" s="85">
        <v>49.6551724137931</v>
      </c>
      <c r="BA29" s="85">
        <v>58.8859416445623</v>
      </c>
      <c r="BB29" s="85">
        <v>73.315649867374</v>
      </c>
      <c r="BC29" s="85">
        <v>81.8037135278515</v>
      </c>
      <c r="BD29" s="85">
        <v>28.3204544773832</v>
      </c>
      <c r="BE29" s="85">
        <v>31.7841071832502</v>
      </c>
      <c r="BF29" s="85">
        <v>37.6926912109056</v>
      </c>
      <c r="BG29" s="85">
        <v>46.929098426551</v>
      </c>
      <c r="BH29" s="85">
        <v>52.3622791416365</v>
      </c>
      <c r="BI29" s="106">
        <v>1.10610079575597</v>
      </c>
      <c r="BJ29" s="106">
        <v>1.24137931034483</v>
      </c>
      <c r="BK29" s="106">
        <v>1.47214854111406</v>
      </c>
      <c r="BL29" s="106">
        <v>1.83289124668435</v>
      </c>
      <c r="BM29" s="106">
        <v>2.04509283819629</v>
      </c>
      <c r="BN29" s="106">
        <v>0.708011361934579</v>
      </c>
      <c r="BO29" s="106">
        <v>0.794602679581254</v>
      </c>
      <c r="BP29" s="106">
        <v>0.942317280272641</v>
      </c>
      <c r="BQ29" s="106">
        <v>1.17322746066377</v>
      </c>
      <c r="BR29" s="106">
        <v>1.30905697854091</v>
      </c>
      <c r="BS29" s="111">
        <v>16572.7331189711</v>
      </c>
      <c r="BT29" s="111">
        <v>414.318327974276</v>
      </c>
      <c r="BU29" s="116">
        <v>1.33954971944774</v>
      </c>
      <c r="BV29" s="116">
        <v>0.61</v>
      </c>
    </row>
    <row r="30" spans="1:74" ht="14.25">
      <c r="A30" s="2" t="s">
        <v>2</v>
      </c>
      <c r="B30" s="2" t="s">
        <v>196</v>
      </c>
      <c r="C30" s="2" t="s">
        <v>197</v>
      </c>
      <c r="D30" s="2" t="s">
        <v>222</v>
      </c>
      <c r="E30" s="85">
        <v>7519</v>
      </c>
      <c r="F30" s="85">
        <v>1586</v>
      </c>
      <c r="G30" s="116">
        <v>0.21093230482777</v>
      </c>
      <c r="H30" s="110">
        <v>7.25</v>
      </c>
      <c r="I30" s="110">
        <v>7.9398069657576</v>
      </c>
      <c r="J30" s="111">
        <v>710</v>
      </c>
      <c r="K30" s="111">
        <v>417</v>
      </c>
      <c r="L30" s="111">
        <v>452</v>
      </c>
      <c r="M30" s="111">
        <v>555</v>
      </c>
      <c r="N30" s="111">
        <v>818</v>
      </c>
      <c r="O30" s="111">
        <v>821</v>
      </c>
      <c r="P30" s="111">
        <v>46600</v>
      </c>
      <c r="Q30" s="111">
        <v>3883.33333333333</v>
      </c>
      <c r="R30" s="111">
        <v>13980</v>
      </c>
      <c r="S30" s="111">
        <v>349.5</v>
      </c>
      <c r="T30" s="111">
        <v>582.5</v>
      </c>
      <c r="U30" s="111">
        <v>932</v>
      </c>
      <c r="V30" s="111">
        <v>1165</v>
      </c>
      <c r="W30" s="111">
        <v>377</v>
      </c>
      <c r="X30" s="111">
        <v>412.869962219395</v>
      </c>
      <c r="Y30" s="111">
        <v>213</v>
      </c>
      <c r="Z30" s="111">
        <v>16680</v>
      </c>
      <c r="AA30" s="111">
        <v>18080</v>
      </c>
      <c r="AB30" s="111">
        <v>22200</v>
      </c>
      <c r="AC30" s="111">
        <v>32720</v>
      </c>
      <c r="AD30" s="111">
        <v>32840</v>
      </c>
      <c r="AE30" s="116">
        <v>0.35793991416309</v>
      </c>
      <c r="AF30" s="116">
        <v>0.387982832618026</v>
      </c>
      <c r="AG30" s="116">
        <v>0.476394849785408</v>
      </c>
      <c r="AH30" s="116">
        <v>0.702145922746781</v>
      </c>
      <c r="AI30" s="116">
        <v>0.704721030042918</v>
      </c>
      <c r="AJ30" s="110">
        <v>8.01923076923077</v>
      </c>
      <c r="AK30" s="110">
        <v>8.69230769230769</v>
      </c>
      <c r="AL30" s="110">
        <v>10.6730769230769</v>
      </c>
      <c r="AM30" s="110">
        <v>15.7307692307692</v>
      </c>
      <c r="AN30" s="110">
        <v>15.7884615384615</v>
      </c>
      <c r="AO30" s="116">
        <v>1.10610079575597</v>
      </c>
      <c r="AP30" s="116">
        <v>1.19893899204244</v>
      </c>
      <c r="AQ30" s="116">
        <v>1.47214854111406</v>
      </c>
      <c r="AR30" s="116">
        <v>2.16976127320955</v>
      </c>
      <c r="AS30" s="116">
        <v>2.17771883289125</v>
      </c>
      <c r="AT30" s="116">
        <v>1.01000324111351</v>
      </c>
      <c r="AU30" s="116">
        <v>1.09477569540361</v>
      </c>
      <c r="AV30" s="116">
        <v>1.34424891802877</v>
      </c>
      <c r="AW30" s="116">
        <v>1.98125336026582</v>
      </c>
      <c r="AX30" s="116">
        <v>1.98851957063355</v>
      </c>
      <c r="AY30" s="85">
        <v>44.2440318302387</v>
      </c>
      <c r="AZ30" s="85">
        <v>47.9575596816976</v>
      </c>
      <c r="BA30" s="85">
        <v>58.8859416445623</v>
      </c>
      <c r="BB30" s="85">
        <v>86.790450928382</v>
      </c>
      <c r="BC30" s="85">
        <v>87.1087533156499</v>
      </c>
      <c r="BD30" s="85">
        <v>40.4001296445402</v>
      </c>
      <c r="BE30" s="85">
        <v>43.7910278161443</v>
      </c>
      <c r="BF30" s="85">
        <v>53.7699567211507</v>
      </c>
      <c r="BG30" s="85">
        <v>79.2501344106329</v>
      </c>
      <c r="BH30" s="85">
        <v>79.5407828253418</v>
      </c>
      <c r="BI30" s="106">
        <v>1.10610079575597</v>
      </c>
      <c r="BJ30" s="106">
        <v>1.19893899204244</v>
      </c>
      <c r="BK30" s="106">
        <v>1.47214854111406</v>
      </c>
      <c r="BL30" s="106">
        <v>2.16976127320955</v>
      </c>
      <c r="BM30" s="106">
        <v>2.17771883289125</v>
      </c>
      <c r="BN30" s="106">
        <v>1.01000324111351</v>
      </c>
      <c r="BO30" s="106">
        <v>1.09477569540361</v>
      </c>
      <c r="BP30" s="106">
        <v>1.34424891802877</v>
      </c>
      <c r="BQ30" s="106">
        <v>1.98125336026582</v>
      </c>
      <c r="BR30" s="106">
        <v>1.98851957063354</v>
      </c>
      <c r="BS30" s="111">
        <v>21288.7907949791</v>
      </c>
      <c r="BT30" s="111">
        <v>532.219769874477</v>
      </c>
      <c r="BU30" s="116">
        <v>1.04280229975466</v>
      </c>
      <c r="BV30" s="116">
        <v>0.51</v>
      </c>
    </row>
    <row r="31" spans="1:74" ht="14.25">
      <c r="A31" s="2" t="s">
        <v>2</v>
      </c>
      <c r="B31" s="2" t="s">
        <v>196</v>
      </c>
      <c r="C31" s="2" t="s">
        <v>197</v>
      </c>
      <c r="D31" s="2" t="s">
        <v>223</v>
      </c>
      <c r="E31" s="85">
        <v>27705</v>
      </c>
      <c r="F31" s="85">
        <v>5324</v>
      </c>
      <c r="G31" s="116">
        <v>0.192167478794441</v>
      </c>
      <c r="H31" s="110">
        <v>7.25</v>
      </c>
      <c r="I31" s="110">
        <v>9.39377910526184</v>
      </c>
      <c r="J31" s="111">
        <v>710</v>
      </c>
      <c r="K31" s="111">
        <v>503</v>
      </c>
      <c r="L31" s="111">
        <v>588</v>
      </c>
      <c r="M31" s="111">
        <v>731</v>
      </c>
      <c r="N31" s="111">
        <v>1012</v>
      </c>
      <c r="O31" s="111">
        <v>1144</v>
      </c>
      <c r="P31" s="111">
        <v>60400</v>
      </c>
      <c r="Q31" s="111">
        <v>5033.33333333333</v>
      </c>
      <c r="R31" s="111">
        <v>18120</v>
      </c>
      <c r="S31" s="111">
        <v>453</v>
      </c>
      <c r="T31" s="111">
        <v>755</v>
      </c>
      <c r="U31" s="111">
        <v>1208</v>
      </c>
      <c r="V31" s="111">
        <v>1510</v>
      </c>
      <c r="W31" s="111">
        <v>377</v>
      </c>
      <c r="X31" s="111">
        <v>488.476513473616</v>
      </c>
      <c r="Y31" s="111">
        <v>213</v>
      </c>
      <c r="Z31" s="111">
        <v>20120</v>
      </c>
      <c r="AA31" s="111">
        <v>23520</v>
      </c>
      <c r="AB31" s="111">
        <v>29240</v>
      </c>
      <c r="AC31" s="111">
        <v>40480</v>
      </c>
      <c r="AD31" s="111">
        <v>45760</v>
      </c>
      <c r="AE31" s="116">
        <v>0.333112582781457</v>
      </c>
      <c r="AF31" s="116">
        <v>0.389403973509934</v>
      </c>
      <c r="AG31" s="116">
        <v>0.484105960264901</v>
      </c>
      <c r="AH31" s="116">
        <v>0.670198675496689</v>
      </c>
      <c r="AI31" s="116">
        <v>0.757615894039735</v>
      </c>
      <c r="AJ31" s="110">
        <v>9.67307692307692</v>
      </c>
      <c r="AK31" s="110">
        <v>11.3076923076923</v>
      </c>
      <c r="AL31" s="110">
        <v>14.0576923076923</v>
      </c>
      <c r="AM31" s="110">
        <v>19.4615384615385</v>
      </c>
      <c r="AN31" s="110">
        <v>22</v>
      </c>
      <c r="AO31" s="116">
        <v>1.3342175066313</v>
      </c>
      <c r="AP31" s="116">
        <v>1.55968169761273</v>
      </c>
      <c r="AQ31" s="116">
        <v>1.93899204244032</v>
      </c>
      <c r="AR31" s="116">
        <v>2.68435013262599</v>
      </c>
      <c r="AS31" s="116">
        <v>3.03448275862069</v>
      </c>
      <c r="AT31" s="116">
        <v>1.02973221050713</v>
      </c>
      <c r="AU31" s="116">
        <v>1.2037426238135</v>
      </c>
      <c r="AV31" s="116">
        <v>1.49648955443481</v>
      </c>
      <c r="AW31" s="116">
        <v>2.07174750901235</v>
      </c>
      <c r="AX31" s="116">
        <v>2.34197544497048</v>
      </c>
      <c r="AY31" s="85">
        <v>53.368700265252</v>
      </c>
      <c r="AZ31" s="85">
        <v>62.3872679045093</v>
      </c>
      <c r="BA31" s="85">
        <v>77.5596816976127</v>
      </c>
      <c r="BB31" s="85">
        <v>107.37400530504</v>
      </c>
      <c r="BC31" s="85">
        <v>121.379310344828</v>
      </c>
      <c r="BD31" s="85">
        <v>41.189288420285</v>
      </c>
      <c r="BE31" s="85">
        <v>48.14970495254</v>
      </c>
      <c r="BF31" s="85">
        <v>59.8595821773924</v>
      </c>
      <c r="BG31" s="85">
        <v>82.8699003604939</v>
      </c>
      <c r="BH31" s="85">
        <v>93.6790177988192</v>
      </c>
      <c r="BI31" s="106">
        <v>1.3342175066313</v>
      </c>
      <c r="BJ31" s="106">
        <v>1.55968169761273</v>
      </c>
      <c r="BK31" s="106">
        <v>1.93899204244032</v>
      </c>
      <c r="BL31" s="106">
        <v>2.68435013262599</v>
      </c>
      <c r="BM31" s="106">
        <v>3.03448275862069</v>
      </c>
      <c r="BN31" s="106">
        <v>1.02973221050713</v>
      </c>
      <c r="BO31" s="106">
        <v>1.2037426238135</v>
      </c>
      <c r="BP31" s="106">
        <v>1.49648955443481</v>
      </c>
      <c r="BQ31" s="106">
        <v>2.07174750901235</v>
      </c>
      <c r="BR31" s="106">
        <v>2.34197544497048</v>
      </c>
      <c r="BS31" s="111">
        <v>30573.5389507154</v>
      </c>
      <c r="BT31" s="111">
        <v>764.338473767886</v>
      </c>
      <c r="BU31" s="116">
        <v>0.956382577991214</v>
      </c>
      <c r="BV31" s="116">
        <v>0.47</v>
      </c>
    </row>
    <row r="32" spans="1:74" ht="14.25">
      <c r="A32" s="2" t="s">
        <v>2</v>
      </c>
      <c r="B32" s="2" t="s">
        <v>196</v>
      </c>
      <c r="C32" s="2" t="s">
        <v>197</v>
      </c>
      <c r="D32" s="2" t="s">
        <v>167</v>
      </c>
      <c r="E32" s="85">
        <v>5081</v>
      </c>
      <c r="F32" s="85">
        <v>1119</v>
      </c>
      <c r="G32" s="116">
        <v>0.220232237748475</v>
      </c>
      <c r="H32" s="110">
        <v>7.25</v>
      </c>
      <c r="I32" s="110">
        <v>5.60691999486874</v>
      </c>
      <c r="J32" s="111">
        <v>710</v>
      </c>
      <c r="K32" s="111">
        <v>417</v>
      </c>
      <c r="L32" s="111">
        <v>468</v>
      </c>
      <c r="M32" s="111">
        <v>555</v>
      </c>
      <c r="N32" s="111">
        <v>818</v>
      </c>
      <c r="O32" s="111">
        <v>983</v>
      </c>
      <c r="P32" s="111">
        <v>45400</v>
      </c>
      <c r="Q32" s="111">
        <v>3783.33333333333</v>
      </c>
      <c r="R32" s="111">
        <v>13620</v>
      </c>
      <c r="S32" s="111">
        <v>340.5</v>
      </c>
      <c r="T32" s="111">
        <v>567.5</v>
      </c>
      <c r="U32" s="111">
        <v>908</v>
      </c>
      <c r="V32" s="111">
        <v>1135</v>
      </c>
      <c r="W32" s="111">
        <v>377</v>
      </c>
      <c r="X32" s="111">
        <v>291.559839733174</v>
      </c>
      <c r="Y32" s="111">
        <v>213</v>
      </c>
      <c r="Z32" s="111">
        <v>16680</v>
      </c>
      <c r="AA32" s="111">
        <v>18720</v>
      </c>
      <c r="AB32" s="111">
        <v>22200</v>
      </c>
      <c r="AC32" s="111">
        <v>32720</v>
      </c>
      <c r="AD32" s="111">
        <v>39320</v>
      </c>
      <c r="AE32" s="116">
        <v>0.367400881057269</v>
      </c>
      <c r="AF32" s="116">
        <v>0.412334801762115</v>
      </c>
      <c r="AG32" s="116">
        <v>0.488986784140969</v>
      </c>
      <c r="AH32" s="116">
        <v>0.720704845814978</v>
      </c>
      <c r="AI32" s="116">
        <v>0.866079295154185</v>
      </c>
      <c r="AJ32" s="110">
        <v>8.01923076923077</v>
      </c>
      <c r="AK32" s="110">
        <v>9</v>
      </c>
      <c r="AL32" s="110">
        <v>10.6730769230769</v>
      </c>
      <c r="AM32" s="110">
        <v>15.7307692307692</v>
      </c>
      <c r="AN32" s="110">
        <v>18.9038461538462</v>
      </c>
      <c r="AO32" s="116">
        <v>1.10610079575597</v>
      </c>
      <c r="AP32" s="116">
        <v>1.24137931034483</v>
      </c>
      <c r="AQ32" s="116">
        <v>1.47214854111406</v>
      </c>
      <c r="AR32" s="116">
        <v>2.16976127320955</v>
      </c>
      <c r="AS32" s="116">
        <v>2.60742705570292</v>
      </c>
      <c r="AT32" s="116">
        <v>1.43023813012665</v>
      </c>
      <c r="AU32" s="116">
        <v>1.60515934028602</v>
      </c>
      <c r="AV32" s="116">
        <v>1.90355434585201</v>
      </c>
      <c r="AW32" s="116">
        <v>2.80559901785035</v>
      </c>
      <c r="AX32" s="116">
        <v>3.37152058013068</v>
      </c>
      <c r="AY32" s="85">
        <v>44.2440318302387</v>
      </c>
      <c r="AZ32" s="85">
        <v>49.6551724137931</v>
      </c>
      <c r="BA32" s="85">
        <v>58.8859416445623</v>
      </c>
      <c r="BB32" s="85">
        <v>86.790450928382</v>
      </c>
      <c r="BC32" s="85">
        <v>104.297082228117</v>
      </c>
      <c r="BD32" s="85">
        <v>57.2095252050659</v>
      </c>
      <c r="BE32" s="85">
        <v>64.2063736114409</v>
      </c>
      <c r="BF32" s="85">
        <v>76.1421738340805</v>
      </c>
      <c r="BG32" s="85">
        <v>112.223960714014</v>
      </c>
      <c r="BH32" s="85">
        <v>134.860823205227</v>
      </c>
      <c r="BI32" s="106">
        <v>1.10610079575597</v>
      </c>
      <c r="BJ32" s="106">
        <v>1.24137931034483</v>
      </c>
      <c r="BK32" s="106">
        <v>1.47214854111406</v>
      </c>
      <c r="BL32" s="106">
        <v>2.16976127320955</v>
      </c>
      <c r="BM32" s="106">
        <v>2.60742705570292</v>
      </c>
      <c r="BN32" s="106">
        <v>1.43023813012665</v>
      </c>
      <c r="BO32" s="106">
        <v>1.60515934028602</v>
      </c>
      <c r="BP32" s="106">
        <v>1.90355434585201</v>
      </c>
      <c r="BQ32" s="106">
        <v>2.80559901785035</v>
      </c>
      <c r="BR32" s="106">
        <v>3.37152058013068</v>
      </c>
      <c r="BS32" s="111">
        <v>12083.8630136986</v>
      </c>
      <c r="BT32" s="111">
        <v>302.096575342466</v>
      </c>
      <c r="BU32" s="116">
        <v>1.83716084623215</v>
      </c>
      <c r="BV32" s="116">
        <v>0.74</v>
      </c>
    </row>
    <row r="33" spans="1:74" ht="14.25">
      <c r="A33" s="2" t="s">
        <v>2</v>
      </c>
      <c r="B33" s="2" t="s">
        <v>196</v>
      </c>
      <c r="C33" s="2" t="s">
        <v>197</v>
      </c>
      <c r="D33" s="2" t="s">
        <v>224</v>
      </c>
      <c r="E33" s="85">
        <v>5047</v>
      </c>
      <c r="F33" s="85">
        <v>1176</v>
      </c>
      <c r="G33" s="116">
        <v>0.233009708737864</v>
      </c>
      <c r="H33" s="110">
        <v>7.25</v>
      </c>
      <c r="I33" s="110">
        <v>7.27978766103214</v>
      </c>
      <c r="J33" s="111">
        <v>710</v>
      </c>
      <c r="K33" s="111">
        <v>417</v>
      </c>
      <c r="L33" s="111">
        <v>468</v>
      </c>
      <c r="M33" s="111">
        <v>555</v>
      </c>
      <c r="N33" s="111">
        <v>783</v>
      </c>
      <c r="O33" s="111">
        <v>786</v>
      </c>
      <c r="P33" s="111">
        <v>51300</v>
      </c>
      <c r="Q33" s="111">
        <v>4275</v>
      </c>
      <c r="R33" s="111">
        <v>15390</v>
      </c>
      <c r="S33" s="111">
        <v>384.75</v>
      </c>
      <c r="T33" s="111">
        <v>641.25</v>
      </c>
      <c r="U33" s="111">
        <v>1026</v>
      </c>
      <c r="V33" s="111">
        <v>1282.5</v>
      </c>
      <c r="W33" s="111">
        <v>377</v>
      </c>
      <c r="X33" s="111">
        <v>378.548958373671</v>
      </c>
      <c r="Y33" s="111">
        <v>213</v>
      </c>
      <c r="Z33" s="111">
        <v>16680</v>
      </c>
      <c r="AA33" s="111">
        <v>18720</v>
      </c>
      <c r="AB33" s="111">
        <v>22200</v>
      </c>
      <c r="AC33" s="111">
        <v>31320</v>
      </c>
      <c r="AD33" s="111">
        <v>31440</v>
      </c>
      <c r="AE33" s="116">
        <v>0.325146198830409</v>
      </c>
      <c r="AF33" s="116">
        <v>0.364912280701754</v>
      </c>
      <c r="AG33" s="116">
        <v>0.432748538011696</v>
      </c>
      <c r="AH33" s="116">
        <v>0.610526315789474</v>
      </c>
      <c r="AI33" s="116">
        <v>0.612865497076023</v>
      </c>
      <c r="AJ33" s="110">
        <v>8.01923076923077</v>
      </c>
      <c r="AK33" s="110">
        <v>9</v>
      </c>
      <c r="AL33" s="110">
        <v>10.6730769230769</v>
      </c>
      <c r="AM33" s="110">
        <v>15.0576923076923</v>
      </c>
      <c r="AN33" s="110">
        <v>15.1153846153846</v>
      </c>
      <c r="AO33" s="116">
        <v>1.10610079575597</v>
      </c>
      <c r="AP33" s="116">
        <v>1.24137931034483</v>
      </c>
      <c r="AQ33" s="116">
        <v>1.47214854111406</v>
      </c>
      <c r="AR33" s="116">
        <v>2.07692307692308</v>
      </c>
      <c r="AS33" s="116">
        <v>2.08488063660477</v>
      </c>
      <c r="AT33" s="116">
        <v>1.10157481819927</v>
      </c>
      <c r="AU33" s="116">
        <v>1.23629979596465</v>
      </c>
      <c r="AV33" s="116">
        <v>1.466124758035</v>
      </c>
      <c r="AW33" s="116">
        <v>2.06842465863316</v>
      </c>
      <c r="AX33" s="116">
        <v>2.07634965732524</v>
      </c>
      <c r="AY33" s="85">
        <v>44.2440318302387</v>
      </c>
      <c r="AZ33" s="85">
        <v>49.6551724137931</v>
      </c>
      <c r="BA33" s="85">
        <v>58.8859416445623</v>
      </c>
      <c r="BB33" s="85">
        <v>83.0769230769231</v>
      </c>
      <c r="BC33" s="85">
        <v>83.395225464191</v>
      </c>
      <c r="BD33" s="85">
        <v>44.0629927279708</v>
      </c>
      <c r="BE33" s="85">
        <v>49.4519918385859</v>
      </c>
      <c r="BF33" s="85">
        <v>58.6449903214</v>
      </c>
      <c r="BG33" s="85">
        <v>82.7369863453265</v>
      </c>
      <c r="BH33" s="85">
        <v>83.0539862930097</v>
      </c>
      <c r="BI33" s="106">
        <v>1.10610079575597</v>
      </c>
      <c r="BJ33" s="106">
        <v>1.24137931034483</v>
      </c>
      <c r="BK33" s="106">
        <v>1.47214854111406</v>
      </c>
      <c r="BL33" s="106">
        <v>2.07692307692308</v>
      </c>
      <c r="BM33" s="106">
        <v>2.08488063660477</v>
      </c>
      <c r="BN33" s="106">
        <v>1.10157481819927</v>
      </c>
      <c r="BO33" s="106">
        <v>1.23629979596465</v>
      </c>
      <c r="BP33" s="106">
        <v>1.466124758035</v>
      </c>
      <c r="BQ33" s="106">
        <v>2.06842465863316</v>
      </c>
      <c r="BR33" s="106">
        <v>2.07634965732524</v>
      </c>
      <c r="BS33" s="111">
        <v>18277.1397637795</v>
      </c>
      <c r="BT33" s="111">
        <v>456.928494094488</v>
      </c>
      <c r="BU33" s="116">
        <v>1.21463206425737</v>
      </c>
      <c r="BV33" s="116">
        <v>0.57</v>
      </c>
    </row>
    <row r="34" spans="1:74" ht="14.25">
      <c r="A34" s="2" t="s">
        <v>2</v>
      </c>
      <c r="B34" s="2" t="s">
        <v>196</v>
      </c>
      <c r="C34" s="2" t="s">
        <v>197</v>
      </c>
      <c r="D34" s="2" t="s">
        <v>225</v>
      </c>
      <c r="E34" s="85">
        <v>14967</v>
      </c>
      <c r="F34" s="85">
        <v>4874</v>
      </c>
      <c r="G34" s="116">
        <v>0.325649762811519</v>
      </c>
      <c r="H34" s="110">
        <v>7.25</v>
      </c>
      <c r="I34" s="110">
        <v>6.80941137311587</v>
      </c>
      <c r="J34" s="111">
        <v>710</v>
      </c>
      <c r="K34" s="111">
        <v>457</v>
      </c>
      <c r="L34" s="111">
        <v>514</v>
      </c>
      <c r="M34" s="111">
        <v>618</v>
      </c>
      <c r="N34" s="111">
        <v>882</v>
      </c>
      <c r="O34" s="111">
        <v>886</v>
      </c>
      <c r="P34" s="111">
        <v>57500</v>
      </c>
      <c r="Q34" s="111">
        <v>4791.66666666667</v>
      </c>
      <c r="R34" s="111">
        <v>17250</v>
      </c>
      <c r="S34" s="111">
        <v>431.25</v>
      </c>
      <c r="T34" s="111">
        <v>718.75</v>
      </c>
      <c r="U34" s="111">
        <v>1150</v>
      </c>
      <c r="V34" s="111">
        <v>1437.5</v>
      </c>
      <c r="W34" s="111">
        <v>377</v>
      </c>
      <c r="X34" s="111">
        <v>354.089391402025</v>
      </c>
      <c r="Y34" s="111">
        <v>213</v>
      </c>
      <c r="Z34" s="111">
        <v>18280</v>
      </c>
      <c r="AA34" s="111">
        <v>20560</v>
      </c>
      <c r="AB34" s="111">
        <v>24720</v>
      </c>
      <c r="AC34" s="111">
        <v>35280</v>
      </c>
      <c r="AD34" s="111">
        <v>35440</v>
      </c>
      <c r="AE34" s="116">
        <v>0.317913043478261</v>
      </c>
      <c r="AF34" s="116">
        <v>0.357565217391304</v>
      </c>
      <c r="AG34" s="116">
        <v>0.429913043478261</v>
      </c>
      <c r="AH34" s="116">
        <v>0.613565217391304</v>
      </c>
      <c r="AI34" s="116">
        <v>0.616347826086956</v>
      </c>
      <c r="AJ34" s="110">
        <v>8.78846153846154</v>
      </c>
      <c r="AK34" s="110">
        <v>9.88461538461538</v>
      </c>
      <c r="AL34" s="110">
        <v>11.8846153846154</v>
      </c>
      <c r="AM34" s="110">
        <v>16.9615384615385</v>
      </c>
      <c r="AN34" s="110">
        <v>17.0384615384615</v>
      </c>
      <c r="AO34" s="116">
        <v>1.21220159151194</v>
      </c>
      <c r="AP34" s="116">
        <v>1.36339522546419</v>
      </c>
      <c r="AQ34" s="116">
        <v>1.63925729442971</v>
      </c>
      <c r="AR34" s="116">
        <v>2.3395225464191</v>
      </c>
      <c r="AS34" s="116">
        <v>2.3501326259947</v>
      </c>
      <c r="AT34" s="116">
        <v>1.2906345434143</v>
      </c>
      <c r="AU34" s="116">
        <v>1.45161084313993</v>
      </c>
      <c r="AV34" s="116">
        <v>1.74532198649899</v>
      </c>
      <c r="AW34" s="116">
        <v>2.49089642733351</v>
      </c>
      <c r="AX34" s="116">
        <v>2.50219300977039</v>
      </c>
      <c r="AY34" s="85">
        <v>48.4880636604775</v>
      </c>
      <c r="AZ34" s="85">
        <v>54.5358090185676</v>
      </c>
      <c r="BA34" s="85">
        <v>65.5702917771883</v>
      </c>
      <c r="BB34" s="85">
        <v>93.5809018567639</v>
      </c>
      <c r="BC34" s="85">
        <v>94.0053050397878</v>
      </c>
      <c r="BD34" s="85">
        <v>51.625381736572</v>
      </c>
      <c r="BE34" s="85">
        <v>58.0644337255974</v>
      </c>
      <c r="BF34" s="85">
        <v>69.8128794599595</v>
      </c>
      <c r="BG34" s="85">
        <v>99.6358570933402</v>
      </c>
      <c r="BH34" s="85">
        <v>100.087720390816</v>
      </c>
      <c r="BI34" s="106">
        <v>1.21220159151194</v>
      </c>
      <c r="BJ34" s="106">
        <v>1.36339522546419</v>
      </c>
      <c r="BK34" s="106">
        <v>1.63925729442971</v>
      </c>
      <c r="BL34" s="106">
        <v>2.3395225464191</v>
      </c>
      <c r="BM34" s="106">
        <v>2.3501326259947</v>
      </c>
      <c r="BN34" s="106">
        <v>1.2906345434143</v>
      </c>
      <c r="BO34" s="106">
        <v>1.45161084313993</v>
      </c>
      <c r="BP34" s="106">
        <v>1.74532198649899</v>
      </c>
      <c r="BQ34" s="106">
        <v>2.49089642733351</v>
      </c>
      <c r="BR34" s="106">
        <v>2.50219300977039</v>
      </c>
      <c r="BS34" s="111">
        <v>19615.0547445255</v>
      </c>
      <c r="BT34" s="111">
        <v>490.376368613139</v>
      </c>
      <c r="BU34" s="116">
        <v>1.26025648778264</v>
      </c>
      <c r="BV34" s="116">
        <v>0.58</v>
      </c>
    </row>
    <row r="35" spans="1:74" ht="14.25">
      <c r="A35" s="2" t="s">
        <v>2</v>
      </c>
      <c r="B35" s="2" t="s">
        <v>196</v>
      </c>
      <c r="C35" s="2" t="s">
        <v>197</v>
      </c>
      <c r="D35" s="2" t="s">
        <v>226</v>
      </c>
      <c r="E35" s="85">
        <v>35258</v>
      </c>
      <c r="F35" s="85">
        <v>10057</v>
      </c>
      <c r="G35" s="116">
        <v>0.285240229167848</v>
      </c>
      <c r="H35" s="110">
        <v>7.25</v>
      </c>
      <c r="I35" s="110">
        <v>8.18199664435651</v>
      </c>
      <c r="J35" s="111">
        <v>710</v>
      </c>
      <c r="K35" s="111">
        <v>445</v>
      </c>
      <c r="L35" s="111">
        <v>557</v>
      </c>
      <c r="M35" s="111">
        <v>740</v>
      </c>
      <c r="N35" s="111">
        <v>1025</v>
      </c>
      <c r="O35" s="111">
        <v>1129</v>
      </c>
      <c r="P35" s="111">
        <v>68700</v>
      </c>
      <c r="Q35" s="111">
        <v>5725</v>
      </c>
      <c r="R35" s="111">
        <v>20610</v>
      </c>
      <c r="S35" s="111">
        <v>515.25</v>
      </c>
      <c r="T35" s="111">
        <v>858.75</v>
      </c>
      <c r="U35" s="111">
        <v>1374</v>
      </c>
      <c r="V35" s="111">
        <v>1717.5</v>
      </c>
      <c r="W35" s="111">
        <v>377</v>
      </c>
      <c r="X35" s="111">
        <v>425.463825506539</v>
      </c>
      <c r="Y35" s="111">
        <v>213</v>
      </c>
      <c r="Z35" s="111">
        <v>17800</v>
      </c>
      <c r="AA35" s="111">
        <v>22280</v>
      </c>
      <c r="AB35" s="111">
        <v>29600</v>
      </c>
      <c r="AC35" s="111">
        <v>41000</v>
      </c>
      <c r="AD35" s="111">
        <v>45160</v>
      </c>
      <c r="AE35" s="116">
        <v>0.259097525473071</v>
      </c>
      <c r="AF35" s="116">
        <v>0.324308588064047</v>
      </c>
      <c r="AG35" s="116">
        <v>0.430858806404658</v>
      </c>
      <c r="AH35" s="116">
        <v>0.596797671033479</v>
      </c>
      <c r="AI35" s="116">
        <v>0.657350800582242</v>
      </c>
      <c r="AJ35" s="110">
        <v>8.55769230769231</v>
      </c>
      <c r="AK35" s="110">
        <v>10.7115384615385</v>
      </c>
      <c r="AL35" s="110">
        <v>14.2307692307692</v>
      </c>
      <c r="AM35" s="110">
        <v>19.7115384615385</v>
      </c>
      <c r="AN35" s="110">
        <v>21.7115384615385</v>
      </c>
      <c r="AO35" s="116">
        <v>1.18037135278515</v>
      </c>
      <c r="AP35" s="116">
        <v>1.47745358090186</v>
      </c>
      <c r="AQ35" s="116">
        <v>1.96286472148541</v>
      </c>
      <c r="AR35" s="116">
        <v>2.71883289124668</v>
      </c>
      <c r="AS35" s="116">
        <v>2.9946949602122</v>
      </c>
      <c r="AT35" s="116">
        <v>1.04591735729871</v>
      </c>
      <c r="AU35" s="116">
        <v>1.30915947868626</v>
      </c>
      <c r="AV35" s="116">
        <v>1.73927830202483</v>
      </c>
      <c r="AW35" s="116">
        <v>2.40913548591277</v>
      </c>
      <c r="AX35" s="116">
        <v>2.65357459862977</v>
      </c>
      <c r="AY35" s="85">
        <v>47.2148541114058</v>
      </c>
      <c r="AZ35" s="85">
        <v>59.0981432360743</v>
      </c>
      <c r="BA35" s="85">
        <v>78.5145888594165</v>
      </c>
      <c r="BB35" s="85">
        <v>108.753315649867</v>
      </c>
      <c r="BC35" s="85">
        <v>119.787798408488</v>
      </c>
      <c r="BD35" s="85">
        <v>41.8366942919486</v>
      </c>
      <c r="BE35" s="85">
        <v>52.3663791474502</v>
      </c>
      <c r="BF35" s="85">
        <v>69.5711320809931</v>
      </c>
      <c r="BG35" s="85">
        <v>96.3654194365107</v>
      </c>
      <c r="BH35" s="85">
        <v>106.142983945191</v>
      </c>
      <c r="BI35" s="106">
        <v>1.18037135278515</v>
      </c>
      <c r="BJ35" s="106">
        <v>1.47745358090186</v>
      </c>
      <c r="BK35" s="106">
        <v>1.96286472148541</v>
      </c>
      <c r="BL35" s="106">
        <v>2.71883289124668</v>
      </c>
      <c r="BM35" s="106">
        <v>2.9946949602122</v>
      </c>
      <c r="BN35" s="106">
        <v>1.04591735729871</v>
      </c>
      <c r="BO35" s="106">
        <v>1.30915947868626</v>
      </c>
      <c r="BP35" s="106">
        <v>1.73927830202483</v>
      </c>
      <c r="BQ35" s="106">
        <v>2.40913548591277</v>
      </c>
      <c r="BR35" s="106">
        <v>2.65357459862977</v>
      </c>
      <c r="BS35" s="111">
        <v>25284.3323863636</v>
      </c>
      <c r="BT35" s="111">
        <v>632.108309659091</v>
      </c>
      <c r="BU35" s="116">
        <v>1.17068544850976</v>
      </c>
      <c r="BV35" s="116">
        <v>0.56</v>
      </c>
    </row>
    <row r="36" spans="1:74" ht="14.25">
      <c r="A36" s="2" t="s">
        <v>2</v>
      </c>
      <c r="B36" s="2" t="s">
        <v>196</v>
      </c>
      <c r="C36" s="2" t="s">
        <v>197</v>
      </c>
      <c r="D36" s="2" t="s">
        <v>227</v>
      </c>
      <c r="E36" s="85">
        <v>2018</v>
      </c>
      <c r="F36" s="85">
        <v>345</v>
      </c>
      <c r="G36" s="116">
        <v>0.170961347869177</v>
      </c>
      <c r="H36" s="110">
        <v>7.25</v>
      </c>
      <c r="I36" s="110">
        <v>7.04395626912267</v>
      </c>
      <c r="J36" s="111">
        <v>710</v>
      </c>
      <c r="K36" s="111">
        <v>421</v>
      </c>
      <c r="L36" s="111">
        <v>472</v>
      </c>
      <c r="M36" s="111">
        <v>560</v>
      </c>
      <c r="N36" s="111">
        <v>697</v>
      </c>
      <c r="O36" s="111">
        <v>748</v>
      </c>
      <c r="P36" s="111">
        <v>44700</v>
      </c>
      <c r="Q36" s="111">
        <v>3725</v>
      </c>
      <c r="R36" s="111">
        <v>13410</v>
      </c>
      <c r="S36" s="111">
        <v>335.25</v>
      </c>
      <c r="T36" s="111">
        <v>558.75</v>
      </c>
      <c r="U36" s="111">
        <v>894</v>
      </c>
      <c r="V36" s="111">
        <v>1117.5</v>
      </c>
      <c r="W36" s="111">
        <v>377</v>
      </c>
      <c r="X36" s="111">
        <v>366.285725994379</v>
      </c>
      <c r="Y36" s="111">
        <v>213</v>
      </c>
      <c r="Z36" s="111">
        <v>16840</v>
      </c>
      <c r="AA36" s="111">
        <v>18880</v>
      </c>
      <c r="AB36" s="111">
        <v>22400</v>
      </c>
      <c r="AC36" s="111">
        <v>27880</v>
      </c>
      <c r="AD36" s="111">
        <v>29920</v>
      </c>
      <c r="AE36" s="116">
        <v>0.376733780760626</v>
      </c>
      <c r="AF36" s="116">
        <v>0.422371364653244</v>
      </c>
      <c r="AG36" s="116">
        <v>0.501118568232662</v>
      </c>
      <c r="AH36" s="116">
        <v>0.623713646532438</v>
      </c>
      <c r="AI36" s="116">
        <v>0.669351230425056</v>
      </c>
      <c r="AJ36" s="110">
        <v>8.09615384615385</v>
      </c>
      <c r="AK36" s="110">
        <v>9.07692307692308</v>
      </c>
      <c r="AL36" s="110">
        <v>10.7692307692308</v>
      </c>
      <c r="AM36" s="110">
        <v>13.4038461538462</v>
      </c>
      <c r="AN36" s="110">
        <v>14.3846153846154</v>
      </c>
      <c r="AO36" s="116">
        <v>1.11671087533157</v>
      </c>
      <c r="AP36" s="116">
        <v>1.25198938992042</v>
      </c>
      <c r="AQ36" s="116">
        <v>1.48541114058355</v>
      </c>
      <c r="AR36" s="116">
        <v>1.84880636604775</v>
      </c>
      <c r="AS36" s="116">
        <v>1.9840848806366</v>
      </c>
      <c r="AT36" s="116">
        <v>1.14937593829813</v>
      </c>
      <c r="AU36" s="116">
        <v>1.28861150327011</v>
      </c>
      <c r="AV36" s="116">
        <v>1.52886110557471</v>
      </c>
      <c r="AW36" s="116">
        <v>1.90288605461709</v>
      </c>
      <c r="AX36" s="116">
        <v>2.04212161958907</v>
      </c>
      <c r="AY36" s="85">
        <v>44.6684350132626</v>
      </c>
      <c r="AZ36" s="85">
        <v>50.079575596817</v>
      </c>
      <c r="BA36" s="85">
        <v>59.4164456233422</v>
      </c>
      <c r="BB36" s="85">
        <v>73.9522546419098</v>
      </c>
      <c r="BC36" s="85">
        <v>79.3633952254642</v>
      </c>
      <c r="BD36" s="85">
        <v>45.9750375319251</v>
      </c>
      <c r="BE36" s="85">
        <v>51.5444601308044</v>
      </c>
      <c r="BF36" s="85">
        <v>61.1544442229883</v>
      </c>
      <c r="BG36" s="85">
        <v>76.1154421846836</v>
      </c>
      <c r="BH36" s="85">
        <v>81.6848647835629</v>
      </c>
      <c r="BI36" s="106">
        <v>1.11671087533157</v>
      </c>
      <c r="BJ36" s="106">
        <v>1.25198938992042</v>
      </c>
      <c r="BK36" s="106">
        <v>1.48541114058355</v>
      </c>
      <c r="BL36" s="106">
        <v>1.84880636604775</v>
      </c>
      <c r="BM36" s="106">
        <v>1.9840848806366</v>
      </c>
      <c r="BN36" s="106">
        <v>1.14937593829813</v>
      </c>
      <c r="BO36" s="106">
        <v>1.28861150327011</v>
      </c>
      <c r="BP36" s="106">
        <v>1.52886110557471</v>
      </c>
      <c r="BQ36" s="106">
        <v>1.90288605461709</v>
      </c>
      <c r="BR36" s="106">
        <v>2.04212161958907</v>
      </c>
      <c r="BS36" s="111">
        <v>22800.0827586207</v>
      </c>
      <c r="BT36" s="111">
        <v>570.002068965517</v>
      </c>
      <c r="BU36" s="116">
        <v>0.982452574279827</v>
      </c>
      <c r="BV36" s="116">
        <v>0.49</v>
      </c>
    </row>
    <row r="37" spans="1:74" ht="14.25">
      <c r="A37" s="2" t="s">
        <v>2</v>
      </c>
      <c r="B37" s="2" t="s">
        <v>196</v>
      </c>
      <c r="C37" s="2" t="s">
        <v>197</v>
      </c>
      <c r="D37" s="2" t="s">
        <v>168</v>
      </c>
      <c r="E37" s="85">
        <v>4195</v>
      </c>
      <c r="F37" s="85">
        <v>1547</v>
      </c>
      <c r="G37" s="116">
        <v>0.368772348033373</v>
      </c>
      <c r="H37" s="110">
        <v>7.25</v>
      </c>
      <c r="I37" s="110">
        <v>12.3703428882815</v>
      </c>
      <c r="J37" s="111">
        <v>710</v>
      </c>
      <c r="K37" s="111">
        <v>435</v>
      </c>
      <c r="L37" s="111">
        <v>488</v>
      </c>
      <c r="M37" s="111">
        <v>579</v>
      </c>
      <c r="N37" s="111">
        <v>853</v>
      </c>
      <c r="O37" s="111">
        <v>977</v>
      </c>
      <c r="P37" s="111">
        <v>51100</v>
      </c>
      <c r="Q37" s="111">
        <v>4258.33333333333</v>
      </c>
      <c r="R37" s="111">
        <v>15330</v>
      </c>
      <c r="S37" s="111">
        <v>383.25</v>
      </c>
      <c r="T37" s="111">
        <v>638.75</v>
      </c>
      <c r="U37" s="111">
        <v>1022</v>
      </c>
      <c r="V37" s="111">
        <v>1277.5</v>
      </c>
      <c r="W37" s="111">
        <v>377</v>
      </c>
      <c r="X37" s="111">
        <v>643.257830190636</v>
      </c>
      <c r="Y37" s="111">
        <v>213</v>
      </c>
      <c r="Z37" s="111">
        <v>17400</v>
      </c>
      <c r="AA37" s="111">
        <v>19520</v>
      </c>
      <c r="AB37" s="111">
        <v>23160</v>
      </c>
      <c r="AC37" s="111">
        <v>34120</v>
      </c>
      <c r="AD37" s="111">
        <v>39080</v>
      </c>
      <c r="AE37" s="116">
        <v>0.340508806262231</v>
      </c>
      <c r="AF37" s="116">
        <v>0.381996086105675</v>
      </c>
      <c r="AG37" s="116">
        <v>0.453228962818004</v>
      </c>
      <c r="AH37" s="116">
        <v>0.667710371819961</v>
      </c>
      <c r="AI37" s="116">
        <v>0.764774951076321</v>
      </c>
      <c r="AJ37" s="110">
        <v>8.36538461538462</v>
      </c>
      <c r="AK37" s="110">
        <v>9.38461538461538</v>
      </c>
      <c r="AL37" s="110">
        <v>11.1346153846154</v>
      </c>
      <c r="AM37" s="110">
        <v>16.4038461538462</v>
      </c>
      <c r="AN37" s="110">
        <v>18.7884615384615</v>
      </c>
      <c r="AO37" s="116">
        <v>1.15384615384615</v>
      </c>
      <c r="AP37" s="116">
        <v>1.29442970822281</v>
      </c>
      <c r="AQ37" s="116">
        <v>1.53580901856764</v>
      </c>
      <c r="AR37" s="116">
        <v>2.26259946949602</v>
      </c>
      <c r="AS37" s="116">
        <v>2.59151193633952</v>
      </c>
      <c r="AT37" s="116">
        <v>0.676245168863445</v>
      </c>
      <c r="AU37" s="116">
        <v>0.758638258403129</v>
      </c>
      <c r="AV37" s="116">
        <v>0.900105638556171</v>
      </c>
      <c r="AW37" s="116">
        <v>1.32606236561039</v>
      </c>
      <c r="AX37" s="116">
        <v>1.51883110340135</v>
      </c>
      <c r="AY37" s="85">
        <v>46.1538461538462</v>
      </c>
      <c r="AZ37" s="85">
        <v>51.7771883289125</v>
      </c>
      <c r="BA37" s="85">
        <v>61.4323607427056</v>
      </c>
      <c r="BB37" s="85">
        <v>90.5039787798408</v>
      </c>
      <c r="BC37" s="85">
        <v>103.660477453581</v>
      </c>
      <c r="BD37" s="85">
        <v>27.0498067545378</v>
      </c>
      <c r="BE37" s="85">
        <v>30.3455303361252</v>
      </c>
      <c r="BF37" s="85">
        <v>36.0042255422469</v>
      </c>
      <c r="BG37" s="85">
        <v>53.0424946244155</v>
      </c>
      <c r="BH37" s="85">
        <v>60.7532441360539</v>
      </c>
      <c r="BI37" s="106">
        <v>1.15384615384615</v>
      </c>
      <c r="BJ37" s="106">
        <v>1.29442970822281</v>
      </c>
      <c r="BK37" s="106">
        <v>1.53580901856764</v>
      </c>
      <c r="BL37" s="106">
        <v>2.26259946949602</v>
      </c>
      <c r="BM37" s="106">
        <v>2.59151193633952</v>
      </c>
      <c r="BN37" s="106">
        <v>0.676245168863445</v>
      </c>
      <c r="BO37" s="106">
        <v>0.758638258403129</v>
      </c>
      <c r="BP37" s="106">
        <v>0.900105638556171</v>
      </c>
      <c r="BQ37" s="106">
        <v>1.32606236561039</v>
      </c>
      <c r="BR37" s="106">
        <v>1.51883110340135</v>
      </c>
      <c r="BS37" s="111">
        <v>23248.9515151515</v>
      </c>
      <c r="BT37" s="111">
        <v>581.223787878788</v>
      </c>
      <c r="BU37" s="116">
        <v>0.996173955840824</v>
      </c>
      <c r="BV37" s="116">
        <v>0.49</v>
      </c>
    </row>
    <row r="38" spans="1:74" ht="14.25">
      <c r="A38" s="2" t="s">
        <v>2</v>
      </c>
      <c r="B38" s="2" t="s">
        <v>196</v>
      </c>
      <c r="C38" s="2" t="s">
        <v>197</v>
      </c>
      <c r="D38" s="2" t="s">
        <v>228</v>
      </c>
      <c r="E38" s="85">
        <v>10407</v>
      </c>
      <c r="F38" s="85">
        <v>2221</v>
      </c>
      <c r="G38" s="116">
        <v>0.213414048236764</v>
      </c>
      <c r="H38" s="110">
        <v>7.25</v>
      </c>
      <c r="I38" s="110">
        <v>7.94344432616546</v>
      </c>
      <c r="J38" s="111">
        <v>710</v>
      </c>
      <c r="K38" s="111">
        <v>417</v>
      </c>
      <c r="L38" s="111">
        <v>468</v>
      </c>
      <c r="M38" s="111">
        <v>555</v>
      </c>
      <c r="N38" s="111">
        <v>776</v>
      </c>
      <c r="O38" s="111">
        <v>983</v>
      </c>
      <c r="P38" s="111">
        <v>42800</v>
      </c>
      <c r="Q38" s="111">
        <v>3566.66666666667</v>
      </c>
      <c r="R38" s="111">
        <v>12840</v>
      </c>
      <c r="S38" s="111">
        <v>321</v>
      </c>
      <c r="T38" s="111">
        <v>535</v>
      </c>
      <c r="U38" s="111">
        <v>856</v>
      </c>
      <c r="V38" s="111">
        <v>1070</v>
      </c>
      <c r="W38" s="111">
        <v>377</v>
      </c>
      <c r="X38" s="111">
        <v>413.059104960604</v>
      </c>
      <c r="Y38" s="111">
        <v>213</v>
      </c>
      <c r="Z38" s="111">
        <v>16680</v>
      </c>
      <c r="AA38" s="111">
        <v>18720</v>
      </c>
      <c r="AB38" s="111">
        <v>22200</v>
      </c>
      <c r="AC38" s="111">
        <v>31040</v>
      </c>
      <c r="AD38" s="111">
        <v>39320</v>
      </c>
      <c r="AE38" s="116">
        <v>0.389719626168224</v>
      </c>
      <c r="AF38" s="116">
        <v>0.437383177570093</v>
      </c>
      <c r="AG38" s="116">
        <v>0.518691588785047</v>
      </c>
      <c r="AH38" s="116">
        <v>0.725233644859813</v>
      </c>
      <c r="AI38" s="116">
        <v>0.918691588785047</v>
      </c>
      <c r="AJ38" s="110">
        <v>8.01923076923077</v>
      </c>
      <c r="AK38" s="110">
        <v>9</v>
      </c>
      <c r="AL38" s="110">
        <v>10.6730769230769</v>
      </c>
      <c r="AM38" s="110">
        <v>14.9230769230769</v>
      </c>
      <c r="AN38" s="110">
        <v>18.9038461538462</v>
      </c>
      <c r="AO38" s="116">
        <v>1.10610079575597</v>
      </c>
      <c r="AP38" s="116">
        <v>1.24137931034483</v>
      </c>
      <c r="AQ38" s="116">
        <v>1.47214854111406</v>
      </c>
      <c r="AR38" s="116">
        <v>2.05835543766578</v>
      </c>
      <c r="AS38" s="116">
        <v>2.60742705570292</v>
      </c>
      <c r="AT38" s="116">
        <v>1.00954075334999</v>
      </c>
      <c r="AU38" s="116">
        <v>1.13300976634963</v>
      </c>
      <c r="AV38" s="116">
        <v>1.34363337676078</v>
      </c>
      <c r="AW38" s="116">
        <v>1.87866576642588</v>
      </c>
      <c r="AX38" s="116">
        <v>2.37980470154206</v>
      </c>
      <c r="AY38" s="85">
        <v>44.2440318302387</v>
      </c>
      <c r="AZ38" s="85">
        <v>49.6551724137931</v>
      </c>
      <c r="BA38" s="85">
        <v>58.8859416445623</v>
      </c>
      <c r="BB38" s="85">
        <v>82.3342175066313</v>
      </c>
      <c r="BC38" s="85">
        <v>104.297082228117</v>
      </c>
      <c r="BD38" s="85">
        <v>40.3816301339996</v>
      </c>
      <c r="BE38" s="85">
        <v>45.3203906539851</v>
      </c>
      <c r="BF38" s="85">
        <v>53.7453350704311</v>
      </c>
      <c r="BG38" s="85">
        <v>75.1466306570352</v>
      </c>
      <c r="BH38" s="85">
        <v>95.1921880616824</v>
      </c>
      <c r="BI38" s="106">
        <v>1.10610079575597</v>
      </c>
      <c r="BJ38" s="106">
        <v>1.24137931034483</v>
      </c>
      <c r="BK38" s="106">
        <v>1.47214854111406</v>
      </c>
      <c r="BL38" s="106">
        <v>2.05835543766578</v>
      </c>
      <c r="BM38" s="106">
        <v>2.60742705570292</v>
      </c>
      <c r="BN38" s="106">
        <v>1.00954075334999</v>
      </c>
      <c r="BO38" s="106">
        <v>1.13300976634963</v>
      </c>
      <c r="BP38" s="106">
        <v>1.34363337676078</v>
      </c>
      <c r="BQ38" s="106">
        <v>1.87866576642588</v>
      </c>
      <c r="BR38" s="106">
        <v>2.37980470154206</v>
      </c>
      <c r="BS38" s="111">
        <v>20332.9860465116</v>
      </c>
      <c r="BT38" s="111">
        <v>508.324651162791</v>
      </c>
      <c r="BU38" s="116">
        <v>1.09182192665738</v>
      </c>
      <c r="BV38" s="116">
        <v>0.53</v>
      </c>
    </row>
    <row r="39" spans="1:74" ht="14.25">
      <c r="A39" s="2" t="s">
        <v>2</v>
      </c>
      <c r="B39" s="2" t="s">
        <v>196</v>
      </c>
      <c r="C39" s="2" t="s">
        <v>197</v>
      </c>
      <c r="D39" s="2" t="s">
        <v>229</v>
      </c>
      <c r="E39" s="85">
        <v>6032</v>
      </c>
      <c r="F39" s="85">
        <v>995</v>
      </c>
      <c r="G39" s="116">
        <v>0.164953580901857</v>
      </c>
      <c r="H39" s="110">
        <v>7.25</v>
      </c>
      <c r="I39" s="110">
        <v>6.76377282985854</v>
      </c>
      <c r="J39" s="111">
        <v>710</v>
      </c>
      <c r="K39" s="111">
        <v>407</v>
      </c>
      <c r="L39" s="111">
        <v>410</v>
      </c>
      <c r="M39" s="111">
        <v>555</v>
      </c>
      <c r="N39" s="111">
        <v>756</v>
      </c>
      <c r="O39" s="111">
        <v>778</v>
      </c>
      <c r="P39" s="111">
        <v>38200</v>
      </c>
      <c r="Q39" s="111">
        <v>3183.33333333333</v>
      </c>
      <c r="R39" s="111">
        <v>11460</v>
      </c>
      <c r="S39" s="111">
        <v>286.5</v>
      </c>
      <c r="T39" s="111">
        <v>477.5</v>
      </c>
      <c r="U39" s="111">
        <v>764</v>
      </c>
      <c r="V39" s="111">
        <v>955</v>
      </c>
      <c r="W39" s="111">
        <v>377</v>
      </c>
      <c r="X39" s="111">
        <v>351.716187152644</v>
      </c>
      <c r="Y39" s="111">
        <v>213</v>
      </c>
      <c r="Z39" s="111">
        <v>16280</v>
      </c>
      <c r="AA39" s="111">
        <v>16400</v>
      </c>
      <c r="AB39" s="111">
        <v>22200</v>
      </c>
      <c r="AC39" s="111">
        <v>30240</v>
      </c>
      <c r="AD39" s="111">
        <v>31120</v>
      </c>
      <c r="AE39" s="116">
        <v>0.426178010471204</v>
      </c>
      <c r="AF39" s="116">
        <v>0.429319371727749</v>
      </c>
      <c r="AG39" s="116">
        <v>0.581151832460733</v>
      </c>
      <c r="AH39" s="116">
        <v>0.791623036649215</v>
      </c>
      <c r="AI39" s="116">
        <v>0.814659685863874</v>
      </c>
      <c r="AJ39" s="110">
        <v>7.82692307692308</v>
      </c>
      <c r="AK39" s="110">
        <v>7.88461538461538</v>
      </c>
      <c r="AL39" s="110">
        <v>10.6730769230769</v>
      </c>
      <c r="AM39" s="110">
        <v>14.5384615384615</v>
      </c>
      <c r="AN39" s="110">
        <v>14.9615384615385</v>
      </c>
      <c r="AO39" s="116">
        <v>1.07957559681698</v>
      </c>
      <c r="AP39" s="116">
        <v>1.08753315649867</v>
      </c>
      <c r="AQ39" s="116">
        <v>1.47214854111406</v>
      </c>
      <c r="AR39" s="116">
        <v>2.0053050397878</v>
      </c>
      <c r="AS39" s="116">
        <v>2.06366047745358</v>
      </c>
      <c r="AT39" s="116">
        <v>1.15718302104578</v>
      </c>
      <c r="AU39" s="116">
        <v>1.16571262562351</v>
      </c>
      <c r="AV39" s="116">
        <v>1.57797684688061</v>
      </c>
      <c r="AW39" s="116">
        <v>2.14946035358872</v>
      </c>
      <c r="AX39" s="116">
        <v>2.21201078715877</v>
      </c>
      <c r="AY39" s="85">
        <v>43.183023872679</v>
      </c>
      <c r="AZ39" s="85">
        <v>43.501326259947</v>
      </c>
      <c r="BA39" s="85">
        <v>58.8859416445623</v>
      </c>
      <c r="BB39" s="85">
        <v>80.2122015915119</v>
      </c>
      <c r="BC39" s="85">
        <v>82.5464190981432</v>
      </c>
      <c r="BD39" s="85">
        <v>46.2873208418313</v>
      </c>
      <c r="BE39" s="85">
        <v>46.6285050249406</v>
      </c>
      <c r="BF39" s="85">
        <v>63.1190738752245</v>
      </c>
      <c r="BG39" s="85">
        <v>85.978414143549</v>
      </c>
      <c r="BH39" s="85">
        <v>88.4804314863507</v>
      </c>
      <c r="BI39" s="106">
        <v>1.07957559681698</v>
      </c>
      <c r="BJ39" s="106">
        <v>1.08753315649867</v>
      </c>
      <c r="BK39" s="106">
        <v>1.47214854111406</v>
      </c>
      <c r="BL39" s="106">
        <v>2.0053050397878</v>
      </c>
      <c r="BM39" s="106">
        <v>2.06366047745358</v>
      </c>
      <c r="BN39" s="106">
        <v>1.15718302104578</v>
      </c>
      <c r="BO39" s="106">
        <v>1.16571262562351</v>
      </c>
      <c r="BP39" s="106">
        <v>1.57797684688061</v>
      </c>
      <c r="BQ39" s="106">
        <v>2.14946035358872</v>
      </c>
      <c r="BR39" s="106">
        <v>2.21201078715877</v>
      </c>
      <c r="BS39" s="111">
        <v>15131.1021505376</v>
      </c>
      <c r="BT39" s="111">
        <v>378.277553763441</v>
      </c>
      <c r="BU39" s="116">
        <v>1.46717666559479</v>
      </c>
      <c r="BV39" s="116">
        <v>0.65</v>
      </c>
    </row>
    <row r="40" spans="1:74" ht="14.25">
      <c r="A40" s="2" t="s">
        <v>2</v>
      </c>
      <c r="B40" s="2" t="s">
        <v>196</v>
      </c>
      <c r="C40" s="2" t="s">
        <v>197</v>
      </c>
      <c r="D40" s="2" t="s">
        <v>230</v>
      </c>
      <c r="E40" s="85">
        <v>26117</v>
      </c>
      <c r="F40" s="85">
        <v>11575</v>
      </c>
      <c r="G40" s="116">
        <v>0.443197917065513</v>
      </c>
      <c r="H40" s="110">
        <v>7.25</v>
      </c>
      <c r="I40" s="110">
        <v>12.6112747016239</v>
      </c>
      <c r="J40" s="111">
        <v>710</v>
      </c>
      <c r="K40" s="111">
        <v>473</v>
      </c>
      <c r="L40" s="111">
        <v>540</v>
      </c>
      <c r="M40" s="111">
        <v>704</v>
      </c>
      <c r="N40" s="111">
        <v>933</v>
      </c>
      <c r="O40" s="111">
        <v>1011</v>
      </c>
      <c r="P40" s="111">
        <v>52700</v>
      </c>
      <c r="Q40" s="111">
        <v>4391.66666666667</v>
      </c>
      <c r="R40" s="111">
        <v>15810</v>
      </c>
      <c r="S40" s="111">
        <v>395.25</v>
      </c>
      <c r="T40" s="111">
        <v>658.75</v>
      </c>
      <c r="U40" s="111">
        <v>1054</v>
      </c>
      <c r="V40" s="111">
        <v>1317.5</v>
      </c>
      <c r="W40" s="111">
        <v>377</v>
      </c>
      <c r="X40" s="111">
        <v>655.786284484444</v>
      </c>
      <c r="Y40" s="111">
        <v>213</v>
      </c>
      <c r="Z40" s="111">
        <v>18920</v>
      </c>
      <c r="AA40" s="111">
        <v>21600</v>
      </c>
      <c r="AB40" s="111">
        <v>28160</v>
      </c>
      <c r="AC40" s="111">
        <v>37320</v>
      </c>
      <c r="AD40" s="111">
        <v>40440</v>
      </c>
      <c r="AE40" s="116">
        <v>0.359013282732448</v>
      </c>
      <c r="AF40" s="116">
        <v>0.409867172675522</v>
      </c>
      <c r="AG40" s="116">
        <v>0.534345351043643</v>
      </c>
      <c r="AH40" s="116">
        <v>0.708159392789374</v>
      </c>
      <c r="AI40" s="116">
        <v>0.767362428842505</v>
      </c>
      <c r="AJ40" s="110">
        <v>9.09615384615385</v>
      </c>
      <c r="AK40" s="110">
        <v>10.3846153846154</v>
      </c>
      <c r="AL40" s="110">
        <v>13.5384615384615</v>
      </c>
      <c r="AM40" s="110">
        <v>17.9423076923077</v>
      </c>
      <c r="AN40" s="110">
        <v>19.4423076923077</v>
      </c>
      <c r="AO40" s="116">
        <v>1.25464190981432</v>
      </c>
      <c r="AP40" s="116">
        <v>1.43236074270557</v>
      </c>
      <c r="AQ40" s="116">
        <v>1.86737400530504</v>
      </c>
      <c r="AR40" s="116">
        <v>2.47480106100796</v>
      </c>
      <c r="AS40" s="116">
        <v>2.6816976127321</v>
      </c>
      <c r="AT40" s="116">
        <v>0.721271565433632</v>
      </c>
      <c r="AU40" s="116">
        <v>0.823438996478143</v>
      </c>
      <c r="AV40" s="116">
        <v>1.07352046948262</v>
      </c>
      <c r="AW40" s="116">
        <v>1.42271959947057</v>
      </c>
      <c r="AX40" s="116">
        <v>1.54166078785075</v>
      </c>
      <c r="AY40" s="85">
        <v>50.1856763925729</v>
      </c>
      <c r="AZ40" s="85">
        <v>57.2944297082228</v>
      </c>
      <c r="BA40" s="85">
        <v>74.6949602122016</v>
      </c>
      <c r="BB40" s="85">
        <v>98.9920424403183</v>
      </c>
      <c r="BC40" s="85">
        <v>107.267904509284</v>
      </c>
      <c r="BD40" s="85">
        <v>28.8508626173453</v>
      </c>
      <c r="BE40" s="85">
        <v>32.9375598591257</v>
      </c>
      <c r="BF40" s="85">
        <v>42.9408187793046</v>
      </c>
      <c r="BG40" s="85">
        <v>56.9087839788228</v>
      </c>
      <c r="BH40" s="85">
        <v>61.6664315140298</v>
      </c>
      <c r="BI40" s="106">
        <v>1.25464190981432</v>
      </c>
      <c r="BJ40" s="106">
        <v>1.43236074270557</v>
      </c>
      <c r="BK40" s="106">
        <v>1.86737400530504</v>
      </c>
      <c r="BL40" s="106">
        <v>2.47480106100796</v>
      </c>
      <c r="BM40" s="106">
        <v>2.6816976127321</v>
      </c>
      <c r="BN40" s="106">
        <v>0.721271565433632</v>
      </c>
      <c r="BO40" s="106">
        <v>0.823438996478143</v>
      </c>
      <c r="BP40" s="106">
        <v>1.07352046948262</v>
      </c>
      <c r="BQ40" s="106">
        <v>1.42271959947057</v>
      </c>
      <c r="BR40" s="106">
        <v>1.54166078785074</v>
      </c>
      <c r="BS40" s="111">
        <v>26961.7140186916</v>
      </c>
      <c r="BT40" s="111">
        <v>674.04285046729</v>
      </c>
      <c r="BU40" s="116">
        <v>1.04444398380896</v>
      </c>
      <c r="BV40" s="116">
        <v>0.51</v>
      </c>
    </row>
    <row r="41" spans="1:74" ht="14.25">
      <c r="A41" s="2" t="s">
        <v>2</v>
      </c>
      <c r="B41" s="2" t="s">
        <v>196</v>
      </c>
      <c r="C41" s="2" t="s">
        <v>197</v>
      </c>
      <c r="D41" s="2" t="s">
        <v>231</v>
      </c>
      <c r="E41" s="85">
        <v>14406</v>
      </c>
      <c r="F41" s="85">
        <v>5049</v>
      </c>
      <c r="G41" s="116">
        <v>0.350478967097043</v>
      </c>
      <c r="H41" s="110">
        <v>7.25</v>
      </c>
      <c r="I41" s="110">
        <v>8.94941745095351</v>
      </c>
      <c r="J41" s="111">
        <v>710</v>
      </c>
      <c r="K41" s="111">
        <v>458</v>
      </c>
      <c r="L41" s="111">
        <v>535</v>
      </c>
      <c r="M41" s="111">
        <v>700</v>
      </c>
      <c r="N41" s="111">
        <v>997</v>
      </c>
      <c r="O41" s="111">
        <v>1116</v>
      </c>
      <c r="P41" s="111">
        <v>63800</v>
      </c>
      <c r="Q41" s="111">
        <v>5316.66666666667</v>
      </c>
      <c r="R41" s="111">
        <v>19140</v>
      </c>
      <c r="S41" s="111">
        <v>478.5</v>
      </c>
      <c r="T41" s="111">
        <v>797.5</v>
      </c>
      <c r="U41" s="111">
        <v>1276</v>
      </c>
      <c r="V41" s="111">
        <v>1595</v>
      </c>
      <c r="W41" s="111">
        <v>377</v>
      </c>
      <c r="X41" s="111">
        <v>465.369707449583</v>
      </c>
      <c r="Y41" s="111">
        <v>213</v>
      </c>
      <c r="Z41" s="111">
        <v>18320</v>
      </c>
      <c r="AA41" s="111">
        <v>21400</v>
      </c>
      <c r="AB41" s="111">
        <v>28000</v>
      </c>
      <c r="AC41" s="111">
        <v>39880</v>
      </c>
      <c r="AD41" s="111">
        <v>44640</v>
      </c>
      <c r="AE41" s="116">
        <v>0.287147335423197</v>
      </c>
      <c r="AF41" s="116">
        <v>0.335423197492163</v>
      </c>
      <c r="AG41" s="116">
        <v>0.438871473354232</v>
      </c>
      <c r="AH41" s="116">
        <v>0.625078369905956</v>
      </c>
      <c r="AI41" s="116">
        <v>0.699686520376176</v>
      </c>
      <c r="AJ41" s="110">
        <v>8.80769230769231</v>
      </c>
      <c r="AK41" s="110">
        <v>10.2884615384615</v>
      </c>
      <c r="AL41" s="110">
        <v>13.4615384615385</v>
      </c>
      <c r="AM41" s="110">
        <v>19.1730769230769</v>
      </c>
      <c r="AN41" s="110">
        <v>21.4615384615385</v>
      </c>
      <c r="AO41" s="116">
        <v>1.21485411140584</v>
      </c>
      <c r="AP41" s="116">
        <v>1.41909814323607</v>
      </c>
      <c r="AQ41" s="116">
        <v>1.85676392572944</v>
      </c>
      <c r="AR41" s="116">
        <v>2.64456233421751</v>
      </c>
      <c r="AS41" s="116">
        <v>2.96021220159151</v>
      </c>
      <c r="AT41" s="116">
        <v>0.984163757692843</v>
      </c>
      <c r="AU41" s="116">
        <v>1.1496236034185</v>
      </c>
      <c r="AV41" s="116">
        <v>1.50418041568775</v>
      </c>
      <c r="AW41" s="116">
        <v>2.14238267777241</v>
      </c>
      <c r="AX41" s="116">
        <v>2.39809334843933</v>
      </c>
      <c r="AY41" s="85">
        <v>48.5941644562334</v>
      </c>
      <c r="AZ41" s="85">
        <v>56.763925729443</v>
      </c>
      <c r="BA41" s="85">
        <v>74.2705570291777</v>
      </c>
      <c r="BB41" s="85">
        <v>105.7824933687</v>
      </c>
      <c r="BC41" s="85">
        <v>118.40848806366</v>
      </c>
      <c r="BD41" s="85">
        <v>39.3665503077137</v>
      </c>
      <c r="BE41" s="85">
        <v>45.9849441367398</v>
      </c>
      <c r="BF41" s="85">
        <v>60.16721662751</v>
      </c>
      <c r="BG41" s="85">
        <v>85.6953071108964</v>
      </c>
      <c r="BH41" s="85">
        <v>95.9237339375731</v>
      </c>
      <c r="BI41" s="106">
        <v>1.21485411140584</v>
      </c>
      <c r="BJ41" s="106">
        <v>1.41909814323607</v>
      </c>
      <c r="BK41" s="106">
        <v>1.85676392572944</v>
      </c>
      <c r="BL41" s="106">
        <v>2.64456233421751</v>
      </c>
      <c r="BM41" s="106">
        <v>2.96021220159151</v>
      </c>
      <c r="BN41" s="106">
        <v>0.984163757692843</v>
      </c>
      <c r="BO41" s="106">
        <v>1.1496236034185</v>
      </c>
      <c r="BP41" s="106">
        <v>1.50418041568775</v>
      </c>
      <c r="BQ41" s="106">
        <v>2.14238267777241</v>
      </c>
      <c r="BR41" s="106">
        <v>2.39809334843933</v>
      </c>
      <c r="BS41" s="111">
        <v>21626.4652567976</v>
      </c>
      <c r="BT41" s="111">
        <v>540.66163141994</v>
      </c>
      <c r="BU41" s="116">
        <v>1.29470996149956</v>
      </c>
      <c r="BV41" s="116">
        <v>0.59</v>
      </c>
    </row>
    <row r="42" spans="1:74" ht="14.25">
      <c r="A42" s="2" t="s">
        <v>2</v>
      </c>
      <c r="B42" s="2" t="s">
        <v>196</v>
      </c>
      <c r="C42" s="2" t="s">
        <v>197</v>
      </c>
      <c r="D42" s="2" t="s">
        <v>169</v>
      </c>
      <c r="E42" s="85">
        <v>6731</v>
      </c>
      <c r="F42" s="85">
        <v>1622</v>
      </c>
      <c r="G42" s="116">
        <v>0.240974595156737</v>
      </c>
      <c r="H42" s="110">
        <v>7.25</v>
      </c>
      <c r="I42" s="110">
        <v>10.0845755811315</v>
      </c>
      <c r="J42" s="111">
        <v>710</v>
      </c>
      <c r="K42" s="111">
        <v>417</v>
      </c>
      <c r="L42" s="111">
        <v>468</v>
      </c>
      <c r="M42" s="111">
        <v>555</v>
      </c>
      <c r="N42" s="111">
        <v>818</v>
      </c>
      <c r="O42" s="111">
        <v>983</v>
      </c>
      <c r="P42" s="111">
        <v>30700</v>
      </c>
      <c r="Q42" s="111">
        <v>2558.33333333333</v>
      </c>
      <c r="R42" s="111">
        <v>9210</v>
      </c>
      <c r="S42" s="111">
        <v>230.25</v>
      </c>
      <c r="T42" s="111">
        <v>383.75</v>
      </c>
      <c r="U42" s="111">
        <v>614</v>
      </c>
      <c r="V42" s="111">
        <v>767.5</v>
      </c>
      <c r="W42" s="111">
        <v>377</v>
      </c>
      <c r="X42" s="111">
        <v>524.397930218836</v>
      </c>
      <c r="Y42" s="111">
        <v>213</v>
      </c>
      <c r="Z42" s="111">
        <v>16680</v>
      </c>
      <c r="AA42" s="111">
        <v>18720</v>
      </c>
      <c r="AB42" s="111">
        <v>22200</v>
      </c>
      <c r="AC42" s="111">
        <v>32720</v>
      </c>
      <c r="AD42" s="111">
        <v>39320</v>
      </c>
      <c r="AE42" s="116">
        <v>0.543322475570033</v>
      </c>
      <c r="AF42" s="116">
        <v>0.609771986970684</v>
      </c>
      <c r="AG42" s="116">
        <v>0.723127035830619</v>
      </c>
      <c r="AH42" s="116">
        <v>1.06579804560261</v>
      </c>
      <c r="AI42" s="116">
        <v>1.28078175895765</v>
      </c>
      <c r="AJ42" s="110">
        <v>8.01923076923077</v>
      </c>
      <c r="AK42" s="110">
        <v>9</v>
      </c>
      <c r="AL42" s="110">
        <v>10.6730769230769</v>
      </c>
      <c r="AM42" s="110">
        <v>15.7307692307692</v>
      </c>
      <c r="AN42" s="110">
        <v>18.9038461538462</v>
      </c>
      <c r="AO42" s="116">
        <v>1.10610079575597</v>
      </c>
      <c r="AP42" s="116">
        <v>1.24137931034483</v>
      </c>
      <c r="AQ42" s="116">
        <v>1.47214854111406</v>
      </c>
      <c r="AR42" s="116">
        <v>2.16976127320955</v>
      </c>
      <c r="AS42" s="116">
        <v>2.60742705570292</v>
      </c>
      <c r="AT42" s="116">
        <v>0.795197646615391</v>
      </c>
      <c r="AU42" s="116">
        <v>0.892452035050367</v>
      </c>
      <c r="AV42" s="116">
        <v>1.05835658002768</v>
      </c>
      <c r="AW42" s="116">
        <v>1.5598841125453</v>
      </c>
      <c r="AX42" s="116">
        <v>1.87453066336434</v>
      </c>
      <c r="AY42" s="85">
        <v>44.2440318302387</v>
      </c>
      <c r="AZ42" s="85">
        <v>49.6551724137931</v>
      </c>
      <c r="BA42" s="85">
        <v>58.8859416445623</v>
      </c>
      <c r="BB42" s="85">
        <v>86.790450928382</v>
      </c>
      <c r="BC42" s="85">
        <v>104.297082228117</v>
      </c>
      <c r="BD42" s="85">
        <v>31.8079058646156</v>
      </c>
      <c r="BE42" s="85">
        <v>35.6980814020147</v>
      </c>
      <c r="BF42" s="85">
        <v>42.3342632011071</v>
      </c>
      <c r="BG42" s="85">
        <v>62.395364501812</v>
      </c>
      <c r="BH42" s="85">
        <v>74.9812265345736</v>
      </c>
      <c r="BI42" s="106">
        <v>1.10610079575597</v>
      </c>
      <c r="BJ42" s="106">
        <v>1.24137931034483</v>
      </c>
      <c r="BK42" s="106">
        <v>1.47214854111406</v>
      </c>
      <c r="BL42" s="106">
        <v>2.16976127320955</v>
      </c>
      <c r="BM42" s="106">
        <v>2.60742705570292</v>
      </c>
      <c r="BN42" s="106">
        <v>0.795197646615391</v>
      </c>
      <c r="BO42" s="106">
        <v>0.892452035050367</v>
      </c>
      <c r="BP42" s="106">
        <v>1.05835658002768</v>
      </c>
      <c r="BQ42" s="106">
        <v>1.5598841125453</v>
      </c>
      <c r="BR42" s="106">
        <v>1.87453066336434</v>
      </c>
      <c r="BS42" s="111">
        <v>13959.8305647841</v>
      </c>
      <c r="BT42" s="111">
        <v>348.995764119601</v>
      </c>
      <c r="BU42" s="116">
        <v>1.59027718115742</v>
      </c>
      <c r="BV42" s="116">
        <v>0.68</v>
      </c>
    </row>
    <row r="43" spans="1:74" ht="14.25">
      <c r="A43" s="2" t="s">
        <v>2</v>
      </c>
      <c r="B43" s="2" t="s">
        <v>196</v>
      </c>
      <c r="C43" s="2" t="s">
        <v>197</v>
      </c>
      <c r="D43" s="2" t="s">
        <v>170</v>
      </c>
      <c r="E43" s="85">
        <v>3986</v>
      </c>
      <c r="F43" s="85">
        <v>947</v>
      </c>
      <c r="G43" s="116">
        <v>0.237581535373808</v>
      </c>
      <c r="H43" s="110">
        <v>7.25</v>
      </c>
      <c r="I43" s="110">
        <v>7.91562045298583</v>
      </c>
      <c r="J43" s="111">
        <v>710</v>
      </c>
      <c r="K43" s="111">
        <v>366</v>
      </c>
      <c r="L43" s="111">
        <v>440</v>
      </c>
      <c r="M43" s="111">
        <v>555</v>
      </c>
      <c r="N43" s="111">
        <v>782</v>
      </c>
      <c r="O43" s="111">
        <v>983</v>
      </c>
      <c r="P43" s="111">
        <v>30000</v>
      </c>
      <c r="Q43" s="111">
        <v>2500</v>
      </c>
      <c r="R43" s="111">
        <v>9000</v>
      </c>
      <c r="S43" s="111">
        <v>225</v>
      </c>
      <c r="T43" s="111">
        <v>375</v>
      </c>
      <c r="U43" s="111">
        <v>600</v>
      </c>
      <c r="V43" s="111">
        <v>750</v>
      </c>
      <c r="W43" s="111">
        <v>377</v>
      </c>
      <c r="X43" s="111">
        <v>411.612263555263</v>
      </c>
      <c r="Y43" s="111">
        <v>213</v>
      </c>
      <c r="Z43" s="111">
        <v>14640</v>
      </c>
      <c r="AA43" s="111">
        <v>17600</v>
      </c>
      <c r="AB43" s="111">
        <v>22200</v>
      </c>
      <c r="AC43" s="111">
        <v>31280</v>
      </c>
      <c r="AD43" s="111">
        <v>39320</v>
      </c>
      <c r="AE43" s="116">
        <v>0.488</v>
      </c>
      <c r="AF43" s="116">
        <v>0.586666666666667</v>
      </c>
      <c r="AG43" s="116">
        <v>0.74</v>
      </c>
      <c r="AH43" s="116">
        <v>1.04266666666667</v>
      </c>
      <c r="AI43" s="116">
        <v>1.31066666666667</v>
      </c>
      <c r="AJ43" s="110">
        <v>7.03846153846154</v>
      </c>
      <c r="AK43" s="110">
        <v>8.46153846153846</v>
      </c>
      <c r="AL43" s="110">
        <v>10.6730769230769</v>
      </c>
      <c r="AM43" s="110">
        <v>15.0384615384615</v>
      </c>
      <c r="AN43" s="110">
        <v>18.9038461538462</v>
      </c>
      <c r="AO43" s="116">
        <v>0.970822281167109</v>
      </c>
      <c r="AP43" s="116">
        <v>1.16710875331565</v>
      </c>
      <c r="AQ43" s="116">
        <v>1.47214854111406</v>
      </c>
      <c r="AR43" s="116">
        <v>2.07427055702918</v>
      </c>
      <c r="AS43" s="116">
        <v>2.60742705570292</v>
      </c>
      <c r="AT43" s="116">
        <v>0.889186334825664</v>
      </c>
      <c r="AU43" s="116">
        <v>1.06896717847894</v>
      </c>
      <c r="AV43" s="116">
        <v>1.34835632739957</v>
      </c>
      <c r="AW43" s="116">
        <v>1.8998462126603</v>
      </c>
      <c r="AX43" s="116">
        <v>2.38816985555636</v>
      </c>
      <c r="AY43" s="85">
        <v>38.8328912466844</v>
      </c>
      <c r="AZ43" s="85">
        <v>46.684350132626</v>
      </c>
      <c r="BA43" s="85">
        <v>58.8859416445623</v>
      </c>
      <c r="BB43" s="85">
        <v>82.9708222811671</v>
      </c>
      <c r="BC43" s="85">
        <v>104.297082228117</v>
      </c>
      <c r="BD43" s="85">
        <v>35.5674533930266</v>
      </c>
      <c r="BE43" s="85">
        <v>42.7586871391576</v>
      </c>
      <c r="BF43" s="85">
        <v>53.9342530959829</v>
      </c>
      <c r="BG43" s="85">
        <v>75.993848506412</v>
      </c>
      <c r="BH43" s="85">
        <v>95.5267942222544</v>
      </c>
      <c r="BI43" s="106">
        <v>0.970822281167109</v>
      </c>
      <c r="BJ43" s="106">
        <v>1.16710875331565</v>
      </c>
      <c r="BK43" s="106">
        <v>1.47214854111406</v>
      </c>
      <c r="BL43" s="106">
        <v>2.07427055702918</v>
      </c>
      <c r="BM43" s="106">
        <v>2.60742705570292</v>
      </c>
      <c r="BN43" s="106">
        <v>0.889186334825664</v>
      </c>
      <c r="BO43" s="106">
        <v>1.06896717847894</v>
      </c>
      <c r="BP43" s="106">
        <v>1.34835632739957</v>
      </c>
      <c r="BQ43" s="106">
        <v>1.8998462126603</v>
      </c>
      <c r="BR43" s="106">
        <v>2.38816985555636</v>
      </c>
      <c r="BS43" s="111">
        <v>14461.2244897959</v>
      </c>
      <c r="BT43" s="111">
        <v>361.530612244898</v>
      </c>
      <c r="BU43" s="116">
        <v>1.53513971210838</v>
      </c>
      <c r="BV43" s="116">
        <v>0.66</v>
      </c>
    </row>
    <row r="44" spans="1:74" ht="14.25">
      <c r="A44" s="2" t="s">
        <v>2</v>
      </c>
      <c r="B44" s="2" t="s">
        <v>196</v>
      </c>
      <c r="C44" s="2" t="s">
        <v>197</v>
      </c>
      <c r="D44" s="2" t="s">
        <v>232</v>
      </c>
      <c r="E44" s="85">
        <v>3855</v>
      </c>
      <c r="F44" s="85">
        <v>889</v>
      </c>
      <c r="G44" s="116">
        <v>0.230609597924773</v>
      </c>
      <c r="H44" s="110">
        <v>7.25</v>
      </c>
      <c r="I44" s="110">
        <v>8.90061460707082</v>
      </c>
      <c r="J44" s="111">
        <v>710</v>
      </c>
      <c r="K44" s="111">
        <v>417</v>
      </c>
      <c r="L44" s="111">
        <v>468</v>
      </c>
      <c r="M44" s="111">
        <v>555</v>
      </c>
      <c r="N44" s="111">
        <v>794</v>
      </c>
      <c r="O44" s="111">
        <v>797</v>
      </c>
      <c r="P44" s="111">
        <v>48100</v>
      </c>
      <c r="Q44" s="111">
        <v>4008.33333333333</v>
      </c>
      <c r="R44" s="111">
        <v>14430</v>
      </c>
      <c r="S44" s="111">
        <v>360.75</v>
      </c>
      <c r="T44" s="111">
        <v>601.25</v>
      </c>
      <c r="U44" s="111">
        <v>962</v>
      </c>
      <c r="V44" s="111">
        <v>1202.5</v>
      </c>
      <c r="W44" s="111">
        <v>377</v>
      </c>
      <c r="X44" s="111">
        <v>462.831959567682</v>
      </c>
      <c r="Y44" s="111">
        <v>213</v>
      </c>
      <c r="Z44" s="111">
        <v>16680</v>
      </c>
      <c r="AA44" s="111">
        <v>18720</v>
      </c>
      <c r="AB44" s="111">
        <v>22200</v>
      </c>
      <c r="AC44" s="111">
        <v>31760</v>
      </c>
      <c r="AD44" s="111">
        <v>31880</v>
      </c>
      <c r="AE44" s="116">
        <v>0.346777546777547</v>
      </c>
      <c r="AF44" s="116">
        <v>0.389189189189189</v>
      </c>
      <c r="AG44" s="116">
        <v>0.461538461538462</v>
      </c>
      <c r="AH44" s="116">
        <v>0.66029106029106</v>
      </c>
      <c r="AI44" s="116">
        <v>0.662785862785863</v>
      </c>
      <c r="AJ44" s="110">
        <v>8.01923076923077</v>
      </c>
      <c r="AK44" s="110">
        <v>9</v>
      </c>
      <c r="AL44" s="110">
        <v>10.6730769230769</v>
      </c>
      <c r="AM44" s="110">
        <v>15.2692307692308</v>
      </c>
      <c r="AN44" s="110">
        <v>15.3269230769231</v>
      </c>
      <c r="AO44" s="116">
        <v>1.10610079575597</v>
      </c>
      <c r="AP44" s="116">
        <v>1.24137931034483</v>
      </c>
      <c r="AQ44" s="116">
        <v>1.47214854111406</v>
      </c>
      <c r="AR44" s="116">
        <v>2.10610079575597</v>
      </c>
      <c r="AS44" s="116">
        <v>2.11405835543767</v>
      </c>
      <c r="AT44" s="116">
        <v>0.900974946478431</v>
      </c>
      <c r="AU44" s="116">
        <v>1.01116612698299</v>
      </c>
      <c r="AV44" s="116">
        <v>1.19913931725547</v>
      </c>
      <c r="AW44" s="116">
        <v>1.71552543765917</v>
      </c>
      <c r="AX44" s="116">
        <v>1.7220072718065</v>
      </c>
      <c r="AY44" s="85">
        <v>44.2440318302387</v>
      </c>
      <c r="AZ44" s="85">
        <v>49.6551724137931</v>
      </c>
      <c r="BA44" s="85">
        <v>58.8859416445623</v>
      </c>
      <c r="BB44" s="85">
        <v>84.2440318302387</v>
      </c>
      <c r="BC44" s="85">
        <v>84.5623342175066</v>
      </c>
      <c r="BD44" s="85">
        <v>36.0389978591372</v>
      </c>
      <c r="BE44" s="85">
        <v>40.4466450793195</v>
      </c>
      <c r="BF44" s="85">
        <v>47.9655726902186</v>
      </c>
      <c r="BG44" s="85">
        <v>68.6210175063668</v>
      </c>
      <c r="BH44" s="85">
        <v>68.8802908722599</v>
      </c>
      <c r="BI44" s="106">
        <v>1.10610079575597</v>
      </c>
      <c r="BJ44" s="106">
        <v>1.24137931034483</v>
      </c>
      <c r="BK44" s="106">
        <v>1.47214854111406</v>
      </c>
      <c r="BL44" s="106">
        <v>2.10610079575597</v>
      </c>
      <c r="BM44" s="106">
        <v>2.11405835543767</v>
      </c>
      <c r="BN44" s="106">
        <v>0.900974946478431</v>
      </c>
      <c r="BO44" s="106">
        <v>1.01116612698299</v>
      </c>
      <c r="BP44" s="106">
        <v>1.19913931725547</v>
      </c>
      <c r="BQ44" s="106">
        <v>1.71552543765917</v>
      </c>
      <c r="BR44" s="106">
        <v>1.7220072718065</v>
      </c>
      <c r="BS44" s="111">
        <v>20630.1099585062</v>
      </c>
      <c r="BT44" s="111">
        <v>515.752748962656</v>
      </c>
      <c r="BU44" s="116">
        <v>1.07609702733778</v>
      </c>
      <c r="BV44" s="116">
        <v>0.52</v>
      </c>
    </row>
    <row r="45" spans="1:74" ht="14.25">
      <c r="A45" s="2" t="s">
        <v>2</v>
      </c>
      <c r="B45" s="2" t="s">
        <v>196</v>
      </c>
      <c r="C45" s="2" t="s">
        <v>197</v>
      </c>
      <c r="D45" s="2" t="s">
        <v>233</v>
      </c>
      <c r="E45" s="85">
        <v>2668</v>
      </c>
      <c r="F45" s="85">
        <v>663</v>
      </c>
      <c r="G45" s="116">
        <v>0.248500749625187</v>
      </c>
      <c r="H45" s="110">
        <v>7.25</v>
      </c>
      <c r="I45" s="110">
        <v>8.15822525219785</v>
      </c>
      <c r="J45" s="111">
        <v>710</v>
      </c>
      <c r="K45" s="111">
        <v>417</v>
      </c>
      <c r="L45" s="111">
        <v>447</v>
      </c>
      <c r="M45" s="111">
        <v>555</v>
      </c>
      <c r="N45" s="111">
        <v>818</v>
      </c>
      <c r="O45" s="111">
        <v>821</v>
      </c>
      <c r="P45" s="111">
        <v>35600</v>
      </c>
      <c r="Q45" s="111">
        <v>2966.66666666667</v>
      </c>
      <c r="R45" s="111">
        <v>10680</v>
      </c>
      <c r="S45" s="111">
        <v>267</v>
      </c>
      <c r="T45" s="111">
        <v>445</v>
      </c>
      <c r="U45" s="111">
        <v>712</v>
      </c>
      <c r="V45" s="111">
        <v>890</v>
      </c>
      <c r="W45" s="111">
        <v>377</v>
      </c>
      <c r="X45" s="111">
        <v>424.227713114288</v>
      </c>
      <c r="Y45" s="111">
        <v>213</v>
      </c>
      <c r="Z45" s="111">
        <v>16680</v>
      </c>
      <c r="AA45" s="111">
        <v>17880</v>
      </c>
      <c r="AB45" s="111">
        <v>22200</v>
      </c>
      <c r="AC45" s="111">
        <v>32720</v>
      </c>
      <c r="AD45" s="111">
        <v>32840</v>
      </c>
      <c r="AE45" s="116">
        <v>0.468539325842697</v>
      </c>
      <c r="AF45" s="116">
        <v>0.502247191011236</v>
      </c>
      <c r="AG45" s="116">
        <v>0.623595505617978</v>
      </c>
      <c r="AH45" s="116">
        <v>0.919101123595506</v>
      </c>
      <c r="AI45" s="116">
        <v>0.92247191011236</v>
      </c>
      <c r="AJ45" s="110">
        <v>8.01923076923077</v>
      </c>
      <c r="AK45" s="110">
        <v>8.59615384615385</v>
      </c>
      <c r="AL45" s="110">
        <v>10.6730769230769</v>
      </c>
      <c r="AM45" s="110">
        <v>15.7307692307692</v>
      </c>
      <c r="AN45" s="110">
        <v>15.7884615384615</v>
      </c>
      <c r="AO45" s="116">
        <v>1.10610079575597</v>
      </c>
      <c r="AP45" s="116">
        <v>1.18567639257294</v>
      </c>
      <c r="AQ45" s="116">
        <v>1.47214854111406</v>
      </c>
      <c r="AR45" s="116">
        <v>2.16976127320955</v>
      </c>
      <c r="AS45" s="116">
        <v>2.17771883289125</v>
      </c>
      <c r="AT45" s="116">
        <v>0.982962656868338</v>
      </c>
      <c r="AU45" s="116">
        <v>1.05367939477254</v>
      </c>
      <c r="AV45" s="116">
        <v>1.30825965122764</v>
      </c>
      <c r="AW45" s="116">
        <v>1.92820972018777</v>
      </c>
      <c r="AX45" s="116">
        <v>1.93528139397819</v>
      </c>
      <c r="AY45" s="85">
        <v>44.2440318302387</v>
      </c>
      <c r="AZ45" s="85">
        <v>47.4270557029178</v>
      </c>
      <c r="BA45" s="85">
        <v>58.8859416445623</v>
      </c>
      <c r="BB45" s="85">
        <v>86.790450928382</v>
      </c>
      <c r="BC45" s="85">
        <v>87.1087533156499</v>
      </c>
      <c r="BD45" s="85">
        <v>39.3185062747335</v>
      </c>
      <c r="BE45" s="85">
        <v>42.1471757909014</v>
      </c>
      <c r="BF45" s="85">
        <v>52.3303860491058</v>
      </c>
      <c r="BG45" s="85">
        <v>77.1283888075109</v>
      </c>
      <c r="BH45" s="85">
        <v>77.4112557591276</v>
      </c>
      <c r="BI45" s="106">
        <v>1.10610079575597</v>
      </c>
      <c r="BJ45" s="106">
        <v>1.18567639257294</v>
      </c>
      <c r="BK45" s="106">
        <v>1.47214854111406</v>
      </c>
      <c r="BL45" s="106">
        <v>2.16976127320955</v>
      </c>
      <c r="BM45" s="106">
        <v>2.17771883289125</v>
      </c>
      <c r="BN45" s="106">
        <v>0.982962656868338</v>
      </c>
      <c r="BO45" s="106">
        <v>1.05367939477254</v>
      </c>
      <c r="BP45" s="106">
        <v>1.30825965122764</v>
      </c>
      <c r="BQ45" s="106">
        <v>1.92820972018777</v>
      </c>
      <c r="BR45" s="106">
        <v>1.93528139397819</v>
      </c>
      <c r="BS45" s="111">
        <v>18650.1034482759</v>
      </c>
      <c r="BT45" s="111">
        <v>466.252586206897</v>
      </c>
      <c r="BU45" s="116">
        <v>1.1903419228515</v>
      </c>
      <c r="BV45" s="116">
        <v>0.57</v>
      </c>
    </row>
    <row r="46" spans="1:74" ht="14.25">
      <c r="A46" s="2" t="s">
        <v>2</v>
      </c>
      <c r="B46" s="2" t="s">
        <v>196</v>
      </c>
      <c r="C46" s="2" t="s">
        <v>197</v>
      </c>
      <c r="D46" s="2" t="s">
        <v>234</v>
      </c>
      <c r="E46" s="85">
        <v>37279</v>
      </c>
      <c r="F46" s="85">
        <v>11033</v>
      </c>
      <c r="G46" s="116">
        <v>0.29595750958985</v>
      </c>
      <c r="H46" s="110">
        <v>7.25</v>
      </c>
      <c r="I46" s="110">
        <v>8.75038922844865</v>
      </c>
      <c r="J46" s="111">
        <v>710</v>
      </c>
      <c r="K46" s="111">
        <v>458</v>
      </c>
      <c r="L46" s="111">
        <v>475</v>
      </c>
      <c r="M46" s="111">
        <v>643</v>
      </c>
      <c r="N46" s="111">
        <v>832</v>
      </c>
      <c r="O46" s="111">
        <v>915</v>
      </c>
      <c r="P46" s="111">
        <v>53800</v>
      </c>
      <c r="Q46" s="111">
        <v>4483.33333333333</v>
      </c>
      <c r="R46" s="111">
        <v>16140</v>
      </c>
      <c r="S46" s="111">
        <v>403.5</v>
      </c>
      <c r="T46" s="111">
        <v>672.5</v>
      </c>
      <c r="U46" s="111">
        <v>1076</v>
      </c>
      <c r="V46" s="111">
        <v>1345</v>
      </c>
      <c r="W46" s="111">
        <v>377</v>
      </c>
      <c r="X46" s="111">
        <v>455.02023987933</v>
      </c>
      <c r="Y46" s="111">
        <v>213</v>
      </c>
      <c r="Z46" s="111">
        <v>18320</v>
      </c>
      <c r="AA46" s="111">
        <v>19000</v>
      </c>
      <c r="AB46" s="111">
        <v>25720</v>
      </c>
      <c r="AC46" s="111">
        <v>33280</v>
      </c>
      <c r="AD46" s="111">
        <v>36600</v>
      </c>
      <c r="AE46" s="116">
        <v>0.340520446096654</v>
      </c>
      <c r="AF46" s="116">
        <v>0.353159851301115</v>
      </c>
      <c r="AG46" s="116">
        <v>0.478066914498141</v>
      </c>
      <c r="AH46" s="116">
        <v>0.618587360594796</v>
      </c>
      <c r="AI46" s="116">
        <v>0.680297397769517</v>
      </c>
      <c r="AJ46" s="110">
        <v>8.80769230769231</v>
      </c>
      <c r="AK46" s="110">
        <v>9.13461538461538</v>
      </c>
      <c r="AL46" s="110">
        <v>12.3653846153846</v>
      </c>
      <c r="AM46" s="110">
        <v>16</v>
      </c>
      <c r="AN46" s="110">
        <v>17.5961538461538</v>
      </c>
      <c r="AO46" s="116">
        <v>1.21485411140584</v>
      </c>
      <c r="AP46" s="116">
        <v>1.25994694960212</v>
      </c>
      <c r="AQ46" s="116">
        <v>1.70557029177719</v>
      </c>
      <c r="AR46" s="116">
        <v>2.20689655172414</v>
      </c>
      <c r="AS46" s="116">
        <v>2.42705570291777</v>
      </c>
      <c r="AT46" s="116">
        <v>1.00654863203769</v>
      </c>
      <c r="AU46" s="116">
        <v>1.04390960746267</v>
      </c>
      <c r="AV46" s="116">
        <v>1.41312395283894</v>
      </c>
      <c r="AW46" s="116">
        <v>1.82849009138724</v>
      </c>
      <c r="AX46" s="116">
        <v>2.01089955963861</v>
      </c>
      <c r="AY46" s="85">
        <v>48.5941644562334</v>
      </c>
      <c r="AZ46" s="85">
        <v>50.3978779840849</v>
      </c>
      <c r="BA46" s="85">
        <v>68.2228116710875</v>
      </c>
      <c r="BB46" s="85">
        <v>88.2758620689655</v>
      </c>
      <c r="BC46" s="85">
        <v>97.0822281167109</v>
      </c>
      <c r="BD46" s="85">
        <v>40.2619452815075</v>
      </c>
      <c r="BE46" s="85">
        <v>41.7563842985067</v>
      </c>
      <c r="BF46" s="85">
        <v>56.5249581135575</v>
      </c>
      <c r="BG46" s="85">
        <v>73.1396036554897</v>
      </c>
      <c r="BH46" s="85">
        <v>80.4359823855445</v>
      </c>
      <c r="BI46" s="106">
        <v>1.21485411140584</v>
      </c>
      <c r="BJ46" s="106">
        <v>1.25994694960212</v>
      </c>
      <c r="BK46" s="106">
        <v>1.70557029177719</v>
      </c>
      <c r="BL46" s="106">
        <v>2.20689655172414</v>
      </c>
      <c r="BM46" s="106">
        <v>2.42705570291777</v>
      </c>
      <c r="BN46" s="106">
        <v>1.00654863203769</v>
      </c>
      <c r="BO46" s="106">
        <v>1.04390960746267</v>
      </c>
      <c r="BP46" s="106">
        <v>1.41312395283894</v>
      </c>
      <c r="BQ46" s="106">
        <v>1.82849009138724</v>
      </c>
      <c r="BR46" s="106">
        <v>2.01089955963861</v>
      </c>
      <c r="BS46" s="111">
        <v>22585.5441696113</v>
      </c>
      <c r="BT46" s="111">
        <v>564.638604240283</v>
      </c>
      <c r="BU46" s="116">
        <v>1.13878150585391</v>
      </c>
      <c r="BV46" s="116">
        <v>0.55</v>
      </c>
    </row>
    <row r="47" spans="1:74" ht="14.25">
      <c r="A47" s="2" t="s">
        <v>2</v>
      </c>
      <c r="B47" s="2" t="s">
        <v>196</v>
      </c>
      <c r="C47" s="2" t="s">
        <v>197</v>
      </c>
      <c r="D47" s="2" t="s">
        <v>235</v>
      </c>
      <c r="E47" s="85">
        <v>4770</v>
      </c>
      <c r="F47" s="85">
        <v>1195</v>
      </c>
      <c r="G47" s="116">
        <v>0.250524109014675</v>
      </c>
      <c r="H47" s="110">
        <v>7.25</v>
      </c>
      <c r="I47" s="110">
        <v>6.9852139458007</v>
      </c>
      <c r="J47" s="111">
        <v>710</v>
      </c>
      <c r="K47" s="111">
        <v>496</v>
      </c>
      <c r="L47" s="111">
        <v>511</v>
      </c>
      <c r="M47" s="111">
        <v>675</v>
      </c>
      <c r="N47" s="111">
        <v>858</v>
      </c>
      <c r="O47" s="111">
        <v>1037</v>
      </c>
      <c r="P47" s="111">
        <v>58300</v>
      </c>
      <c r="Q47" s="111">
        <v>4858.33333333333</v>
      </c>
      <c r="R47" s="111">
        <v>17490</v>
      </c>
      <c r="S47" s="111">
        <v>437.25</v>
      </c>
      <c r="T47" s="111">
        <v>728.75</v>
      </c>
      <c r="U47" s="111">
        <v>1166</v>
      </c>
      <c r="V47" s="111">
        <v>1457.5</v>
      </c>
      <c r="W47" s="111">
        <v>377</v>
      </c>
      <c r="X47" s="111">
        <v>363.231125181636</v>
      </c>
      <c r="Y47" s="111">
        <v>213</v>
      </c>
      <c r="Z47" s="111">
        <v>19840</v>
      </c>
      <c r="AA47" s="111">
        <v>20440</v>
      </c>
      <c r="AB47" s="111">
        <v>27000</v>
      </c>
      <c r="AC47" s="111">
        <v>34320</v>
      </c>
      <c r="AD47" s="111">
        <v>41480</v>
      </c>
      <c r="AE47" s="116">
        <v>0.340308747855918</v>
      </c>
      <c r="AF47" s="116">
        <v>0.350600343053173</v>
      </c>
      <c r="AG47" s="116">
        <v>0.463121783876501</v>
      </c>
      <c r="AH47" s="116">
        <v>0.588679245283019</v>
      </c>
      <c r="AI47" s="116">
        <v>0.711492281303602</v>
      </c>
      <c r="AJ47" s="110">
        <v>9.53846153846154</v>
      </c>
      <c r="AK47" s="110">
        <v>9.82692307692308</v>
      </c>
      <c r="AL47" s="110">
        <v>12.9807692307692</v>
      </c>
      <c r="AM47" s="110">
        <v>16.5</v>
      </c>
      <c r="AN47" s="110">
        <v>19.9423076923077</v>
      </c>
      <c r="AO47" s="116">
        <v>1.31564986737401</v>
      </c>
      <c r="AP47" s="116">
        <v>1.35543766578249</v>
      </c>
      <c r="AQ47" s="116">
        <v>1.79045092838196</v>
      </c>
      <c r="AR47" s="116">
        <v>2.27586206896552</v>
      </c>
      <c r="AS47" s="116">
        <v>2.75066312997348</v>
      </c>
      <c r="AT47" s="116">
        <v>1.36552174528538</v>
      </c>
      <c r="AU47" s="116">
        <v>1.40681776580812</v>
      </c>
      <c r="AV47" s="116">
        <v>1.85832092352345</v>
      </c>
      <c r="AW47" s="116">
        <v>2.36213237390092</v>
      </c>
      <c r="AX47" s="116">
        <v>2.85493155213899</v>
      </c>
      <c r="AY47" s="85">
        <v>52.6259946949602</v>
      </c>
      <c r="AZ47" s="85">
        <v>54.2175066312997</v>
      </c>
      <c r="BA47" s="85">
        <v>71.6180371352785</v>
      </c>
      <c r="BB47" s="85">
        <v>91.0344827586207</v>
      </c>
      <c r="BC47" s="85">
        <v>110.026525198939</v>
      </c>
      <c r="BD47" s="85">
        <v>54.6208698114151</v>
      </c>
      <c r="BE47" s="85">
        <v>56.2727106323249</v>
      </c>
      <c r="BF47" s="85">
        <v>74.332836940938</v>
      </c>
      <c r="BG47" s="85">
        <v>94.4852949560367</v>
      </c>
      <c r="BH47" s="85">
        <v>114.197262085559</v>
      </c>
      <c r="BI47" s="106">
        <v>1.31564986737401</v>
      </c>
      <c r="BJ47" s="106">
        <v>1.35543766578249</v>
      </c>
      <c r="BK47" s="106">
        <v>1.79045092838196</v>
      </c>
      <c r="BL47" s="106">
        <v>2.27586206896552</v>
      </c>
      <c r="BM47" s="106">
        <v>2.75066312997348</v>
      </c>
      <c r="BN47" s="106">
        <v>1.36552174528538</v>
      </c>
      <c r="BO47" s="106">
        <v>1.40681776580812</v>
      </c>
      <c r="BP47" s="106">
        <v>1.85832092352345</v>
      </c>
      <c r="BQ47" s="106">
        <v>2.36213237390092</v>
      </c>
      <c r="BR47" s="106">
        <v>2.85493155213899</v>
      </c>
      <c r="BS47" s="111">
        <v>20076.4187279152</v>
      </c>
      <c r="BT47" s="111">
        <v>501.91046819788</v>
      </c>
      <c r="BU47" s="116">
        <v>1.34486137024319</v>
      </c>
      <c r="BV47" s="116">
        <v>0.61</v>
      </c>
    </row>
    <row r="48" spans="1:74" ht="14.25">
      <c r="A48" s="2" t="s">
        <v>2</v>
      </c>
      <c r="B48" s="2" t="s">
        <v>196</v>
      </c>
      <c r="C48" s="2" t="s">
        <v>197</v>
      </c>
      <c r="D48" s="2" t="s">
        <v>236</v>
      </c>
      <c r="E48" s="85">
        <v>2602</v>
      </c>
      <c r="F48" s="85">
        <v>512</v>
      </c>
      <c r="G48" s="116">
        <v>0.196771714066103</v>
      </c>
      <c r="H48" s="110">
        <v>7.25</v>
      </c>
      <c r="I48" s="110">
        <v>4.61723096227407</v>
      </c>
      <c r="J48" s="111">
        <v>710</v>
      </c>
      <c r="K48" s="111">
        <v>417</v>
      </c>
      <c r="L48" s="111">
        <v>440</v>
      </c>
      <c r="M48" s="111">
        <v>555</v>
      </c>
      <c r="N48" s="111">
        <v>691</v>
      </c>
      <c r="O48" s="111">
        <v>778</v>
      </c>
      <c r="P48" s="111">
        <v>35300</v>
      </c>
      <c r="Q48" s="111">
        <v>2941.66666666667</v>
      </c>
      <c r="R48" s="111">
        <v>10590</v>
      </c>
      <c r="S48" s="111">
        <v>264.75</v>
      </c>
      <c r="T48" s="111">
        <v>441.25</v>
      </c>
      <c r="U48" s="111">
        <v>706</v>
      </c>
      <c r="V48" s="111">
        <v>882.5</v>
      </c>
      <c r="W48" s="111">
        <v>377</v>
      </c>
      <c r="X48" s="111">
        <v>240.096010038252</v>
      </c>
      <c r="Y48" s="111">
        <v>213</v>
      </c>
      <c r="Z48" s="111">
        <v>16680</v>
      </c>
      <c r="AA48" s="111">
        <v>17600</v>
      </c>
      <c r="AB48" s="111">
        <v>22200</v>
      </c>
      <c r="AC48" s="111">
        <v>27640</v>
      </c>
      <c r="AD48" s="111">
        <v>31120</v>
      </c>
      <c r="AE48" s="116">
        <v>0.472521246458924</v>
      </c>
      <c r="AF48" s="116">
        <v>0.498583569405099</v>
      </c>
      <c r="AG48" s="116">
        <v>0.628895184135977</v>
      </c>
      <c r="AH48" s="116">
        <v>0.78300283286119</v>
      </c>
      <c r="AI48" s="116">
        <v>0.881586402266289</v>
      </c>
      <c r="AJ48" s="110">
        <v>8.01923076923077</v>
      </c>
      <c r="AK48" s="110">
        <v>8.46153846153846</v>
      </c>
      <c r="AL48" s="110">
        <v>10.6730769230769</v>
      </c>
      <c r="AM48" s="110">
        <v>13.2884615384615</v>
      </c>
      <c r="AN48" s="110">
        <v>14.9615384615385</v>
      </c>
      <c r="AO48" s="116">
        <v>1.10610079575597</v>
      </c>
      <c r="AP48" s="116">
        <v>1.16710875331565</v>
      </c>
      <c r="AQ48" s="116">
        <v>1.47214854111406</v>
      </c>
      <c r="AR48" s="116">
        <v>1.83289124668435</v>
      </c>
      <c r="AS48" s="116">
        <v>2.06366047745358</v>
      </c>
      <c r="AT48" s="116">
        <v>1.73680520527419</v>
      </c>
      <c r="AU48" s="116">
        <v>1.83260021659627</v>
      </c>
      <c r="AV48" s="116">
        <v>2.31157527320666</v>
      </c>
      <c r="AW48" s="116">
        <v>2.8780153401546</v>
      </c>
      <c r="AX48" s="116">
        <v>3.24037038298159</v>
      </c>
      <c r="AY48" s="85">
        <v>44.2440318302387</v>
      </c>
      <c r="AZ48" s="85">
        <v>46.684350132626</v>
      </c>
      <c r="BA48" s="85">
        <v>58.8859416445623</v>
      </c>
      <c r="BB48" s="85">
        <v>73.315649867374</v>
      </c>
      <c r="BC48" s="85">
        <v>82.5464190981432</v>
      </c>
      <c r="BD48" s="85">
        <v>69.4722082109677</v>
      </c>
      <c r="BE48" s="85">
        <v>73.3040086638508</v>
      </c>
      <c r="BF48" s="85">
        <v>92.4630109282663</v>
      </c>
      <c r="BG48" s="85">
        <v>115.120613606184</v>
      </c>
      <c r="BH48" s="85">
        <v>129.614815319263</v>
      </c>
      <c r="BI48" s="106">
        <v>1.10610079575597</v>
      </c>
      <c r="BJ48" s="106">
        <v>1.16710875331565</v>
      </c>
      <c r="BK48" s="106">
        <v>1.47214854111406</v>
      </c>
      <c r="BL48" s="106">
        <v>1.83289124668435</v>
      </c>
      <c r="BM48" s="106">
        <v>2.06366047745358</v>
      </c>
      <c r="BN48" s="106">
        <v>1.73680520527419</v>
      </c>
      <c r="BO48" s="106">
        <v>1.83260021659627</v>
      </c>
      <c r="BP48" s="106">
        <v>2.31157527320666</v>
      </c>
      <c r="BQ48" s="106">
        <v>2.8780153401546</v>
      </c>
      <c r="BR48" s="106">
        <v>3.24037038298159</v>
      </c>
      <c r="BS48" s="111">
        <v>10060.0110803324</v>
      </c>
      <c r="BT48" s="111">
        <v>251.50027700831</v>
      </c>
      <c r="BU48" s="116">
        <v>2.2067570127633</v>
      </c>
      <c r="BV48" s="116">
        <v>0.81</v>
      </c>
    </row>
    <row r="49" spans="1:74" ht="14.25">
      <c r="A49" s="2" t="s">
        <v>2</v>
      </c>
      <c r="B49" s="2" t="s">
        <v>196</v>
      </c>
      <c r="C49" s="2" t="s">
        <v>197</v>
      </c>
      <c r="D49" s="2" t="s">
        <v>237</v>
      </c>
      <c r="E49" s="85">
        <v>5680</v>
      </c>
      <c r="F49" s="85">
        <v>1595</v>
      </c>
      <c r="G49" s="116">
        <v>0.28080985915493</v>
      </c>
      <c r="H49" s="110">
        <v>7.25</v>
      </c>
      <c r="I49" s="110">
        <v>7.52969390288838</v>
      </c>
      <c r="J49" s="111">
        <v>710</v>
      </c>
      <c r="K49" s="111">
        <v>417</v>
      </c>
      <c r="L49" s="111">
        <v>434</v>
      </c>
      <c r="M49" s="111">
        <v>555</v>
      </c>
      <c r="N49" s="111">
        <v>691</v>
      </c>
      <c r="O49" s="111">
        <v>941</v>
      </c>
      <c r="P49" s="111">
        <v>38500</v>
      </c>
      <c r="Q49" s="111">
        <v>3208.33333333333</v>
      </c>
      <c r="R49" s="111">
        <v>11550</v>
      </c>
      <c r="S49" s="111">
        <v>288.75</v>
      </c>
      <c r="T49" s="111">
        <v>481.25</v>
      </c>
      <c r="U49" s="111">
        <v>770</v>
      </c>
      <c r="V49" s="111">
        <v>962.5</v>
      </c>
      <c r="W49" s="111">
        <v>377</v>
      </c>
      <c r="X49" s="111">
        <v>391.544082950196</v>
      </c>
      <c r="Y49" s="111">
        <v>213</v>
      </c>
      <c r="Z49" s="111">
        <v>16680</v>
      </c>
      <c r="AA49" s="111">
        <v>17360</v>
      </c>
      <c r="AB49" s="111">
        <v>22200</v>
      </c>
      <c r="AC49" s="111">
        <v>27640</v>
      </c>
      <c r="AD49" s="111">
        <v>37640</v>
      </c>
      <c r="AE49" s="116">
        <v>0.433246753246753</v>
      </c>
      <c r="AF49" s="116">
        <v>0.450909090909091</v>
      </c>
      <c r="AG49" s="116">
        <v>0.576623376623377</v>
      </c>
      <c r="AH49" s="116">
        <v>0.717922077922078</v>
      </c>
      <c r="AI49" s="116">
        <v>0.977662337662338</v>
      </c>
      <c r="AJ49" s="110">
        <v>8.01923076923077</v>
      </c>
      <c r="AK49" s="110">
        <v>8.34615384615385</v>
      </c>
      <c r="AL49" s="110">
        <v>10.6730769230769</v>
      </c>
      <c r="AM49" s="110">
        <v>13.2884615384615</v>
      </c>
      <c r="AN49" s="110">
        <v>18.0961538461538</v>
      </c>
      <c r="AO49" s="116">
        <v>1.10610079575597</v>
      </c>
      <c r="AP49" s="116">
        <v>1.15119363395225</v>
      </c>
      <c r="AQ49" s="116">
        <v>1.47214854111406</v>
      </c>
      <c r="AR49" s="116">
        <v>1.83289124668435</v>
      </c>
      <c r="AS49" s="116">
        <v>2.49602122015915</v>
      </c>
      <c r="AT49" s="116">
        <v>1.06501417888377</v>
      </c>
      <c r="AU49" s="116">
        <v>1.10843202310685</v>
      </c>
      <c r="AV49" s="116">
        <v>1.4174649143417</v>
      </c>
      <c r="AW49" s="116">
        <v>1.76480766812634</v>
      </c>
      <c r="AX49" s="116">
        <v>2.40330537728927</v>
      </c>
      <c r="AY49" s="85">
        <v>44.2440318302387</v>
      </c>
      <c r="AZ49" s="85">
        <v>46.0477453580902</v>
      </c>
      <c r="BA49" s="85">
        <v>58.8859416445623</v>
      </c>
      <c r="BB49" s="85">
        <v>73.315649867374</v>
      </c>
      <c r="BC49" s="85">
        <v>99.840848806366</v>
      </c>
      <c r="BD49" s="85">
        <v>42.6005671553507</v>
      </c>
      <c r="BE49" s="85">
        <v>44.3372809242738</v>
      </c>
      <c r="BF49" s="85">
        <v>56.6985965736682</v>
      </c>
      <c r="BG49" s="85">
        <v>70.5923067250535</v>
      </c>
      <c r="BH49" s="85">
        <v>96.1322150915707</v>
      </c>
      <c r="BI49" s="106">
        <v>1.10610079575597</v>
      </c>
      <c r="BJ49" s="106">
        <v>1.15119363395225</v>
      </c>
      <c r="BK49" s="106">
        <v>1.47214854111406</v>
      </c>
      <c r="BL49" s="106">
        <v>1.83289124668435</v>
      </c>
      <c r="BM49" s="106">
        <v>2.49602122015915</v>
      </c>
      <c r="BN49" s="106">
        <v>1.06501417888377</v>
      </c>
      <c r="BO49" s="106">
        <v>1.10843202310685</v>
      </c>
      <c r="BP49" s="106">
        <v>1.4174649143417</v>
      </c>
      <c r="BQ49" s="106">
        <v>1.76480766812634</v>
      </c>
      <c r="BR49" s="106">
        <v>2.40330537728927</v>
      </c>
      <c r="BS49" s="111">
        <v>14705.8333333333</v>
      </c>
      <c r="BT49" s="111">
        <v>367.645833333333</v>
      </c>
      <c r="BU49" s="116">
        <v>1.50960503201677</v>
      </c>
      <c r="BV49" s="116">
        <v>0.65</v>
      </c>
    </row>
    <row r="50" spans="1:74" ht="14.25">
      <c r="A50" s="2" t="s">
        <v>2</v>
      </c>
      <c r="B50" s="2" t="s">
        <v>196</v>
      </c>
      <c r="C50" s="2" t="s">
        <v>197</v>
      </c>
      <c r="D50" s="2" t="s">
        <v>171</v>
      </c>
      <c r="E50" s="85">
        <v>122075</v>
      </c>
      <c r="F50" s="85">
        <v>52630</v>
      </c>
      <c r="G50" s="116">
        <v>0.431128404669261</v>
      </c>
      <c r="H50" s="110">
        <v>7.25</v>
      </c>
      <c r="I50" s="110">
        <v>11.179646619452</v>
      </c>
      <c r="J50" s="111">
        <v>710</v>
      </c>
      <c r="K50" s="111">
        <v>458</v>
      </c>
      <c r="L50" s="111">
        <v>535</v>
      </c>
      <c r="M50" s="111">
        <v>700</v>
      </c>
      <c r="N50" s="111">
        <v>997</v>
      </c>
      <c r="O50" s="111">
        <v>1116</v>
      </c>
      <c r="P50" s="111">
        <v>63800</v>
      </c>
      <c r="Q50" s="111">
        <v>5316.66666666667</v>
      </c>
      <c r="R50" s="111">
        <v>19140</v>
      </c>
      <c r="S50" s="111">
        <v>478.5</v>
      </c>
      <c r="T50" s="111">
        <v>797.5</v>
      </c>
      <c r="U50" s="111">
        <v>1276</v>
      </c>
      <c r="V50" s="111">
        <v>1595</v>
      </c>
      <c r="W50" s="111">
        <v>377</v>
      </c>
      <c r="X50" s="111">
        <v>581.341624211502</v>
      </c>
      <c r="Y50" s="111">
        <v>213</v>
      </c>
      <c r="Z50" s="111">
        <v>18320</v>
      </c>
      <c r="AA50" s="111">
        <v>21400</v>
      </c>
      <c r="AB50" s="111">
        <v>28000</v>
      </c>
      <c r="AC50" s="111">
        <v>39880</v>
      </c>
      <c r="AD50" s="111">
        <v>44640</v>
      </c>
      <c r="AE50" s="116">
        <v>0.287147335423197</v>
      </c>
      <c r="AF50" s="116">
        <v>0.335423197492163</v>
      </c>
      <c r="AG50" s="116">
        <v>0.438871473354232</v>
      </c>
      <c r="AH50" s="116">
        <v>0.625078369905956</v>
      </c>
      <c r="AI50" s="116">
        <v>0.699686520376176</v>
      </c>
      <c r="AJ50" s="110">
        <v>8.80769230769231</v>
      </c>
      <c r="AK50" s="110">
        <v>10.2884615384615</v>
      </c>
      <c r="AL50" s="110">
        <v>13.4615384615385</v>
      </c>
      <c r="AM50" s="110">
        <v>19.1730769230769</v>
      </c>
      <c r="AN50" s="110">
        <v>21.4615384615385</v>
      </c>
      <c r="AO50" s="116">
        <v>1.21485411140584</v>
      </c>
      <c r="AP50" s="116">
        <v>1.41909814323607</v>
      </c>
      <c r="AQ50" s="116">
        <v>1.85676392572944</v>
      </c>
      <c r="AR50" s="116">
        <v>2.64456233421751</v>
      </c>
      <c r="AS50" s="116">
        <v>2.96021220159151</v>
      </c>
      <c r="AT50" s="116">
        <v>0.787832800758426</v>
      </c>
      <c r="AU50" s="116">
        <v>0.920285040187244</v>
      </c>
      <c r="AV50" s="116">
        <v>1.20411126753471</v>
      </c>
      <c r="AW50" s="116">
        <v>1.71499847676015</v>
      </c>
      <c r="AX50" s="116">
        <v>1.91969739224106</v>
      </c>
      <c r="AY50" s="85">
        <v>48.5941644562334</v>
      </c>
      <c r="AZ50" s="85">
        <v>56.763925729443</v>
      </c>
      <c r="BA50" s="85">
        <v>74.2705570291777</v>
      </c>
      <c r="BB50" s="85">
        <v>105.7824933687</v>
      </c>
      <c r="BC50" s="85">
        <v>118.40848806366</v>
      </c>
      <c r="BD50" s="85">
        <v>31.513312030337</v>
      </c>
      <c r="BE50" s="85">
        <v>36.8114016074898</v>
      </c>
      <c r="BF50" s="85">
        <v>48.1644507013885</v>
      </c>
      <c r="BG50" s="85">
        <v>68.5999390704062</v>
      </c>
      <c r="BH50" s="85">
        <v>76.7878956896422</v>
      </c>
      <c r="BI50" s="106">
        <v>1.21485411140584</v>
      </c>
      <c r="BJ50" s="106">
        <v>1.41909814323607</v>
      </c>
      <c r="BK50" s="106">
        <v>1.85676392572944</v>
      </c>
      <c r="BL50" s="106">
        <v>2.64456233421751</v>
      </c>
      <c r="BM50" s="106">
        <v>2.96021220159151</v>
      </c>
      <c r="BN50" s="106">
        <v>0.787832800758426</v>
      </c>
      <c r="BO50" s="106">
        <v>0.920285040187244</v>
      </c>
      <c r="BP50" s="106">
        <v>1.20411126753471</v>
      </c>
      <c r="BQ50" s="106">
        <v>1.71499847676015</v>
      </c>
      <c r="BR50" s="106">
        <v>1.91969739224106</v>
      </c>
      <c r="BS50" s="111">
        <v>25740.6978851964</v>
      </c>
      <c r="BT50" s="111">
        <v>643.517447129909</v>
      </c>
      <c r="BU50" s="116">
        <v>1.08777159519451</v>
      </c>
      <c r="BV50" s="116">
        <v>0.53</v>
      </c>
    </row>
    <row r="51" spans="1:74" ht="14.25">
      <c r="A51" s="2" t="s">
        <v>2</v>
      </c>
      <c r="B51" s="2" t="s">
        <v>196</v>
      </c>
      <c r="C51" s="2" t="s">
        <v>197</v>
      </c>
      <c r="D51" s="2" t="s">
        <v>238</v>
      </c>
      <c r="E51" s="85">
        <v>5611</v>
      </c>
      <c r="F51" s="85">
        <v>1132</v>
      </c>
      <c r="G51" s="116">
        <v>0.201746569238995</v>
      </c>
      <c r="H51" s="110">
        <v>7.25</v>
      </c>
      <c r="I51" s="110">
        <v>9.52817750474484</v>
      </c>
      <c r="J51" s="111">
        <v>710</v>
      </c>
      <c r="K51" s="111">
        <v>417</v>
      </c>
      <c r="L51" s="111">
        <v>468</v>
      </c>
      <c r="M51" s="111">
        <v>555</v>
      </c>
      <c r="N51" s="111">
        <v>818</v>
      </c>
      <c r="O51" s="111">
        <v>821</v>
      </c>
      <c r="P51" s="111">
        <v>50800</v>
      </c>
      <c r="Q51" s="111">
        <v>4233.33333333333</v>
      </c>
      <c r="R51" s="111">
        <v>15240</v>
      </c>
      <c r="S51" s="111">
        <v>381</v>
      </c>
      <c r="T51" s="111">
        <v>635</v>
      </c>
      <c r="U51" s="111">
        <v>1016</v>
      </c>
      <c r="V51" s="111">
        <v>1270</v>
      </c>
      <c r="W51" s="111">
        <v>377</v>
      </c>
      <c r="X51" s="111">
        <v>495.465230246732</v>
      </c>
      <c r="Y51" s="111">
        <v>213</v>
      </c>
      <c r="Z51" s="111">
        <v>16680</v>
      </c>
      <c r="AA51" s="111">
        <v>18720</v>
      </c>
      <c r="AB51" s="111">
        <v>22200</v>
      </c>
      <c r="AC51" s="111">
        <v>32720</v>
      </c>
      <c r="AD51" s="111">
        <v>32840</v>
      </c>
      <c r="AE51" s="116">
        <v>0.328346456692913</v>
      </c>
      <c r="AF51" s="116">
        <v>0.368503937007874</v>
      </c>
      <c r="AG51" s="116">
        <v>0.437007874015748</v>
      </c>
      <c r="AH51" s="116">
        <v>0.644094488188976</v>
      </c>
      <c r="AI51" s="116">
        <v>0.646456692913386</v>
      </c>
      <c r="AJ51" s="110">
        <v>8.01923076923077</v>
      </c>
      <c r="AK51" s="110">
        <v>9</v>
      </c>
      <c r="AL51" s="110">
        <v>10.6730769230769</v>
      </c>
      <c r="AM51" s="110">
        <v>15.7307692307692</v>
      </c>
      <c r="AN51" s="110">
        <v>15.7884615384615</v>
      </c>
      <c r="AO51" s="116">
        <v>1.10610079575597</v>
      </c>
      <c r="AP51" s="116">
        <v>1.24137931034483</v>
      </c>
      <c r="AQ51" s="116">
        <v>1.47214854111406</v>
      </c>
      <c r="AR51" s="116">
        <v>2.16976127320955</v>
      </c>
      <c r="AS51" s="116">
        <v>2.17771883289125</v>
      </c>
      <c r="AT51" s="116">
        <v>0.841633225791328</v>
      </c>
      <c r="AU51" s="116">
        <v>0.944566785780196</v>
      </c>
      <c r="AV51" s="116">
        <v>1.12015932929062</v>
      </c>
      <c r="AW51" s="116">
        <v>1.65097357001752</v>
      </c>
      <c r="AX51" s="116">
        <v>1.65702848531098</v>
      </c>
      <c r="AY51" s="85">
        <v>44.2440318302387</v>
      </c>
      <c r="AZ51" s="85">
        <v>49.6551724137931</v>
      </c>
      <c r="BA51" s="85">
        <v>58.8859416445623</v>
      </c>
      <c r="BB51" s="85">
        <v>86.790450928382</v>
      </c>
      <c r="BC51" s="85">
        <v>87.1087533156499</v>
      </c>
      <c r="BD51" s="85">
        <v>33.6653290316531</v>
      </c>
      <c r="BE51" s="85">
        <v>37.7826714312078</v>
      </c>
      <c r="BF51" s="85">
        <v>44.8063731716247</v>
      </c>
      <c r="BG51" s="85">
        <v>66.0389428007009</v>
      </c>
      <c r="BH51" s="85">
        <v>66.2811394124394</v>
      </c>
      <c r="BI51" s="106">
        <v>1.10610079575597</v>
      </c>
      <c r="BJ51" s="106">
        <v>1.24137931034483</v>
      </c>
      <c r="BK51" s="106">
        <v>1.47214854111406</v>
      </c>
      <c r="BL51" s="106">
        <v>2.16976127320955</v>
      </c>
      <c r="BM51" s="106">
        <v>2.17771883289125</v>
      </c>
      <c r="BN51" s="106">
        <v>0.841633225791328</v>
      </c>
      <c r="BO51" s="106">
        <v>0.944566785780196</v>
      </c>
      <c r="BP51" s="106">
        <v>1.12015932929062</v>
      </c>
      <c r="BQ51" s="106">
        <v>1.65097357001752</v>
      </c>
      <c r="BR51" s="106">
        <v>1.65702848531098</v>
      </c>
      <c r="BS51" s="111">
        <v>23891.4945533769</v>
      </c>
      <c r="BT51" s="111">
        <v>597.287363834423</v>
      </c>
      <c r="BU51" s="116">
        <v>0.929200973610174</v>
      </c>
      <c r="BV51" s="116">
        <v>0.46</v>
      </c>
    </row>
    <row r="52" spans="1:74" ht="14.25">
      <c r="A52" s="2" t="s">
        <v>2</v>
      </c>
      <c r="B52" s="2" t="s">
        <v>196</v>
      </c>
      <c r="C52" s="2" t="s">
        <v>197</v>
      </c>
      <c r="D52" s="2" t="s">
        <v>172</v>
      </c>
      <c r="E52" s="85">
        <v>15562</v>
      </c>
      <c r="F52" s="85">
        <v>4445</v>
      </c>
      <c r="G52" s="116">
        <v>0.285631666880864</v>
      </c>
      <c r="H52" s="110">
        <v>7.25</v>
      </c>
      <c r="I52" s="110">
        <v>11.9458445273387</v>
      </c>
      <c r="J52" s="111">
        <v>710</v>
      </c>
      <c r="K52" s="111">
        <v>417</v>
      </c>
      <c r="L52" s="111">
        <v>463</v>
      </c>
      <c r="M52" s="111">
        <v>555</v>
      </c>
      <c r="N52" s="111">
        <v>700</v>
      </c>
      <c r="O52" s="111">
        <v>983</v>
      </c>
      <c r="P52" s="111">
        <v>34400</v>
      </c>
      <c r="Q52" s="111">
        <v>2866.66666666667</v>
      </c>
      <c r="R52" s="111">
        <v>10320</v>
      </c>
      <c r="S52" s="111">
        <v>258</v>
      </c>
      <c r="T52" s="111">
        <v>430</v>
      </c>
      <c r="U52" s="111">
        <v>688</v>
      </c>
      <c r="V52" s="111">
        <v>860</v>
      </c>
      <c r="W52" s="111">
        <v>377</v>
      </c>
      <c r="X52" s="111">
        <v>621.183915421611</v>
      </c>
      <c r="Y52" s="111">
        <v>213</v>
      </c>
      <c r="Z52" s="111">
        <v>16680</v>
      </c>
      <c r="AA52" s="111">
        <v>18520</v>
      </c>
      <c r="AB52" s="111">
        <v>22200</v>
      </c>
      <c r="AC52" s="111">
        <v>28000</v>
      </c>
      <c r="AD52" s="111">
        <v>39320</v>
      </c>
      <c r="AE52" s="116">
        <v>0.484883720930233</v>
      </c>
      <c r="AF52" s="116">
        <v>0.538372093023256</v>
      </c>
      <c r="AG52" s="116">
        <v>0.645348837209302</v>
      </c>
      <c r="AH52" s="116">
        <v>0.813953488372093</v>
      </c>
      <c r="AI52" s="116">
        <v>1.14302325581395</v>
      </c>
      <c r="AJ52" s="110">
        <v>8.01923076923077</v>
      </c>
      <c r="AK52" s="110">
        <v>8.90384615384615</v>
      </c>
      <c r="AL52" s="110">
        <v>10.6730769230769</v>
      </c>
      <c r="AM52" s="110">
        <v>13.4615384615385</v>
      </c>
      <c r="AN52" s="110">
        <v>18.9038461538462</v>
      </c>
      <c r="AO52" s="116">
        <v>1.10610079575597</v>
      </c>
      <c r="AP52" s="116">
        <v>1.22811671087533</v>
      </c>
      <c r="AQ52" s="116">
        <v>1.47214854111406</v>
      </c>
      <c r="AR52" s="116">
        <v>1.85676392572944</v>
      </c>
      <c r="AS52" s="116">
        <v>2.60742705570292</v>
      </c>
      <c r="AT52" s="116">
        <v>0.671298772629959</v>
      </c>
      <c r="AU52" s="116">
        <v>0.745350915414079</v>
      </c>
      <c r="AV52" s="116">
        <v>0.89345520098232</v>
      </c>
      <c r="AW52" s="116">
        <v>1.12688043367139</v>
      </c>
      <c r="AX52" s="116">
        <v>1.58246209471283</v>
      </c>
      <c r="AY52" s="85">
        <v>44.2440318302387</v>
      </c>
      <c r="AZ52" s="85">
        <v>49.1246684350133</v>
      </c>
      <c r="BA52" s="85">
        <v>58.8859416445623</v>
      </c>
      <c r="BB52" s="85">
        <v>74.2705570291777</v>
      </c>
      <c r="BC52" s="85">
        <v>104.297082228117</v>
      </c>
      <c r="BD52" s="85">
        <v>26.8519509051984</v>
      </c>
      <c r="BE52" s="85">
        <v>29.8140366165632</v>
      </c>
      <c r="BF52" s="85">
        <v>35.7382080392928</v>
      </c>
      <c r="BG52" s="85">
        <v>45.0752173468558</v>
      </c>
      <c r="BH52" s="85">
        <v>63.2984837885132</v>
      </c>
      <c r="BI52" s="106">
        <v>1.10610079575597</v>
      </c>
      <c r="BJ52" s="106">
        <v>1.22811671087533</v>
      </c>
      <c r="BK52" s="106">
        <v>1.47214854111406</v>
      </c>
      <c r="BL52" s="106">
        <v>1.85676392572944</v>
      </c>
      <c r="BM52" s="106">
        <v>2.60742705570292</v>
      </c>
      <c r="BN52" s="106">
        <v>0.671298772629959</v>
      </c>
      <c r="BO52" s="106">
        <v>0.745350915414079</v>
      </c>
      <c r="BP52" s="106">
        <v>0.89345520098232</v>
      </c>
      <c r="BQ52" s="106">
        <v>1.12688043367139</v>
      </c>
      <c r="BR52" s="106">
        <v>1.58246209471283</v>
      </c>
      <c r="BS52" s="111">
        <v>17845.4942528736</v>
      </c>
      <c r="BT52" s="111">
        <v>446.137356321839</v>
      </c>
      <c r="BU52" s="116">
        <v>1.24401149586682</v>
      </c>
      <c r="BV52" s="116">
        <v>0.58</v>
      </c>
    </row>
    <row r="53" spans="1:74" ht="14.25">
      <c r="A53" s="2" t="s">
        <v>2</v>
      </c>
      <c r="B53" s="2" t="s">
        <v>196</v>
      </c>
      <c r="C53" s="2" t="s">
        <v>197</v>
      </c>
      <c r="D53" s="2" t="s">
        <v>173</v>
      </c>
      <c r="E53" s="85">
        <v>20936</v>
      </c>
      <c r="F53" s="85">
        <v>7489</v>
      </c>
      <c r="G53" s="116">
        <v>0.35770920901796</v>
      </c>
      <c r="H53" s="110">
        <v>7.25</v>
      </c>
      <c r="I53" s="110">
        <v>10.1203969622541</v>
      </c>
      <c r="J53" s="111">
        <v>710</v>
      </c>
      <c r="K53" s="111">
        <v>412</v>
      </c>
      <c r="L53" s="111">
        <v>547</v>
      </c>
      <c r="M53" s="111">
        <v>670</v>
      </c>
      <c r="N53" s="111">
        <v>987</v>
      </c>
      <c r="O53" s="111">
        <v>991</v>
      </c>
      <c r="P53" s="111">
        <v>64900</v>
      </c>
      <c r="Q53" s="111">
        <v>5408.33333333333</v>
      </c>
      <c r="R53" s="111">
        <v>19470</v>
      </c>
      <c r="S53" s="111">
        <v>486.75</v>
      </c>
      <c r="T53" s="111">
        <v>811.25</v>
      </c>
      <c r="U53" s="111">
        <v>1298</v>
      </c>
      <c r="V53" s="111">
        <v>1622.5</v>
      </c>
      <c r="W53" s="111">
        <v>377</v>
      </c>
      <c r="X53" s="111">
        <v>526.260642037211</v>
      </c>
      <c r="Y53" s="111">
        <v>213</v>
      </c>
      <c r="Z53" s="111">
        <v>16480</v>
      </c>
      <c r="AA53" s="111">
        <v>21880</v>
      </c>
      <c r="AB53" s="111">
        <v>26800</v>
      </c>
      <c r="AC53" s="111">
        <v>39480</v>
      </c>
      <c r="AD53" s="111">
        <v>39640</v>
      </c>
      <c r="AE53" s="116">
        <v>0.253929121725732</v>
      </c>
      <c r="AF53" s="116">
        <v>0.33713405238829</v>
      </c>
      <c r="AG53" s="116">
        <v>0.412942989214176</v>
      </c>
      <c r="AH53" s="116">
        <v>0.608320493066256</v>
      </c>
      <c r="AI53" s="116">
        <v>0.610785824345146</v>
      </c>
      <c r="AJ53" s="110">
        <v>7.92307692307692</v>
      </c>
      <c r="AK53" s="110">
        <v>10.5192307692308</v>
      </c>
      <c r="AL53" s="110">
        <v>12.8846153846154</v>
      </c>
      <c r="AM53" s="110">
        <v>18.9807692307692</v>
      </c>
      <c r="AN53" s="110">
        <v>19.0576923076923</v>
      </c>
      <c r="AO53" s="116">
        <v>1.09283819628647</v>
      </c>
      <c r="AP53" s="116">
        <v>1.45092838196286</v>
      </c>
      <c r="AQ53" s="116">
        <v>1.77718832891247</v>
      </c>
      <c r="AR53" s="116">
        <v>2.61803713527851</v>
      </c>
      <c r="AS53" s="116">
        <v>2.62864721485411</v>
      </c>
      <c r="AT53" s="116">
        <v>0.782882030480379</v>
      </c>
      <c r="AU53" s="116">
        <v>1.03940890939992</v>
      </c>
      <c r="AV53" s="116">
        <v>1.27313339908217</v>
      </c>
      <c r="AW53" s="116">
        <v>1.87549651476732</v>
      </c>
      <c r="AX53" s="116">
        <v>1.88309731117975</v>
      </c>
      <c r="AY53" s="85">
        <v>43.7135278514589</v>
      </c>
      <c r="AZ53" s="85">
        <v>58.0371352785146</v>
      </c>
      <c r="BA53" s="85">
        <v>71.0875331564987</v>
      </c>
      <c r="BB53" s="85">
        <v>104.721485411141</v>
      </c>
      <c r="BC53" s="85">
        <v>105.145888594164</v>
      </c>
      <c r="BD53" s="85">
        <v>31.3152812192152</v>
      </c>
      <c r="BE53" s="85">
        <v>41.5763563759968</v>
      </c>
      <c r="BF53" s="85">
        <v>50.9253359632868</v>
      </c>
      <c r="BG53" s="85">
        <v>75.0198605906926</v>
      </c>
      <c r="BH53" s="85">
        <v>75.3238924471898</v>
      </c>
      <c r="BI53" s="106">
        <v>1.09283819628647</v>
      </c>
      <c r="BJ53" s="106">
        <v>1.45092838196286</v>
      </c>
      <c r="BK53" s="106">
        <v>1.77718832891247</v>
      </c>
      <c r="BL53" s="106">
        <v>2.61803713527851</v>
      </c>
      <c r="BM53" s="106">
        <v>2.62864721485411</v>
      </c>
      <c r="BN53" s="106">
        <v>0.782882030480379</v>
      </c>
      <c r="BO53" s="106">
        <v>1.03940890939992</v>
      </c>
      <c r="BP53" s="106">
        <v>1.27313339908217</v>
      </c>
      <c r="BQ53" s="106">
        <v>1.87549651476732</v>
      </c>
      <c r="BR53" s="106">
        <v>1.88309731117975</v>
      </c>
      <c r="BS53" s="111">
        <v>27302.3171471927</v>
      </c>
      <c r="BT53" s="111">
        <v>682.557928679818</v>
      </c>
      <c r="BU53" s="116">
        <v>0.981601666097254</v>
      </c>
      <c r="BV53" s="116">
        <v>0.48</v>
      </c>
    </row>
    <row r="54" spans="1:74" ht="14.25">
      <c r="A54" s="2" t="s">
        <v>2</v>
      </c>
      <c r="B54" s="2" t="s">
        <v>196</v>
      </c>
      <c r="C54" s="2" t="s">
        <v>197</v>
      </c>
      <c r="D54" s="2" t="s">
        <v>239</v>
      </c>
      <c r="E54" s="85">
        <v>2876</v>
      </c>
      <c r="F54" s="85">
        <v>1070</v>
      </c>
      <c r="G54" s="116">
        <v>0.372044506258693</v>
      </c>
      <c r="H54" s="110">
        <v>7.25</v>
      </c>
      <c r="I54" s="110">
        <v>8.40313906135892</v>
      </c>
      <c r="J54" s="111">
        <v>710</v>
      </c>
      <c r="K54" s="111">
        <v>417</v>
      </c>
      <c r="L54" s="111">
        <v>468</v>
      </c>
      <c r="M54" s="111">
        <v>555</v>
      </c>
      <c r="N54" s="111">
        <v>818</v>
      </c>
      <c r="O54" s="111">
        <v>821</v>
      </c>
      <c r="P54" s="111">
        <v>38000</v>
      </c>
      <c r="Q54" s="111">
        <v>3166.66666666667</v>
      </c>
      <c r="R54" s="111">
        <v>11400</v>
      </c>
      <c r="S54" s="111">
        <v>285</v>
      </c>
      <c r="T54" s="111">
        <v>475</v>
      </c>
      <c r="U54" s="111">
        <v>760</v>
      </c>
      <c r="V54" s="111">
        <v>950</v>
      </c>
      <c r="W54" s="111">
        <v>377</v>
      </c>
      <c r="X54" s="111">
        <v>436.963231190664</v>
      </c>
      <c r="Y54" s="111">
        <v>213</v>
      </c>
      <c r="Z54" s="111">
        <v>16680</v>
      </c>
      <c r="AA54" s="111">
        <v>18720</v>
      </c>
      <c r="AB54" s="111">
        <v>22200</v>
      </c>
      <c r="AC54" s="111">
        <v>32720</v>
      </c>
      <c r="AD54" s="111">
        <v>32840</v>
      </c>
      <c r="AE54" s="116">
        <v>0.438947368421053</v>
      </c>
      <c r="AF54" s="116">
        <v>0.492631578947368</v>
      </c>
      <c r="AG54" s="116">
        <v>0.58421052631579</v>
      </c>
      <c r="AH54" s="116">
        <v>0.861052631578948</v>
      </c>
      <c r="AI54" s="116">
        <v>0.864210526315789</v>
      </c>
      <c r="AJ54" s="110">
        <v>8.01923076923077</v>
      </c>
      <c r="AK54" s="110">
        <v>9</v>
      </c>
      <c r="AL54" s="110">
        <v>10.6730769230769</v>
      </c>
      <c r="AM54" s="110">
        <v>15.7307692307692</v>
      </c>
      <c r="AN54" s="110">
        <v>15.7884615384615</v>
      </c>
      <c r="AO54" s="116">
        <v>1.10610079575597</v>
      </c>
      <c r="AP54" s="116">
        <v>1.24137931034483</v>
      </c>
      <c r="AQ54" s="116">
        <v>1.47214854111406</v>
      </c>
      <c r="AR54" s="116">
        <v>2.16976127320955</v>
      </c>
      <c r="AS54" s="116">
        <v>2.17771883289125</v>
      </c>
      <c r="AT54" s="116">
        <v>0.954313704756653</v>
      </c>
      <c r="AU54" s="116">
        <v>1.07102833051826</v>
      </c>
      <c r="AV54" s="116">
        <v>1.27012975093511</v>
      </c>
      <c r="AW54" s="116">
        <v>1.87201105633319</v>
      </c>
      <c r="AX54" s="116">
        <v>1.87887662255446</v>
      </c>
      <c r="AY54" s="85">
        <v>44.2440318302387</v>
      </c>
      <c r="AZ54" s="85">
        <v>49.6551724137931</v>
      </c>
      <c r="BA54" s="85">
        <v>58.8859416445623</v>
      </c>
      <c r="BB54" s="85">
        <v>86.790450928382</v>
      </c>
      <c r="BC54" s="85">
        <v>87.1087533156499</v>
      </c>
      <c r="BD54" s="85">
        <v>38.1725481902661</v>
      </c>
      <c r="BE54" s="85">
        <v>42.8411332207303</v>
      </c>
      <c r="BF54" s="85">
        <v>50.8051900374045</v>
      </c>
      <c r="BG54" s="85">
        <v>74.8804422533277</v>
      </c>
      <c r="BH54" s="85">
        <v>75.1550649021786</v>
      </c>
      <c r="BI54" s="106">
        <v>1.10610079575597</v>
      </c>
      <c r="BJ54" s="106">
        <v>1.24137931034483</v>
      </c>
      <c r="BK54" s="106">
        <v>1.47214854111406</v>
      </c>
      <c r="BL54" s="106">
        <v>2.16976127320955</v>
      </c>
      <c r="BM54" s="106">
        <v>2.17771883289125</v>
      </c>
      <c r="BN54" s="106">
        <v>0.954313704756652</v>
      </c>
      <c r="BO54" s="106">
        <v>1.07102833051826</v>
      </c>
      <c r="BP54" s="106">
        <v>1.27012975093511</v>
      </c>
      <c r="BQ54" s="106">
        <v>1.87201105633319</v>
      </c>
      <c r="BR54" s="106">
        <v>1.87887662255446</v>
      </c>
      <c r="BS54" s="111">
        <v>19893.2065217391</v>
      </c>
      <c r="BT54" s="111">
        <v>497.330163043478</v>
      </c>
      <c r="BU54" s="116">
        <v>1.11595885639351</v>
      </c>
      <c r="BV54" s="116">
        <v>0.54</v>
      </c>
    </row>
    <row r="55" spans="1:74" ht="14.25">
      <c r="A55" s="2" t="s">
        <v>2</v>
      </c>
      <c r="B55" s="2" t="s">
        <v>196</v>
      </c>
      <c r="C55" s="2" t="s">
        <v>197</v>
      </c>
      <c r="D55" s="2" t="s">
        <v>240</v>
      </c>
      <c r="E55" s="85">
        <v>2988</v>
      </c>
      <c r="F55" s="85">
        <v>792</v>
      </c>
      <c r="G55" s="116">
        <v>0.265060240963855</v>
      </c>
      <c r="H55" s="110">
        <v>7.25</v>
      </c>
      <c r="I55" s="110">
        <v>8.94939977925965</v>
      </c>
      <c r="J55" s="111">
        <v>710</v>
      </c>
      <c r="K55" s="111">
        <v>445</v>
      </c>
      <c r="L55" s="111">
        <v>557</v>
      </c>
      <c r="M55" s="111">
        <v>740</v>
      </c>
      <c r="N55" s="111">
        <v>1025</v>
      </c>
      <c r="O55" s="111">
        <v>1129</v>
      </c>
      <c r="P55" s="111">
        <v>68700</v>
      </c>
      <c r="Q55" s="111">
        <v>5725</v>
      </c>
      <c r="R55" s="111">
        <v>20610</v>
      </c>
      <c r="S55" s="111">
        <v>515.25</v>
      </c>
      <c r="T55" s="111">
        <v>858.75</v>
      </c>
      <c r="U55" s="111">
        <v>1374</v>
      </c>
      <c r="V55" s="111">
        <v>1717.5</v>
      </c>
      <c r="W55" s="111">
        <v>377</v>
      </c>
      <c r="X55" s="111">
        <v>465.368788521502</v>
      </c>
      <c r="Y55" s="111">
        <v>213</v>
      </c>
      <c r="Z55" s="111">
        <v>17800</v>
      </c>
      <c r="AA55" s="111">
        <v>22280</v>
      </c>
      <c r="AB55" s="111">
        <v>29600</v>
      </c>
      <c r="AC55" s="111">
        <v>41000</v>
      </c>
      <c r="AD55" s="111">
        <v>45160</v>
      </c>
      <c r="AE55" s="116">
        <v>0.259097525473071</v>
      </c>
      <c r="AF55" s="116">
        <v>0.324308588064047</v>
      </c>
      <c r="AG55" s="116">
        <v>0.430858806404658</v>
      </c>
      <c r="AH55" s="116">
        <v>0.596797671033479</v>
      </c>
      <c r="AI55" s="116">
        <v>0.657350800582242</v>
      </c>
      <c r="AJ55" s="110">
        <v>8.55769230769231</v>
      </c>
      <c r="AK55" s="110">
        <v>10.7115384615385</v>
      </c>
      <c r="AL55" s="110">
        <v>14.2307692307692</v>
      </c>
      <c r="AM55" s="110">
        <v>19.7115384615385</v>
      </c>
      <c r="AN55" s="110">
        <v>21.7115384615385</v>
      </c>
      <c r="AO55" s="116">
        <v>1.18037135278515</v>
      </c>
      <c r="AP55" s="116">
        <v>1.47745358090186</v>
      </c>
      <c r="AQ55" s="116">
        <v>1.96286472148541</v>
      </c>
      <c r="AR55" s="116">
        <v>2.71883289124668</v>
      </c>
      <c r="AS55" s="116">
        <v>2.9946949602122</v>
      </c>
      <c r="AT55" s="116">
        <v>0.956230866736434</v>
      </c>
      <c r="AU55" s="116">
        <v>1.19690020847684</v>
      </c>
      <c r="AV55" s="116">
        <v>1.5901367222134</v>
      </c>
      <c r="AW55" s="116">
        <v>2.20255424360639</v>
      </c>
      <c r="AX55" s="116">
        <v>2.42603291807963</v>
      </c>
      <c r="AY55" s="85">
        <v>47.2148541114058</v>
      </c>
      <c r="AZ55" s="85">
        <v>59.0981432360743</v>
      </c>
      <c r="BA55" s="85">
        <v>78.5145888594165</v>
      </c>
      <c r="BB55" s="85">
        <v>108.753315649867</v>
      </c>
      <c r="BC55" s="85">
        <v>119.787798408488</v>
      </c>
      <c r="BD55" s="85">
        <v>38.2492346694574</v>
      </c>
      <c r="BE55" s="85">
        <v>47.8760083390736</v>
      </c>
      <c r="BF55" s="85">
        <v>63.6054688885358</v>
      </c>
      <c r="BG55" s="85">
        <v>88.1021697442557</v>
      </c>
      <c r="BH55" s="85">
        <v>97.0413167231851</v>
      </c>
      <c r="BI55" s="106">
        <v>1.18037135278515</v>
      </c>
      <c r="BJ55" s="106">
        <v>1.47745358090186</v>
      </c>
      <c r="BK55" s="106">
        <v>1.96286472148541</v>
      </c>
      <c r="BL55" s="106">
        <v>2.71883289124668</v>
      </c>
      <c r="BM55" s="106">
        <v>2.9946949602122</v>
      </c>
      <c r="BN55" s="106">
        <v>0.956230866736434</v>
      </c>
      <c r="BO55" s="106">
        <v>1.19690020847684</v>
      </c>
      <c r="BP55" s="106">
        <v>1.5901367222134</v>
      </c>
      <c r="BQ55" s="106">
        <v>2.20255424360639</v>
      </c>
      <c r="BR55" s="106">
        <v>2.42603291807963</v>
      </c>
      <c r="BS55" s="111">
        <v>19991.3096590909</v>
      </c>
      <c r="BT55" s="111">
        <v>499.782741477273</v>
      </c>
      <c r="BU55" s="116">
        <v>1.48064336478024</v>
      </c>
      <c r="BV55" s="116">
        <v>0.65</v>
      </c>
    </row>
    <row r="56" spans="1:74" ht="14.25">
      <c r="A56" s="2" t="s">
        <v>2</v>
      </c>
      <c r="B56" s="2" t="s">
        <v>196</v>
      </c>
      <c r="C56" s="2" t="s">
        <v>197</v>
      </c>
      <c r="D56" s="2" t="s">
        <v>241</v>
      </c>
      <c r="E56" s="85">
        <v>6388</v>
      </c>
      <c r="F56" s="85">
        <v>1390</v>
      </c>
      <c r="G56" s="116">
        <v>0.21759549154665</v>
      </c>
      <c r="H56" s="110">
        <v>7.25</v>
      </c>
      <c r="I56" s="110">
        <v>6.17393049783782</v>
      </c>
      <c r="J56" s="111">
        <v>710</v>
      </c>
      <c r="K56" s="111">
        <v>438</v>
      </c>
      <c r="L56" s="111">
        <v>492</v>
      </c>
      <c r="M56" s="111">
        <v>583</v>
      </c>
      <c r="N56" s="111">
        <v>814</v>
      </c>
      <c r="O56" s="111">
        <v>817</v>
      </c>
      <c r="P56" s="111">
        <v>49900</v>
      </c>
      <c r="Q56" s="111">
        <v>4158.33333333333</v>
      </c>
      <c r="R56" s="111">
        <v>14970</v>
      </c>
      <c r="S56" s="111">
        <v>374.25</v>
      </c>
      <c r="T56" s="111">
        <v>623.75</v>
      </c>
      <c r="U56" s="111">
        <v>998</v>
      </c>
      <c r="V56" s="111">
        <v>1247.5</v>
      </c>
      <c r="W56" s="111">
        <v>377</v>
      </c>
      <c r="X56" s="111">
        <v>321.044385887566</v>
      </c>
      <c r="Y56" s="111">
        <v>213</v>
      </c>
      <c r="Z56" s="111">
        <v>17520</v>
      </c>
      <c r="AA56" s="111">
        <v>19680</v>
      </c>
      <c r="AB56" s="111">
        <v>23320</v>
      </c>
      <c r="AC56" s="111">
        <v>32560</v>
      </c>
      <c r="AD56" s="111">
        <v>32680</v>
      </c>
      <c r="AE56" s="116">
        <v>0.351102204408818</v>
      </c>
      <c r="AF56" s="116">
        <v>0.39438877755511</v>
      </c>
      <c r="AG56" s="116">
        <v>0.467334669338677</v>
      </c>
      <c r="AH56" s="116">
        <v>0.65250501002004</v>
      </c>
      <c r="AI56" s="116">
        <v>0.654909819639279</v>
      </c>
      <c r="AJ56" s="110">
        <v>8.42307692307692</v>
      </c>
      <c r="AK56" s="110">
        <v>9.46153846153846</v>
      </c>
      <c r="AL56" s="110">
        <v>11.2115384615385</v>
      </c>
      <c r="AM56" s="110">
        <v>15.6538461538462</v>
      </c>
      <c r="AN56" s="110">
        <v>15.7115384615385</v>
      </c>
      <c r="AO56" s="116">
        <v>1.16180371352785</v>
      </c>
      <c r="AP56" s="116">
        <v>1.30503978779841</v>
      </c>
      <c r="AQ56" s="116">
        <v>1.54641909814324</v>
      </c>
      <c r="AR56" s="116">
        <v>2.15915119363395</v>
      </c>
      <c r="AS56" s="116">
        <v>2.16710875331565</v>
      </c>
      <c r="AT56" s="116">
        <v>1.3642973347411</v>
      </c>
      <c r="AU56" s="116">
        <v>1.53249837601055</v>
      </c>
      <c r="AV56" s="116">
        <v>1.81594827889055</v>
      </c>
      <c r="AW56" s="116">
        <v>2.53547495543209</v>
      </c>
      <c r="AX56" s="116">
        <v>2.54481945772484</v>
      </c>
      <c r="AY56" s="85">
        <v>46.4721485411141</v>
      </c>
      <c r="AZ56" s="85">
        <v>52.2015915119363</v>
      </c>
      <c r="BA56" s="85">
        <v>61.8567639257294</v>
      </c>
      <c r="BB56" s="85">
        <v>86.3660477453581</v>
      </c>
      <c r="BC56" s="85">
        <v>86.684350132626</v>
      </c>
      <c r="BD56" s="85">
        <v>54.571893389644</v>
      </c>
      <c r="BE56" s="85">
        <v>61.299935040422</v>
      </c>
      <c r="BF56" s="85">
        <v>72.637931155622</v>
      </c>
      <c r="BG56" s="85">
        <v>101.418998217284</v>
      </c>
      <c r="BH56" s="85">
        <v>101.792778308993</v>
      </c>
      <c r="BI56" s="106">
        <v>1.16180371352785</v>
      </c>
      <c r="BJ56" s="106">
        <v>1.30503978779841</v>
      </c>
      <c r="BK56" s="106">
        <v>1.54641909814324</v>
      </c>
      <c r="BL56" s="106">
        <v>2.15915119363395</v>
      </c>
      <c r="BM56" s="106">
        <v>2.16710875331565</v>
      </c>
      <c r="BN56" s="106">
        <v>1.3642973347411</v>
      </c>
      <c r="BO56" s="106">
        <v>1.53249837601055</v>
      </c>
      <c r="BP56" s="106">
        <v>1.81594827889055</v>
      </c>
      <c r="BQ56" s="106">
        <v>2.53547495543209</v>
      </c>
      <c r="BR56" s="106">
        <v>2.54481945772484</v>
      </c>
      <c r="BS56" s="111">
        <v>18564.4394250513</v>
      </c>
      <c r="BT56" s="111">
        <v>464.110985626283</v>
      </c>
      <c r="BU56" s="116">
        <v>1.2561650511532</v>
      </c>
      <c r="BV56" s="116">
        <v>0.58</v>
      </c>
    </row>
    <row r="57" spans="1:74" ht="14.25">
      <c r="A57" s="2" t="s">
        <v>2</v>
      </c>
      <c r="B57" s="2" t="s">
        <v>196</v>
      </c>
      <c r="C57" s="2" t="s">
        <v>197</v>
      </c>
      <c r="D57" s="2" t="s">
        <v>242</v>
      </c>
      <c r="E57" s="85">
        <v>8755</v>
      </c>
      <c r="F57" s="85">
        <v>2587</v>
      </c>
      <c r="G57" s="116">
        <v>0.29548829240434</v>
      </c>
      <c r="H57" s="110">
        <v>7.25</v>
      </c>
      <c r="I57" s="110">
        <v>10.3898127012136</v>
      </c>
      <c r="J57" s="111">
        <v>710</v>
      </c>
      <c r="K57" s="111">
        <v>425</v>
      </c>
      <c r="L57" s="111">
        <v>522</v>
      </c>
      <c r="M57" s="111">
        <v>706</v>
      </c>
      <c r="N57" s="111">
        <v>879</v>
      </c>
      <c r="O57" s="111">
        <v>943</v>
      </c>
      <c r="P57" s="111">
        <v>48600</v>
      </c>
      <c r="Q57" s="111">
        <v>4050</v>
      </c>
      <c r="R57" s="111">
        <v>14580</v>
      </c>
      <c r="S57" s="111">
        <v>364.5</v>
      </c>
      <c r="T57" s="111">
        <v>607.5</v>
      </c>
      <c r="U57" s="111">
        <v>972</v>
      </c>
      <c r="V57" s="111">
        <v>1215</v>
      </c>
      <c r="W57" s="111">
        <v>377</v>
      </c>
      <c r="X57" s="111">
        <v>540.270260463107</v>
      </c>
      <c r="Y57" s="111">
        <v>213</v>
      </c>
      <c r="Z57" s="111">
        <v>17000</v>
      </c>
      <c r="AA57" s="111">
        <v>20880</v>
      </c>
      <c r="AB57" s="111">
        <v>28240</v>
      </c>
      <c r="AC57" s="111">
        <v>35160</v>
      </c>
      <c r="AD57" s="111">
        <v>37720</v>
      </c>
      <c r="AE57" s="116">
        <v>0.349794238683128</v>
      </c>
      <c r="AF57" s="116">
        <v>0.42962962962963</v>
      </c>
      <c r="AG57" s="116">
        <v>0.581069958847737</v>
      </c>
      <c r="AH57" s="116">
        <v>0.723456790123457</v>
      </c>
      <c r="AI57" s="116">
        <v>0.776131687242798</v>
      </c>
      <c r="AJ57" s="110">
        <v>8.17307692307692</v>
      </c>
      <c r="AK57" s="110">
        <v>10.0384615384615</v>
      </c>
      <c r="AL57" s="110">
        <v>13.5769230769231</v>
      </c>
      <c r="AM57" s="110">
        <v>16.9038461538462</v>
      </c>
      <c r="AN57" s="110">
        <v>18.1346153846154</v>
      </c>
      <c r="AO57" s="116">
        <v>1.12732095490716</v>
      </c>
      <c r="AP57" s="116">
        <v>1.38461538461538</v>
      </c>
      <c r="AQ57" s="116">
        <v>1.87267904509284</v>
      </c>
      <c r="AR57" s="116">
        <v>2.3315649867374</v>
      </c>
      <c r="AS57" s="116">
        <v>2.50132625994695</v>
      </c>
      <c r="AT57" s="116">
        <v>0.786643335940238</v>
      </c>
      <c r="AU57" s="116">
        <v>0.966183109084245</v>
      </c>
      <c r="AV57" s="116">
        <v>1.30675340040896</v>
      </c>
      <c r="AW57" s="116">
        <v>1.62696351127405</v>
      </c>
      <c r="AX57" s="116">
        <v>1.74542274303916</v>
      </c>
      <c r="AY57" s="85">
        <v>45.0928381962865</v>
      </c>
      <c r="AZ57" s="85">
        <v>55.3846153846154</v>
      </c>
      <c r="BA57" s="85">
        <v>74.9071618037135</v>
      </c>
      <c r="BB57" s="85">
        <v>93.262599469496</v>
      </c>
      <c r="BC57" s="85">
        <v>100.053050397878</v>
      </c>
      <c r="BD57" s="85">
        <v>31.4657334376095</v>
      </c>
      <c r="BE57" s="85">
        <v>38.6473243633698</v>
      </c>
      <c r="BF57" s="85">
        <v>52.2701360163584</v>
      </c>
      <c r="BG57" s="85">
        <v>65.0785404509618</v>
      </c>
      <c r="BH57" s="85">
        <v>69.8169097215665</v>
      </c>
      <c r="BI57" s="106">
        <v>1.12732095490716</v>
      </c>
      <c r="BJ57" s="106">
        <v>1.38461538461538</v>
      </c>
      <c r="BK57" s="106">
        <v>1.87267904509284</v>
      </c>
      <c r="BL57" s="106">
        <v>2.3315649867374</v>
      </c>
      <c r="BM57" s="106">
        <v>2.50132625994695</v>
      </c>
      <c r="BN57" s="106">
        <v>0.786643335940238</v>
      </c>
      <c r="BO57" s="106">
        <v>0.966183109084245</v>
      </c>
      <c r="BP57" s="106">
        <v>1.30675340040896</v>
      </c>
      <c r="BQ57" s="106">
        <v>1.62696351127405</v>
      </c>
      <c r="BR57" s="106">
        <v>1.74542274303916</v>
      </c>
      <c r="BS57" s="111">
        <v>31252.133611691</v>
      </c>
      <c r="BT57" s="111">
        <v>781.303340292276</v>
      </c>
      <c r="BU57" s="116">
        <v>0.903618304941451</v>
      </c>
      <c r="BV57" s="116">
        <v>0.44</v>
      </c>
    </row>
    <row r="58" spans="1:74" ht="14.25">
      <c r="A58" s="2" t="s">
        <v>2</v>
      </c>
      <c r="B58" s="2" t="s">
        <v>196</v>
      </c>
      <c r="C58" s="2" t="s">
        <v>197</v>
      </c>
      <c r="D58" s="2" t="s">
        <v>243</v>
      </c>
      <c r="E58" s="85">
        <v>14789</v>
      </c>
      <c r="F58" s="85">
        <v>3530</v>
      </c>
      <c r="G58" s="116">
        <v>0.238690918926229</v>
      </c>
      <c r="H58" s="110">
        <v>7.25</v>
      </c>
      <c r="I58" s="110">
        <v>8.93238739935572</v>
      </c>
      <c r="J58" s="111">
        <v>710</v>
      </c>
      <c r="K58" s="111">
        <v>458</v>
      </c>
      <c r="L58" s="111">
        <v>461</v>
      </c>
      <c r="M58" s="111">
        <v>610</v>
      </c>
      <c r="N58" s="111">
        <v>760</v>
      </c>
      <c r="O58" s="111">
        <v>896</v>
      </c>
      <c r="P58" s="111">
        <v>48200</v>
      </c>
      <c r="Q58" s="111">
        <v>4016.66666666667</v>
      </c>
      <c r="R58" s="111">
        <v>14460</v>
      </c>
      <c r="S58" s="111">
        <v>361.5</v>
      </c>
      <c r="T58" s="111">
        <v>602.5</v>
      </c>
      <c r="U58" s="111">
        <v>964</v>
      </c>
      <c r="V58" s="111">
        <v>1205</v>
      </c>
      <c r="W58" s="111">
        <v>377</v>
      </c>
      <c r="X58" s="111">
        <v>464.484144766497</v>
      </c>
      <c r="Y58" s="111">
        <v>213</v>
      </c>
      <c r="Z58" s="111">
        <v>18320</v>
      </c>
      <c r="AA58" s="111">
        <v>18440</v>
      </c>
      <c r="AB58" s="111">
        <v>24400</v>
      </c>
      <c r="AC58" s="111">
        <v>30400</v>
      </c>
      <c r="AD58" s="111">
        <v>35840</v>
      </c>
      <c r="AE58" s="116">
        <v>0.380082987551867</v>
      </c>
      <c r="AF58" s="116">
        <v>0.382572614107884</v>
      </c>
      <c r="AG58" s="116">
        <v>0.506224066390041</v>
      </c>
      <c r="AH58" s="116">
        <v>0.630705394190871</v>
      </c>
      <c r="AI58" s="116">
        <v>0.74356846473029</v>
      </c>
      <c r="AJ58" s="110">
        <v>8.80769230769231</v>
      </c>
      <c r="AK58" s="110">
        <v>8.86538461538462</v>
      </c>
      <c r="AL58" s="110">
        <v>11.7307692307692</v>
      </c>
      <c r="AM58" s="110">
        <v>14.6153846153846</v>
      </c>
      <c r="AN58" s="110">
        <v>17.2307692307692</v>
      </c>
      <c r="AO58" s="116">
        <v>1.21485411140584</v>
      </c>
      <c r="AP58" s="116">
        <v>1.22281167108753</v>
      </c>
      <c r="AQ58" s="116">
        <v>1.61803713527851</v>
      </c>
      <c r="AR58" s="116">
        <v>2.0159151193634</v>
      </c>
      <c r="AS58" s="116">
        <v>2.37665782493369</v>
      </c>
      <c r="AT58" s="116">
        <v>0.986040116030749</v>
      </c>
      <c r="AU58" s="116">
        <v>0.992498894083352</v>
      </c>
      <c r="AV58" s="116">
        <v>1.31328487069598</v>
      </c>
      <c r="AW58" s="116">
        <v>1.63622377332613</v>
      </c>
      <c r="AX58" s="116">
        <v>1.92902171171081</v>
      </c>
      <c r="AY58" s="85">
        <v>48.5941644562334</v>
      </c>
      <c r="AZ58" s="85">
        <v>48.9124668435013</v>
      </c>
      <c r="BA58" s="85">
        <v>64.7214854111406</v>
      </c>
      <c r="BB58" s="85">
        <v>80.6366047745358</v>
      </c>
      <c r="BC58" s="85">
        <v>95.0663129973475</v>
      </c>
      <c r="BD58" s="85">
        <v>39.4416046412299</v>
      </c>
      <c r="BE58" s="85">
        <v>39.6999557633341</v>
      </c>
      <c r="BF58" s="85">
        <v>52.531394827839</v>
      </c>
      <c r="BG58" s="85">
        <v>65.4489509330453</v>
      </c>
      <c r="BH58" s="85">
        <v>77.1608684684324</v>
      </c>
      <c r="BI58" s="106">
        <v>1.21485411140584</v>
      </c>
      <c r="BJ58" s="106">
        <v>1.22281167108753</v>
      </c>
      <c r="BK58" s="106">
        <v>1.61803713527851</v>
      </c>
      <c r="BL58" s="106">
        <v>2.0159151193634</v>
      </c>
      <c r="BM58" s="106">
        <v>2.37665782493369</v>
      </c>
      <c r="BN58" s="106">
        <v>0.986040116030749</v>
      </c>
      <c r="BO58" s="106">
        <v>0.992498894083352</v>
      </c>
      <c r="BP58" s="106">
        <v>1.31328487069598</v>
      </c>
      <c r="BQ58" s="106">
        <v>1.63622377332613</v>
      </c>
      <c r="BR58" s="106">
        <v>1.92902171171081</v>
      </c>
      <c r="BS58" s="111">
        <v>21756.9444444444</v>
      </c>
      <c r="BT58" s="111">
        <v>543.923611111111</v>
      </c>
      <c r="BU58" s="116">
        <v>1.12148100861794</v>
      </c>
      <c r="BV58" s="116">
        <v>0.54</v>
      </c>
    </row>
    <row r="59" spans="1:74" ht="14.25">
      <c r="A59" s="2" t="s">
        <v>2</v>
      </c>
      <c r="B59" s="2" t="s">
        <v>196</v>
      </c>
      <c r="C59" s="2" t="s">
        <v>197</v>
      </c>
      <c r="D59" s="2" t="s">
        <v>244</v>
      </c>
      <c r="E59" s="85">
        <v>9939</v>
      </c>
      <c r="F59" s="85">
        <v>2466</v>
      </c>
      <c r="G59" s="116">
        <v>0.248113492303049</v>
      </c>
      <c r="H59" s="110">
        <v>7.25</v>
      </c>
      <c r="I59" s="110">
        <v>8.18431998476213</v>
      </c>
      <c r="J59" s="111">
        <v>710</v>
      </c>
      <c r="K59" s="111">
        <v>417</v>
      </c>
      <c r="L59" s="111">
        <v>425</v>
      </c>
      <c r="M59" s="111">
        <v>555</v>
      </c>
      <c r="N59" s="111">
        <v>781</v>
      </c>
      <c r="O59" s="111">
        <v>850</v>
      </c>
      <c r="P59" s="111">
        <v>46600</v>
      </c>
      <c r="Q59" s="111">
        <v>3883.33333333333</v>
      </c>
      <c r="R59" s="111">
        <v>13980</v>
      </c>
      <c r="S59" s="111">
        <v>349.5</v>
      </c>
      <c r="T59" s="111">
        <v>582.5</v>
      </c>
      <c r="U59" s="111">
        <v>932</v>
      </c>
      <c r="V59" s="111">
        <v>1165</v>
      </c>
      <c r="W59" s="111">
        <v>377</v>
      </c>
      <c r="X59" s="111">
        <v>425.584639207631</v>
      </c>
      <c r="Y59" s="111">
        <v>213</v>
      </c>
      <c r="Z59" s="111">
        <v>16680</v>
      </c>
      <c r="AA59" s="111">
        <v>17000</v>
      </c>
      <c r="AB59" s="111">
        <v>22200</v>
      </c>
      <c r="AC59" s="111">
        <v>31240</v>
      </c>
      <c r="AD59" s="111">
        <v>34000</v>
      </c>
      <c r="AE59" s="116">
        <v>0.35793991416309</v>
      </c>
      <c r="AF59" s="116">
        <v>0.36480686695279</v>
      </c>
      <c r="AG59" s="116">
        <v>0.476394849785408</v>
      </c>
      <c r="AH59" s="116">
        <v>0.670386266094421</v>
      </c>
      <c r="AI59" s="116">
        <v>0.729613733905579</v>
      </c>
      <c r="AJ59" s="110">
        <v>8.01923076923077</v>
      </c>
      <c r="AK59" s="110">
        <v>8.17307692307692</v>
      </c>
      <c r="AL59" s="110">
        <v>10.6730769230769</v>
      </c>
      <c r="AM59" s="110">
        <v>15.0192307692308</v>
      </c>
      <c r="AN59" s="110">
        <v>16.3461538461538</v>
      </c>
      <c r="AO59" s="116">
        <v>1.10610079575597</v>
      </c>
      <c r="AP59" s="116">
        <v>1.12732095490716</v>
      </c>
      <c r="AQ59" s="116">
        <v>1.47214854111406</v>
      </c>
      <c r="AR59" s="116">
        <v>2.07161803713528</v>
      </c>
      <c r="AS59" s="116">
        <v>2.25464190981432</v>
      </c>
      <c r="AT59" s="116">
        <v>0.979828597142007</v>
      </c>
      <c r="AU59" s="116">
        <v>0.998626268070391</v>
      </c>
      <c r="AV59" s="116">
        <v>1.30408842065663</v>
      </c>
      <c r="AW59" s="116">
        <v>1.83512262438347</v>
      </c>
      <c r="AX59" s="116">
        <v>1.99725253614078</v>
      </c>
      <c r="AY59" s="85">
        <v>44.2440318302387</v>
      </c>
      <c r="AZ59" s="85">
        <v>45.0928381962865</v>
      </c>
      <c r="BA59" s="85">
        <v>58.8859416445623</v>
      </c>
      <c r="BB59" s="85">
        <v>82.8647214854111</v>
      </c>
      <c r="BC59" s="85">
        <v>90.185676392573</v>
      </c>
      <c r="BD59" s="85">
        <v>39.1931438856803</v>
      </c>
      <c r="BE59" s="85">
        <v>39.9450507228156</v>
      </c>
      <c r="BF59" s="85">
        <v>52.1635368262651</v>
      </c>
      <c r="BG59" s="85">
        <v>73.4049049753389</v>
      </c>
      <c r="BH59" s="85">
        <v>79.8901014456313</v>
      </c>
      <c r="BI59" s="106">
        <v>1.10610079575597</v>
      </c>
      <c r="BJ59" s="106">
        <v>1.12732095490716</v>
      </c>
      <c r="BK59" s="106">
        <v>1.47214854111406</v>
      </c>
      <c r="BL59" s="106">
        <v>2.07161803713528</v>
      </c>
      <c r="BM59" s="106">
        <v>2.25464190981432</v>
      </c>
      <c r="BN59" s="106">
        <v>0.979828597142007</v>
      </c>
      <c r="BO59" s="106">
        <v>0.998626268070391</v>
      </c>
      <c r="BP59" s="106">
        <v>1.30408842065663</v>
      </c>
      <c r="BQ59" s="106">
        <v>1.83512262438347</v>
      </c>
      <c r="BR59" s="106">
        <v>1.99725253614078</v>
      </c>
      <c r="BS59" s="111">
        <v>20925.7194570136</v>
      </c>
      <c r="BT59" s="111">
        <v>523.142986425339</v>
      </c>
      <c r="BU59" s="116">
        <v>1.06089542324239</v>
      </c>
      <c r="BV59" s="116">
        <v>0.52</v>
      </c>
    </row>
    <row r="60" spans="1:74" ht="14.25">
      <c r="A60" s="2" t="s">
        <v>2</v>
      </c>
      <c r="B60" s="2" t="s">
        <v>196</v>
      </c>
      <c r="C60" s="2" t="s">
        <v>197</v>
      </c>
      <c r="D60" s="2" t="s">
        <v>245</v>
      </c>
      <c r="E60" s="85">
        <v>4422</v>
      </c>
      <c r="F60" s="85">
        <v>1088</v>
      </c>
      <c r="G60" s="116">
        <v>0.246042514699231</v>
      </c>
      <c r="H60" s="110">
        <v>7.25</v>
      </c>
      <c r="I60" s="110">
        <v>5.79043477032074</v>
      </c>
      <c r="J60" s="111">
        <v>710</v>
      </c>
      <c r="K60" s="111">
        <v>417</v>
      </c>
      <c r="L60" s="111">
        <v>468</v>
      </c>
      <c r="M60" s="111">
        <v>555</v>
      </c>
      <c r="N60" s="111">
        <v>762</v>
      </c>
      <c r="O60" s="111">
        <v>764</v>
      </c>
      <c r="P60" s="111">
        <v>50600</v>
      </c>
      <c r="Q60" s="111">
        <v>4216.66666666667</v>
      </c>
      <c r="R60" s="111">
        <v>15180</v>
      </c>
      <c r="S60" s="111">
        <v>379.5</v>
      </c>
      <c r="T60" s="111">
        <v>632.5</v>
      </c>
      <c r="U60" s="111">
        <v>1012</v>
      </c>
      <c r="V60" s="111">
        <v>1265</v>
      </c>
      <c r="W60" s="111">
        <v>377</v>
      </c>
      <c r="X60" s="111">
        <v>301.102608056679</v>
      </c>
      <c r="Y60" s="111">
        <v>213</v>
      </c>
      <c r="Z60" s="111">
        <v>16680</v>
      </c>
      <c r="AA60" s="111">
        <v>18720</v>
      </c>
      <c r="AB60" s="111">
        <v>22200</v>
      </c>
      <c r="AC60" s="111">
        <v>30480</v>
      </c>
      <c r="AD60" s="111">
        <v>30560</v>
      </c>
      <c r="AE60" s="116">
        <v>0.329644268774704</v>
      </c>
      <c r="AF60" s="116">
        <v>0.3699604743083</v>
      </c>
      <c r="AG60" s="116">
        <v>0.438735177865613</v>
      </c>
      <c r="AH60" s="116">
        <v>0.602371541501976</v>
      </c>
      <c r="AI60" s="116">
        <v>0.603952569169961</v>
      </c>
      <c r="AJ60" s="110">
        <v>8.01923076923077</v>
      </c>
      <c r="AK60" s="110">
        <v>9</v>
      </c>
      <c r="AL60" s="110">
        <v>10.6730769230769</v>
      </c>
      <c r="AM60" s="110">
        <v>14.6538461538462</v>
      </c>
      <c r="AN60" s="110">
        <v>14.6923076923077</v>
      </c>
      <c r="AO60" s="116">
        <v>1.10610079575597</v>
      </c>
      <c r="AP60" s="116">
        <v>1.24137931034483</v>
      </c>
      <c r="AQ60" s="116">
        <v>1.47214854111406</v>
      </c>
      <c r="AR60" s="116">
        <v>2.02122015915119</v>
      </c>
      <c r="AS60" s="116">
        <v>2.02652519893899</v>
      </c>
      <c r="AT60" s="116">
        <v>1.3849099570785</v>
      </c>
      <c r="AU60" s="116">
        <v>1.5542874338435</v>
      </c>
      <c r="AV60" s="116">
        <v>1.84322548244261</v>
      </c>
      <c r="AW60" s="116">
        <v>2.53069877048877</v>
      </c>
      <c r="AX60" s="116">
        <v>2.53734102447956</v>
      </c>
      <c r="AY60" s="85">
        <v>44.2440318302387</v>
      </c>
      <c r="AZ60" s="85">
        <v>49.6551724137931</v>
      </c>
      <c r="BA60" s="85">
        <v>58.8859416445623</v>
      </c>
      <c r="BB60" s="85">
        <v>80.8488063660477</v>
      </c>
      <c r="BC60" s="85">
        <v>81.0610079575597</v>
      </c>
      <c r="BD60" s="85">
        <v>55.3963982831401</v>
      </c>
      <c r="BE60" s="85">
        <v>62.17149735374</v>
      </c>
      <c r="BF60" s="85">
        <v>73.7290192977045</v>
      </c>
      <c r="BG60" s="85">
        <v>101.227950819551</v>
      </c>
      <c r="BH60" s="85">
        <v>101.493640979182</v>
      </c>
      <c r="BI60" s="106">
        <v>1.10610079575597</v>
      </c>
      <c r="BJ60" s="106">
        <v>1.24137931034483</v>
      </c>
      <c r="BK60" s="106">
        <v>1.47214854111406</v>
      </c>
      <c r="BL60" s="106">
        <v>2.02122015915119</v>
      </c>
      <c r="BM60" s="106">
        <v>2.02652519893899</v>
      </c>
      <c r="BN60" s="106">
        <v>1.3849099570785</v>
      </c>
      <c r="BO60" s="106">
        <v>1.5542874338435</v>
      </c>
      <c r="BP60" s="106">
        <v>1.84322548244261</v>
      </c>
      <c r="BQ60" s="106">
        <v>2.53069877048877</v>
      </c>
      <c r="BR60" s="106">
        <v>2.53734102447956</v>
      </c>
      <c r="BS60" s="111">
        <v>15031.1764705882</v>
      </c>
      <c r="BT60" s="111">
        <v>375.779411764706</v>
      </c>
      <c r="BU60" s="116">
        <v>1.47693030172582</v>
      </c>
      <c r="BV60" s="116">
        <v>0.65</v>
      </c>
    </row>
    <row r="61" spans="1:74" ht="14.25">
      <c r="A61" s="2" t="s">
        <v>2</v>
      </c>
      <c r="B61" s="2" t="s">
        <v>196</v>
      </c>
      <c r="C61" s="2" t="s">
        <v>197</v>
      </c>
      <c r="D61" s="2" t="s">
        <v>246</v>
      </c>
      <c r="E61" s="85">
        <v>14309</v>
      </c>
      <c r="F61" s="85">
        <v>3080</v>
      </c>
      <c r="G61" s="116">
        <v>0.21524914389545</v>
      </c>
      <c r="H61" s="110">
        <v>7.25</v>
      </c>
      <c r="I61" s="110">
        <v>8.00346591897158</v>
      </c>
      <c r="J61" s="111">
        <v>710</v>
      </c>
      <c r="K61" s="111">
        <v>373</v>
      </c>
      <c r="L61" s="111">
        <v>510</v>
      </c>
      <c r="M61" s="111">
        <v>627</v>
      </c>
      <c r="N61" s="111">
        <v>828</v>
      </c>
      <c r="O61" s="111">
        <v>1017</v>
      </c>
      <c r="P61" s="111">
        <v>50800</v>
      </c>
      <c r="Q61" s="111">
        <v>4233.33333333333</v>
      </c>
      <c r="R61" s="111">
        <v>15240</v>
      </c>
      <c r="S61" s="111">
        <v>381</v>
      </c>
      <c r="T61" s="111">
        <v>635</v>
      </c>
      <c r="U61" s="111">
        <v>1016</v>
      </c>
      <c r="V61" s="111">
        <v>1270</v>
      </c>
      <c r="W61" s="111">
        <v>377</v>
      </c>
      <c r="X61" s="111">
        <v>416.180227786522</v>
      </c>
      <c r="Y61" s="111">
        <v>213</v>
      </c>
      <c r="Z61" s="111">
        <v>14920</v>
      </c>
      <c r="AA61" s="111">
        <v>20400</v>
      </c>
      <c r="AB61" s="111">
        <v>25080</v>
      </c>
      <c r="AC61" s="111">
        <v>33120</v>
      </c>
      <c r="AD61" s="111">
        <v>40680</v>
      </c>
      <c r="AE61" s="116">
        <v>0.293700787401575</v>
      </c>
      <c r="AF61" s="116">
        <v>0.401574803149606</v>
      </c>
      <c r="AG61" s="116">
        <v>0.493700787401575</v>
      </c>
      <c r="AH61" s="116">
        <v>0.651968503937008</v>
      </c>
      <c r="AI61" s="116">
        <v>0.800787401574803</v>
      </c>
      <c r="AJ61" s="110">
        <v>7.17307692307692</v>
      </c>
      <c r="AK61" s="110">
        <v>9.80769230769231</v>
      </c>
      <c r="AL61" s="110">
        <v>12.0576923076923</v>
      </c>
      <c r="AM61" s="110">
        <v>15.9230769230769</v>
      </c>
      <c r="AN61" s="110">
        <v>19.5576923076923</v>
      </c>
      <c r="AO61" s="116">
        <v>0.989389920424403</v>
      </c>
      <c r="AP61" s="116">
        <v>1.35278514588859</v>
      </c>
      <c r="AQ61" s="116">
        <v>1.6631299734748</v>
      </c>
      <c r="AR61" s="116">
        <v>2.19628647214854</v>
      </c>
      <c r="AS61" s="116">
        <v>2.69761273209549</v>
      </c>
      <c r="AT61" s="116">
        <v>0.896246325741666</v>
      </c>
      <c r="AU61" s="116">
        <v>1.22543063305161</v>
      </c>
      <c r="AV61" s="116">
        <v>1.50655883710462</v>
      </c>
      <c r="AW61" s="116">
        <v>1.98952267483673</v>
      </c>
      <c r="AX61" s="116">
        <v>2.44365285061468</v>
      </c>
      <c r="AY61" s="85">
        <v>39.5755968169761</v>
      </c>
      <c r="AZ61" s="85">
        <v>54.1114058355438</v>
      </c>
      <c r="BA61" s="85">
        <v>66.525198938992</v>
      </c>
      <c r="BB61" s="85">
        <v>87.8514588859416</v>
      </c>
      <c r="BC61" s="85">
        <v>107.90450928382</v>
      </c>
      <c r="BD61" s="85">
        <v>35.8498530296666</v>
      </c>
      <c r="BE61" s="85">
        <v>49.0172253220643</v>
      </c>
      <c r="BF61" s="85">
        <v>60.2623534841849</v>
      </c>
      <c r="BG61" s="85">
        <v>79.5809069934691</v>
      </c>
      <c r="BH61" s="85">
        <v>97.7461140245871</v>
      </c>
      <c r="BI61" s="106">
        <v>0.989389920424403</v>
      </c>
      <c r="BJ61" s="106">
        <v>1.35278514588859</v>
      </c>
      <c r="BK61" s="106">
        <v>1.6631299734748</v>
      </c>
      <c r="BL61" s="106">
        <v>2.19628647214854</v>
      </c>
      <c r="BM61" s="106">
        <v>2.69761273209549</v>
      </c>
      <c r="BN61" s="106">
        <v>0.896246325741666</v>
      </c>
      <c r="BO61" s="106">
        <v>1.22543063305161</v>
      </c>
      <c r="BP61" s="106">
        <v>1.50655883710462</v>
      </c>
      <c r="BQ61" s="106">
        <v>1.98952267483673</v>
      </c>
      <c r="BR61" s="106">
        <v>2.44365285061468</v>
      </c>
      <c r="BS61" s="111">
        <v>20483.8709677419</v>
      </c>
      <c r="BT61" s="111">
        <v>512.096774193548</v>
      </c>
      <c r="BU61" s="116">
        <v>1.22437795275591</v>
      </c>
      <c r="BV61" s="116">
        <v>0.58</v>
      </c>
    </row>
    <row r="62" spans="1:74" ht="14.25">
      <c r="A62" s="2" t="s">
        <v>2</v>
      </c>
      <c r="B62" s="2" t="s">
        <v>196</v>
      </c>
      <c r="C62" s="2" t="s">
        <v>197</v>
      </c>
      <c r="D62" s="2" t="s">
        <v>174</v>
      </c>
      <c r="E62" s="85">
        <v>3309</v>
      </c>
      <c r="F62" s="85">
        <v>554</v>
      </c>
      <c r="G62" s="116">
        <v>0.167422181928075</v>
      </c>
      <c r="H62" s="110">
        <v>7.25</v>
      </c>
      <c r="I62" s="110">
        <v>12.0777946485458</v>
      </c>
      <c r="J62" s="111">
        <v>710</v>
      </c>
      <c r="K62" s="111">
        <v>458</v>
      </c>
      <c r="L62" s="111">
        <v>475</v>
      </c>
      <c r="M62" s="111">
        <v>643</v>
      </c>
      <c r="N62" s="111">
        <v>832</v>
      </c>
      <c r="O62" s="111">
        <v>915</v>
      </c>
      <c r="P62" s="111">
        <v>53800</v>
      </c>
      <c r="Q62" s="111">
        <v>4483.33333333333</v>
      </c>
      <c r="R62" s="111">
        <v>16140</v>
      </c>
      <c r="S62" s="111">
        <v>403.5</v>
      </c>
      <c r="T62" s="111">
        <v>672.5</v>
      </c>
      <c r="U62" s="111">
        <v>1076</v>
      </c>
      <c r="V62" s="111">
        <v>1345</v>
      </c>
      <c r="W62" s="111">
        <v>377</v>
      </c>
      <c r="X62" s="111">
        <v>628.045321724382</v>
      </c>
      <c r="Y62" s="111">
        <v>213</v>
      </c>
      <c r="Z62" s="111">
        <v>18320</v>
      </c>
      <c r="AA62" s="111">
        <v>19000</v>
      </c>
      <c r="AB62" s="111">
        <v>25720</v>
      </c>
      <c r="AC62" s="111">
        <v>33280</v>
      </c>
      <c r="AD62" s="111">
        <v>36600</v>
      </c>
      <c r="AE62" s="116">
        <v>0.340520446096654</v>
      </c>
      <c r="AF62" s="116">
        <v>0.353159851301115</v>
      </c>
      <c r="AG62" s="116">
        <v>0.478066914498141</v>
      </c>
      <c r="AH62" s="116">
        <v>0.618587360594796</v>
      </c>
      <c r="AI62" s="116">
        <v>0.680297397769517</v>
      </c>
      <c r="AJ62" s="110">
        <v>8.80769230769231</v>
      </c>
      <c r="AK62" s="110">
        <v>9.13461538461538</v>
      </c>
      <c r="AL62" s="110">
        <v>12.3653846153846</v>
      </c>
      <c r="AM62" s="110">
        <v>16</v>
      </c>
      <c r="AN62" s="110">
        <v>17.5961538461538</v>
      </c>
      <c r="AO62" s="116">
        <v>1.21485411140584</v>
      </c>
      <c r="AP62" s="116">
        <v>1.25994694960212</v>
      </c>
      <c r="AQ62" s="116">
        <v>1.70557029177719</v>
      </c>
      <c r="AR62" s="116">
        <v>2.20689655172414</v>
      </c>
      <c r="AS62" s="116">
        <v>2.42705570291777</v>
      </c>
      <c r="AT62" s="116">
        <v>0.729246734523076</v>
      </c>
      <c r="AU62" s="116">
        <v>0.756314844756465</v>
      </c>
      <c r="AV62" s="116">
        <v>1.02381146353349</v>
      </c>
      <c r="AW62" s="116">
        <v>1.32474515965764</v>
      </c>
      <c r="AX62" s="116">
        <v>1.45690122726772</v>
      </c>
      <c r="AY62" s="85">
        <v>48.5941644562334</v>
      </c>
      <c r="AZ62" s="85">
        <v>50.3978779840849</v>
      </c>
      <c r="BA62" s="85">
        <v>68.2228116710875</v>
      </c>
      <c r="BB62" s="85">
        <v>88.2758620689655</v>
      </c>
      <c r="BC62" s="85">
        <v>97.0822281167109</v>
      </c>
      <c r="BD62" s="85">
        <v>29.169869380923</v>
      </c>
      <c r="BE62" s="85">
        <v>30.2525937902586</v>
      </c>
      <c r="BF62" s="85">
        <v>40.9524585413395</v>
      </c>
      <c r="BG62" s="85">
        <v>52.9898063863056</v>
      </c>
      <c r="BH62" s="85">
        <v>58.2760490907087</v>
      </c>
      <c r="BI62" s="106">
        <v>1.21485411140584</v>
      </c>
      <c r="BJ62" s="106">
        <v>1.25994694960212</v>
      </c>
      <c r="BK62" s="106">
        <v>1.70557029177719</v>
      </c>
      <c r="BL62" s="106">
        <v>2.20689655172414</v>
      </c>
      <c r="BM62" s="106">
        <v>2.42705570291777</v>
      </c>
      <c r="BN62" s="106">
        <v>0.729246734523076</v>
      </c>
      <c r="BO62" s="106">
        <v>0.756314844756465</v>
      </c>
      <c r="BP62" s="106">
        <v>1.02381146353349</v>
      </c>
      <c r="BQ62" s="106">
        <v>1.32474515965764</v>
      </c>
      <c r="BR62" s="106">
        <v>1.45690122726772</v>
      </c>
      <c r="BS62" s="111">
        <v>18434.5795053004</v>
      </c>
      <c r="BT62" s="111">
        <v>460.864487632509</v>
      </c>
      <c r="BU62" s="116">
        <v>1.39520405076801</v>
      </c>
      <c r="BV62" s="116">
        <v>0.62</v>
      </c>
    </row>
    <row r="63" spans="1:74" ht="14.25">
      <c r="A63" s="2" t="s">
        <v>2</v>
      </c>
      <c r="B63" s="2" t="s">
        <v>196</v>
      </c>
      <c r="C63" s="2" t="s">
        <v>197</v>
      </c>
      <c r="D63" s="2" t="s">
        <v>175</v>
      </c>
      <c r="E63" s="85">
        <v>37883</v>
      </c>
      <c r="F63" s="85">
        <v>13318</v>
      </c>
      <c r="G63" s="116">
        <v>0.351556106960906</v>
      </c>
      <c r="H63" s="110">
        <v>7.25</v>
      </c>
      <c r="I63" s="110">
        <v>11.1886601310581</v>
      </c>
      <c r="J63" s="111">
        <v>710</v>
      </c>
      <c r="K63" s="111">
        <v>486</v>
      </c>
      <c r="L63" s="111">
        <v>489</v>
      </c>
      <c r="M63" s="111">
        <v>645</v>
      </c>
      <c r="N63" s="111">
        <v>950</v>
      </c>
      <c r="O63" s="111">
        <v>1142</v>
      </c>
      <c r="P63" s="111">
        <v>55500</v>
      </c>
      <c r="Q63" s="111">
        <v>4625</v>
      </c>
      <c r="R63" s="111">
        <v>16650</v>
      </c>
      <c r="S63" s="111">
        <v>416.25</v>
      </c>
      <c r="T63" s="111">
        <v>693.75</v>
      </c>
      <c r="U63" s="111">
        <v>1110</v>
      </c>
      <c r="V63" s="111">
        <v>1387.5</v>
      </c>
      <c r="W63" s="111">
        <v>377</v>
      </c>
      <c r="X63" s="111">
        <v>581.810326815021</v>
      </c>
      <c r="Y63" s="111">
        <v>213</v>
      </c>
      <c r="Z63" s="111">
        <v>19440</v>
      </c>
      <c r="AA63" s="111">
        <v>19560</v>
      </c>
      <c r="AB63" s="111">
        <v>25800</v>
      </c>
      <c r="AC63" s="111">
        <v>38000</v>
      </c>
      <c r="AD63" s="111">
        <v>45680</v>
      </c>
      <c r="AE63" s="116">
        <v>0.35027027027027</v>
      </c>
      <c r="AF63" s="116">
        <v>0.352432432432432</v>
      </c>
      <c r="AG63" s="116">
        <v>0.464864864864865</v>
      </c>
      <c r="AH63" s="116">
        <v>0.684684684684685</v>
      </c>
      <c r="AI63" s="116">
        <v>0.823063063063063</v>
      </c>
      <c r="AJ63" s="110">
        <v>9.34615384615385</v>
      </c>
      <c r="AK63" s="110">
        <v>9.40384615384615</v>
      </c>
      <c r="AL63" s="110">
        <v>12.4038461538462</v>
      </c>
      <c r="AM63" s="110">
        <v>18.2692307692308</v>
      </c>
      <c r="AN63" s="110">
        <v>21.9615384615385</v>
      </c>
      <c r="AO63" s="116">
        <v>1.28912466843501</v>
      </c>
      <c r="AP63" s="116">
        <v>1.29708222811671</v>
      </c>
      <c r="AQ63" s="116">
        <v>1.71087533156499</v>
      </c>
      <c r="AR63" s="116">
        <v>2.51989389920424</v>
      </c>
      <c r="AS63" s="116">
        <v>3.02917771883289</v>
      </c>
      <c r="AT63" s="116">
        <v>0.835323777528131</v>
      </c>
      <c r="AU63" s="116">
        <v>0.840480097142502</v>
      </c>
      <c r="AV63" s="116">
        <v>1.1086087170898</v>
      </c>
      <c r="AW63" s="116">
        <v>1.63283454455087</v>
      </c>
      <c r="AX63" s="116">
        <v>1.96283899987063</v>
      </c>
      <c r="AY63" s="85">
        <v>51.5649867374005</v>
      </c>
      <c r="AZ63" s="85">
        <v>51.8832891246684</v>
      </c>
      <c r="BA63" s="85">
        <v>68.4350132625995</v>
      </c>
      <c r="BB63" s="85">
        <v>100.79575596817</v>
      </c>
      <c r="BC63" s="85">
        <v>121.167108753316</v>
      </c>
      <c r="BD63" s="85">
        <v>33.4129511011252</v>
      </c>
      <c r="BE63" s="85">
        <v>33.6192038857001</v>
      </c>
      <c r="BF63" s="85">
        <v>44.3443486835921</v>
      </c>
      <c r="BG63" s="85">
        <v>65.3133817820349</v>
      </c>
      <c r="BH63" s="85">
        <v>78.5135599948251</v>
      </c>
      <c r="BI63" s="106">
        <v>1.28912466843501</v>
      </c>
      <c r="BJ63" s="106">
        <v>1.29708222811671</v>
      </c>
      <c r="BK63" s="106">
        <v>1.71087533156499</v>
      </c>
      <c r="BL63" s="106">
        <v>2.51989389920424</v>
      </c>
      <c r="BM63" s="106">
        <v>3.02917771883289</v>
      </c>
      <c r="BN63" s="106">
        <v>0.835323777528131</v>
      </c>
      <c r="BO63" s="106">
        <v>0.840480097142502</v>
      </c>
      <c r="BP63" s="106">
        <v>1.1086087170898</v>
      </c>
      <c r="BQ63" s="106">
        <v>1.63283454455087</v>
      </c>
      <c r="BR63" s="106">
        <v>1.96283899987063</v>
      </c>
      <c r="BS63" s="111">
        <v>32310.2664298401</v>
      </c>
      <c r="BT63" s="111">
        <v>807.756660746003</v>
      </c>
      <c r="BU63" s="116">
        <v>0.798507807294725</v>
      </c>
      <c r="BV63" s="116">
        <v>0.4</v>
      </c>
    </row>
    <row r="64" spans="1:74" ht="14.25">
      <c r="A64" s="2" t="s">
        <v>2</v>
      </c>
      <c r="B64" s="2" t="s">
        <v>196</v>
      </c>
      <c r="C64" s="2" t="s">
        <v>197</v>
      </c>
      <c r="D64" s="2" t="s">
        <v>247</v>
      </c>
      <c r="E64" s="85">
        <v>10642</v>
      </c>
      <c r="F64" s="85">
        <v>3209</v>
      </c>
      <c r="G64" s="116">
        <v>0.301541063709829</v>
      </c>
      <c r="H64" s="110">
        <v>7.25</v>
      </c>
      <c r="I64" s="110">
        <v>12.169428336902</v>
      </c>
      <c r="J64" s="111">
        <v>710</v>
      </c>
      <c r="K64" s="111">
        <v>448</v>
      </c>
      <c r="L64" s="111">
        <v>468</v>
      </c>
      <c r="M64" s="111">
        <v>555</v>
      </c>
      <c r="N64" s="111">
        <v>755</v>
      </c>
      <c r="O64" s="111">
        <v>827</v>
      </c>
      <c r="P64" s="111">
        <v>34500</v>
      </c>
      <c r="Q64" s="111">
        <v>2875</v>
      </c>
      <c r="R64" s="111">
        <v>10350</v>
      </c>
      <c r="S64" s="111">
        <v>258.75</v>
      </c>
      <c r="T64" s="111">
        <v>431.25</v>
      </c>
      <c r="U64" s="111">
        <v>690</v>
      </c>
      <c r="V64" s="111">
        <v>862.5</v>
      </c>
      <c r="W64" s="111">
        <v>377</v>
      </c>
      <c r="X64" s="111">
        <v>632.810273518902</v>
      </c>
      <c r="Y64" s="111">
        <v>213</v>
      </c>
      <c r="Z64" s="111">
        <v>17920</v>
      </c>
      <c r="AA64" s="111">
        <v>18720</v>
      </c>
      <c r="AB64" s="111">
        <v>22200</v>
      </c>
      <c r="AC64" s="111">
        <v>30200</v>
      </c>
      <c r="AD64" s="111">
        <v>33080</v>
      </c>
      <c r="AE64" s="116">
        <v>0.519420289855072</v>
      </c>
      <c r="AF64" s="116">
        <v>0.542608695652174</v>
      </c>
      <c r="AG64" s="116">
        <v>0.643478260869565</v>
      </c>
      <c r="AH64" s="116">
        <v>0.87536231884058</v>
      </c>
      <c r="AI64" s="116">
        <v>0.958840579710145</v>
      </c>
      <c r="AJ64" s="110">
        <v>8.61538461538462</v>
      </c>
      <c r="AK64" s="110">
        <v>9</v>
      </c>
      <c r="AL64" s="110">
        <v>10.6730769230769</v>
      </c>
      <c r="AM64" s="110">
        <v>14.5192307692308</v>
      </c>
      <c r="AN64" s="110">
        <v>15.9038461538462</v>
      </c>
      <c r="AO64" s="116">
        <v>1.18832891246684</v>
      </c>
      <c r="AP64" s="116">
        <v>1.24137931034483</v>
      </c>
      <c r="AQ64" s="116">
        <v>1.47214854111406</v>
      </c>
      <c r="AR64" s="116">
        <v>2.0026525198939</v>
      </c>
      <c r="AS64" s="116">
        <v>2.19363395225464</v>
      </c>
      <c r="AT64" s="116">
        <v>0.707953108139004</v>
      </c>
      <c r="AU64" s="116">
        <v>0.739558157609496</v>
      </c>
      <c r="AV64" s="116">
        <v>0.877040122806133</v>
      </c>
      <c r="AW64" s="116">
        <v>1.19309061751105</v>
      </c>
      <c r="AX64" s="116">
        <v>1.30686879560481</v>
      </c>
      <c r="AY64" s="85">
        <v>47.5331564986737</v>
      </c>
      <c r="AZ64" s="85">
        <v>49.6551724137931</v>
      </c>
      <c r="BA64" s="85">
        <v>58.8859416445623</v>
      </c>
      <c r="BB64" s="85">
        <v>80.106100795756</v>
      </c>
      <c r="BC64" s="85">
        <v>87.7453580901857</v>
      </c>
      <c r="BD64" s="85">
        <v>28.3181243255602</v>
      </c>
      <c r="BE64" s="85">
        <v>29.5823263043798</v>
      </c>
      <c r="BF64" s="85">
        <v>35.0816049122453</v>
      </c>
      <c r="BG64" s="85">
        <v>47.7236247004418</v>
      </c>
      <c r="BH64" s="85">
        <v>52.2747518241925</v>
      </c>
      <c r="BI64" s="106">
        <v>1.18832891246684</v>
      </c>
      <c r="BJ64" s="106">
        <v>1.24137931034483</v>
      </c>
      <c r="BK64" s="106">
        <v>1.47214854111406</v>
      </c>
      <c r="BL64" s="106">
        <v>2.0026525198939</v>
      </c>
      <c r="BM64" s="106">
        <v>2.19363395225464</v>
      </c>
      <c r="BN64" s="106">
        <v>0.707953108139004</v>
      </c>
      <c r="BO64" s="106">
        <v>0.739558157609496</v>
      </c>
      <c r="BP64" s="106">
        <v>0.877040122806133</v>
      </c>
      <c r="BQ64" s="106">
        <v>1.19309061751105</v>
      </c>
      <c r="BR64" s="106">
        <v>1.30686879560481</v>
      </c>
      <c r="BS64" s="111">
        <v>15058.3526011561</v>
      </c>
      <c r="BT64" s="111">
        <v>376.458815028902</v>
      </c>
      <c r="BU64" s="116">
        <v>1.47426485406482</v>
      </c>
      <c r="BV64" s="116">
        <v>0.65</v>
      </c>
    </row>
    <row r="65" spans="1:74" ht="14.25">
      <c r="A65" s="2" t="s">
        <v>2</v>
      </c>
      <c r="B65" s="2" t="s">
        <v>196</v>
      </c>
      <c r="C65" s="2" t="s">
        <v>197</v>
      </c>
      <c r="D65" s="2" t="s">
        <v>176</v>
      </c>
      <c r="E65" s="85">
        <v>7172</v>
      </c>
      <c r="F65" s="85">
        <v>2389</v>
      </c>
      <c r="G65" s="116">
        <v>0.333100948131623</v>
      </c>
      <c r="H65" s="110">
        <v>7.25</v>
      </c>
      <c r="I65" s="110">
        <v>9.37673947393426</v>
      </c>
      <c r="J65" s="111">
        <v>710</v>
      </c>
      <c r="K65" s="111">
        <v>359</v>
      </c>
      <c r="L65" s="111">
        <v>446</v>
      </c>
      <c r="M65" s="111">
        <v>603</v>
      </c>
      <c r="N65" s="111">
        <v>751</v>
      </c>
      <c r="O65" s="111">
        <v>910</v>
      </c>
      <c r="P65" s="111">
        <v>55000</v>
      </c>
      <c r="Q65" s="111">
        <v>4583.33333333333</v>
      </c>
      <c r="R65" s="111">
        <v>16500</v>
      </c>
      <c r="S65" s="111">
        <v>412.5</v>
      </c>
      <c r="T65" s="111">
        <v>687.5</v>
      </c>
      <c r="U65" s="111">
        <v>1100</v>
      </c>
      <c r="V65" s="111">
        <v>1375</v>
      </c>
      <c r="W65" s="111">
        <v>377</v>
      </c>
      <c r="X65" s="111">
        <v>487.590452644581</v>
      </c>
      <c r="Y65" s="111">
        <v>213</v>
      </c>
      <c r="Z65" s="111">
        <v>14360</v>
      </c>
      <c r="AA65" s="111">
        <v>17840</v>
      </c>
      <c r="AB65" s="111">
        <v>24120</v>
      </c>
      <c r="AC65" s="111">
        <v>30040</v>
      </c>
      <c r="AD65" s="111">
        <v>36400</v>
      </c>
      <c r="AE65" s="116">
        <v>0.261090909090909</v>
      </c>
      <c r="AF65" s="116">
        <v>0.324363636363636</v>
      </c>
      <c r="AG65" s="116">
        <v>0.438545454545455</v>
      </c>
      <c r="AH65" s="116">
        <v>0.546181818181818</v>
      </c>
      <c r="AI65" s="116">
        <v>0.661818181818182</v>
      </c>
      <c r="AJ65" s="110">
        <v>6.90384615384615</v>
      </c>
      <c r="AK65" s="110">
        <v>8.57692307692308</v>
      </c>
      <c r="AL65" s="110">
        <v>11.5961538461538</v>
      </c>
      <c r="AM65" s="110">
        <v>14.4423076923077</v>
      </c>
      <c r="AN65" s="110">
        <v>17.5</v>
      </c>
      <c r="AO65" s="116">
        <v>0.952254641909814</v>
      </c>
      <c r="AP65" s="116">
        <v>1.18302387267904</v>
      </c>
      <c r="AQ65" s="116">
        <v>1.59946949602122</v>
      </c>
      <c r="AR65" s="116">
        <v>1.9920424403183</v>
      </c>
      <c r="AS65" s="116">
        <v>2.41379310344828</v>
      </c>
      <c r="AT65" s="116">
        <v>0.736273645336705</v>
      </c>
      <c r="AU65" s="116">
        <v>0.914702077493511</v>
      </c>
      <c r="AV65" s="116">
        <v>1.23669361598338</v>
      </c>
      <c r="AW65" s="116">
        <v>1.54022704080185</v>
      </c>
      <c r="AX65" s="116">
        <v>1.86632038232981</v>
      </c>
      <c r="AY65" s="85">
        <v>38.0901856763926</v>
      </c>
      <c r="AZ65" s="85">
        <v>47.3209549071618</v>
      </c>
      <c r="BA65" s="85">
        <v>63.9787798408488</v>
      </c>
      <c r="BB65" s="85">
        <v>79.6816976127321</v>
      </c>
      <c r="BC65" s="85">
        <v>96.551724137931</v>
      </c>
      <c r="BD65" s="85">
        <v>29.4509458134682</v>
      </c>
      <c r="BE65" s="85">
        <v>36.5880830997404</v>
      </c>
      <c r="BF65" s="85">
        <v>49.4677446393352</v>
      </c>
      <c r="BG65" s="85">
        <v>61.6090816320742</v>
      </c>
      <c r="BH65" s="85">
        <v>74.6528152931924</v>
      </c>
      <c r="BI65" s="106">
        <v>0.952254641909814</v>
      </c>
      <c r="BJ65" s="106">
        <v>1.18302387267905</v>
      </c>
      <c r="BK65" s="106">
        <v>1.59946949602122</v>
      </c>
      <c r="BL65" s="106">
        <v>1.9920424403183</v>
      </c>
      <c r="BM65" s="106">
        <v>2.41379310344828</v>
      </c>
      <c r="BN65" s="106">
        <v>0.736273645336705</v>
      </c>
      <c r="BO65" s="106">
        <v>0.914702077493511</v>
      </c>
      <c r="BP65" s="106">
        <v>1.23669361598338</v>
      </c>
      <c r="BQ65" s="106">
        <v>1.54022704080185</v>
      </c>
      <c r="BR65" s="106">
        <v>1.86632038232981</v>
      </c>
      <c r="BS65" s="111">
        <v>21446.8571428571</v>
      </c>
      <c r="BT65" s="111">
        <v>536.171428571429</v>
      </c>
      <c r="BU65" s="116">
        <v>1.12464030693808</v>
      </c>
      <c r="BV65" s="116">
        <v>0.54</v>
      </c>
    </row>
    <row r="66" spans="1:74" ht="14.25">
      <c r="A66" s="2" t="s">
        <v>2</v>
      </c>
      <c r="B66" s="2" t="s">
        <v>196</v>
      </c>
      <c r="C66" s="2" t="s">
        <v>197</v>
      </c>
      <c r="D66" s="2" t="s">
        <v>248</v>
      </c>
      <c r="E66" s="85">
        <v>6892</v>
      </c>
      <c r="F66" s="85">
        <v>1678</v>
      </c>
      <c r="G66" s="116">
        <v>0.243470690655833</v>
      </c>
      <c r="H66" s="110">
        <v>7.25</v>
      </c>
      <c r="I66" s="110">
        <v>6.15942831063878</v>
      </c>
      <c r="J66" s="111">
        <v>710</v>
      </c>
      <c r="K66" s="111">
        <v>407</v>
      </c>
      <c r="L66" s="111">
        <v>410</v>
      </c>
      <c r="M66" s="111">
        <v>555</v>
      </c>
      <c r="N66" s="111">
        <v>691</v>
      </c>
      <c r="O66" s="111">
        <v>742</v>
      </c>
      <c r="P66" s="111">
        <v>43300</v>
      </c>
      <c r="Q66" s="111">
        <v>3608.33333333333</v>
      </c>
      <c r="R66" s="111">
        <v>12990</v>
      </c>
      <c r="S66" s="111">
        <v>324.75</v>
      </c>
      <c r="T66" s="111">
        <v>541.25</v>
      </c>
      <c r="U66" s="111">
        <v>866</v>
      </c>
      <c r="V66" s="111">
        <v>1082.5</v>
      </c>
      <c r="W66" s="111">
        <v>377</v>
      </c>
      <c r="X66" s="111">
        <v>320.290272153217</v>
      </c>
      <c r="Y66" s="111">
        <v>213</v>
      </c>
      <c r="Z66" s="111">
        <v>16280</v>
      </c>
      <c r="AA66" s="111">
        <v>16400</v>
      </c>
      <c r="AB66" s="111">
        <v>22200</v>
      </c>
      <c r="AC66" s="111">
        <v>27640</v>
      </c>
      <c r="AD66" s="111">
        <v>29680</v>
      </c>
      <c r="AE66" s="116">
        <v>0.375981524249423</v>
      </c>
      <c r="AF66" s="116">
        <v>0.378752886836028</v>
      </c>
      <c r="AG66" s="116">
        <v>0.51270207852194</v>
      </c>
      <c r="AH66" s="116">
        <v>0.638337182448037</v>
      </c>
      <c r="AI66" s="116">
        <v>0.685450346420323</v>
      </c>
      <c r="AJ66" s="110">
        <v>7.82692307692308</v>
      </c>
      <c r="AK66" s="110">
        <v>7.88461538461538</v>
      </c>
      <c r="AL66" s="110">
        <v>10.6730769230769</v>
      </c>
      <c r="AM66" s="110">
        <v>13.2884615384615</v>
      </c>
      <c r="AN66" s="110">
        <v>14.2692307692308</v>
      </c>
      <c r="AO66" s="116">
        <v>1.07957559681698</v>
      </c>
      <c r="AP66" s="116">
        <v>1.08753315649867</v>
      </c>
      <c r="AQ66" s="116">
        <v>1.47214854111406</v>
      </c>
      <c r="AR66" s="116">
        <v>1.83289124668435</v>
      </c>
      <c r="AS66" s="116">
        <v>1.96816976127321</v>
      </c>
      <c r="AT66" s="116">
        <v>1.2707223271686</v>
      </c>
      <c r="AU66" s="116">
        <v>1.28008883080866</v>
      </c>
      <c r="AV66" s="116">
        <v>1.73280317341173</v>
      </c>
      <c r="AW66" s="116">
        <v>2.1574180050946</v>
      </c>
      <c r="AX66" s="116">
        <v>2.31664856697568</v>
      </c>
      <c r="AY66" s="85">
        <v>43.183023872679</v>
      </c>
      <c r="AZ66" s="85">
        <v>43.501326259947</v>
      </c>
      <c r="BA66" s="85">
        <v>58.8859416445623</v>
      </c>
      <c r="BB66" s="85">
        <v>73.315649867374</v>
      </c>
      <c r="BC66" s="85">
        <v>78.7267904509284</v>
      </c>
      <c r="BD66" s="85">
        <v>50.8288930867441</v>
      </c>
      <c r="BE66" s="85">
        <v>51.2035532323466</v>
      </c>
      <c r="BF66" s="85">
        <v>69.3121269364692</v>
      </c>
      <c r="BG66" s="85">
        <v>86.2967202037841</v>
      </c>
      <c r="BH66" s="85">
        <v>92.6659426790273</v>
      </c>
      <c r="BI66" s="106">
        <v>1.07957559681698</v>
      </c>
      <c r="BJ66" s="106">
        <v>1.08753315649867</v>
      </c>
      <c r="BK66" s="106">
        <v>1.47214854111406</v>
      </c>
      <c r="BL66" s="106">
        <v>1.83289124668435</v>
      </c>
      <c r="BM66" s="106">
        <v>1.96816976127321</v>
      </c>
      <c r="BN66" s="106">
        <v>1.2707223271686</v>
      </c>
      <c r="BO66" s="106">
        <v>1.28008883080866</v>
      </c>
      <c r="BP66" s="106">
        <v>1.73280317341173</v>
      </c>
      <c r="BQ66" s="106">
        <v>2.1574180050946</v>
      </c>
      <c r="BR66" s="106">
        <v>2.31664856697568</v>
      </c>
      <c r="BS66" s="111">
        <v>13853.9232613909</v>
      </c>
      <c r="BT66" s="111">
        <v>346.348081534772</v>
      </c>
      <c r="BU66" s="116">
        <v>1.60243416836793</v>
      </c>
      <c r="BV66" s="116">
        <v>0.68</v>
      </c>
    </row>
    <row r="67" spans="1:74" ht="14.25">
      <c r="A67" s="2" t="s">
        <v>2</v>
      </c>
      <c r="B67" s="2" t="s">
        <v>196</v>
      </c>
      <c r="C67" s="2" t="s">
        <v>197</v>
      </c>
      <c r="D67" s="2" t="s">
        <v>249</v>
      </c>
      <c r="E67" s="85">
        <v>18652</v>
      </c>
      <c r="F67" s="85">
        <v>5763</v>
      </c>
      <c r="G67" s="116">
        <v>0.308974908856959</v>
      </c>
      <c r="H67" s="110">
        <v>7.25</v>
      </c>
      <c r="I67" s="110">
        <v>9.71562597265762</v>
      </c>
      <c r="J67" s="111">
        <v>710</v>
      </c>
      <c r="K67" s="111">
        <v>544</v>
      </c>
      <c r="L67" s="111">
        <v>583</v>
      </c>
      <c r="M67" s="111">
        <v>754</v>
      </c>
      <c r="N67" s="111">
        <v>960</v>
      </c>
      <c r="O67" s="111">
        <v>1049</v>
      </c>
      <c r="P67" s="111">
        <v>60100</v>
      </c>
      <c r="Q67" s="111">
        <v>5008.33333333333</v>
      </c>
      <c r="R67" s="111">
        <v>18030</v>
      </c>
      <c r="S67" s="111">
        <v>450.75</v>
      </c>
      <c r="T67" s="111">
        <v>751.25</v>
      </c>
      <c r="U67" s="111">
        <v>1202</v>
      </c>
      <c r="V67" s="111">
        <v>1502.5</v>
      </c>
      <c r="W67" s="111">
        <v>377</v>
      </c>
      <c r="X67" s="111">
        <v>505.212550578197</v>
      </c>
      <c r="Y67" s="111">
        <v>213</v>
      </c>
      <c r="Z67" s="111">
        <v>21760</v>
      </c>
      <c r="AA67" s="111">
        <v>23320</v>
      </c>
      <c r="AB67" s="111">
        <v>30160</v>
      </c>
      <c r="AC67" s="111">
        <v>38400</v>
      </c>
      <c r="AD67" s="111">
        <v>41960</v>
      </c>
      <c r="AE67" s="116">
        <v>0.362063227953411</v>
      </c>
      <c r="AF67" s="116">
        <v>0.38801996672213</v>
      </c>
      <c r="AG67" s="116">
        <v>0.501830282861897</v>
      </c>
      <c r="AH67" s="116">
        <v>0.638935108153078</v>
      </c>
      <c r="AI67" s="116">
        <v>0.698169717138103</v>
      </c>
      <c r="AJ67" s="110">
        <v>10.4615384615385</v>
      </c>
      <c r="AK67" s="110">
        <v>11.2115384615385</v>
      </c>
      <c r="AL67" s="110">
        <v>14.5</v>
      </c>
      <c r="AM67" s="110">
        <v>18.4615384615385</v>
      </c>
      <c r="AN67" s="110">
        <v>20.1730769230769</v>
      </c>
      <c r="AO67" s="116">
        <v>1.44297082228117</v>
      </c>
      <c r="AP67" s="116">
        <v>1.54641909814324</v>
      </c>
      <c r="AQ67" s="116">
        <v>2</v>
      </c>
      <c r="AR67" s="116">
        <v>2.54641909814324</v>
      </c>
      <c r="AS67" s="116">
        <v>2.78249336870027</v>
      </c>
      <c r="AT67" s="116">
        <v>1.07677451674036</v>
      </c>
      <c r="AU67" s="116">
        <v>1.15396974863902</v>
      </c>
      <c r="AV67" s="116">
        <v>1.49244115004086</v>
      </c>
      <c r="AW67" s="116">
        <v>1.90019032365945</v>
      </c>
      <c r="AX67" s="116">
        <v>2.07635380158205</v>
      </c>
      <c r="AY67" s="85">
        <v>57.7188328912467</v>
      </c>
      <c r="AZ67" s="85">
        <v>61.8567639257294</v>
      </c>
      <c r="BA67" s="85">
        <v>80</v>
      </c>
      <c r="BB67" s="85">
        <v>101.856763925729</v>
      </c>
      <c r="BC67" s="85">
        <v>111.299734748011</v>
      </c>
      <c r="BD67" s="85">
        <v>43.0709806696142</v>
      </c>
      <c r="BE67" s="85">
        <v>46.1587899455608</v>
      </c>
      <c r="BF67" s="85">
        <v>59.6976460016344</v>
      </c>
      <c r="BG67" s="85">
        <v>76.007612946378</v>
      </c>
      <c r="BH67" s="85">
        <v>83.0541520632818</v>
      </c>
      <c r="BI67" s="106">
        <v>1.44297082228117</v>
      </c>
      <c r="BJ67" s="106">
        <v>1.54641909814324</v>
      </c>
      <c r="BK67" s="106">
        <v>2</v>
      </c>
      <c r="BL67" s="106">
        <v>2.54641909814324</v>
      </c>
      <c r="BM67" s="106">
        <v>2.78249336870027</v>
      </c>
      <c r="BN67" s="106">
        <v>1.07677451674036</v>
      </c>
      <c r="BO67" s="106">
        <v>1.15396974863902</v>
      </c>
      <c r="BP67" s="106">
        <v>1.49244115004086</v>
      </c>
      <c r="BQ67" s="106">
        <v>1.90019032365945</v>
      </c>
      <c r="BR67" s="106">
        <v>2.07635380158205</v>
      </c>
      <c r="BS67" s="111">
        <v>21322.6009538951</v>
      </c>
      <c r="BT67" s="111">
        <v>533.065023847377</v>
      </c>
      <c r="BU67" s="116">
        <v>1.41446158774033</v>
      </c>
      <c r="BV67" s="116">
        <v>0.63</v>
      </c>
    </row>
    <row r="68" spans="1:74" ht="14.25">
      <c r="A68" s="2" t="s">
        <v>2</v>
      </c>
      <c r="B68" s="2" t="s">
        <v>196</v>
      </c>
      <c r="C68" s="2" t="s">
        <v>197</v>
      </c>
      <c r="D68" s="2" t="s">
        <v>177</v>
      </c>
      <c r="E68" s="85">
        <v>6023</v>
      </c>
      <c r="F68" s="85">
        <v>1707</v>
      </c>
      <c r="G68" s="116">
        <v>0.283413581271791</v>
      </c>
      <c r="H68" s="110">
        <v>7.25</v>
      </c>
      <c r="I68" s="110">
        <v>7.90585257315139</v>
      </c>
      <c r="J68" s="111">
        <v>710</v>
      </c>
      <c r="K68" s="111">
        <v>503</v>
      </c>
      <c r="L68" s="111">
        <v>588</v>
      </c>
      <c r="M68" s="111">
        <v>731</v>
      </c>
      <c r="N68" s="111">
        <v>1012</v>
      </c>
      <c r="O68" s="111">
        <v>1144</v>
      </c>
      <c r="P68" s="111">
        <v>60400</v>
      </c>
      <c r="Q68" s="111">
        <v>5033.33333333333</v>
      </c>
      <c r="R68" s="111">
        <v>18120</v>
      </c>
      <c r="S68" s="111">
        <v>453</v>
      </c>
      <c r="T68" s="111">
        <v>755</v>
      </c>
      <c r="U68" s="111">
        <v>1208</v>
      </c>
      <c r="V68" s="111">
        <v>1510</v>
      </c>
      <c r="W68" s="111">
        <v>377</v>
      </c>
      <c r="X68" s="111">
        <v>411.104333803872</v>
      </c>
      <c r="Y68" s="111">
        <v>213</v>
      </c>
      <c r="Z68" s="111">
        <v>20120</v>
      </c>
      <c r="AA68" s="111">
        <v>23520</v>
      </c>
      <c r="AB68" s="111">
        <v>29240</v>
      </c>
      <c r="AC68" s="111">
        <v>40480</v>
      </c>
      <c r="AD68" s="111">
        <v>45760</v>
      </c>
      <c r="AE68" s="116">
        <v>0.333112582781457</v>
      </c>
      <c r="AF68" s="116">
        <v>0.389403973509934</v>
      </c>
      <c r="AG68" s="116">
        <v>0.484105960264901</v>
      </c>
      <c r="AH68" s="116">
        <v>0.670198675496689</v>
      </c>
      <c r="AI68" s="116">
        <v>0.757615894039735</v>
      </c>
      <c r="AJ68" s="110">
        <v>9.67307692307692</v>
      </c>
      <c r="AK68" s="110">
        <v>11.3076923076923</v>
      </c>
      <c r="AL68" s="110">
        <v>14.0576923076923</v>
      </c>
      <c r="AM68" s="110">
        <v>19.4615384615385</v>
      </c>
      <c r="AN68" s="110">
        <v>22</v>
      </c>
      <c r="AO68" s="116">
        <v>1.3342175066313</v>
      </c>
      <c r="AP68" s="116">
        <v>1.55968169761273</v>
      </c>
      <c r="AQ68" s="116">
        <v>1.93899204244032</v>
      </c>
      <c r="AR68" s="116">
        <v>2.68435013262599</v>
      </c>
      <c r="AS68" s="116">
        <v>3.03448275862069</v>
      </c>
      <c r="AT68" s="116">
        <v>1.22353368388466</v>
      </c>
      <c r="AU68" s="116">
        <v>1.43029384915344</v>
      </c>
      <c r="AV68" s="116">
        <v>1.7781374213115</v>
      </c>
      <c r="AW68" s="116">
        <v>2.46166220296476</v>
      </c>
      <c r="AX68" s="116">
        <v>2.78274857726451</v>
      </c>
      <c r="AY68" s="85">
        <v>53.368700265252</v>
      </c>
      <c r="AZ68" s="85">
        <v>62.3872679045093</v>
      </c>
      <c r="BA68" s="85">
        <v>77.5596816976127</v>
      </c>
      <c r="BB68" s="85">
        <v>107.37400530504</v>
      </c>
      <c r="BC68" s="85">
        <v>121.379310344828</v>
      </c>
      <c r="BD68" s="85">
        <v>48.9413473553864</v>
      </c>
      <c r="BE68" s="85">
        <v>57.2117539661375</v>
      </c>
      <c r="BF68" s="85">
        <v>71.1254968524601</v>
      </c>
      <c r="BG68" s="85">
        <v>98.4664881185904</v>
      </c>
      <c r="BH68" s="85">
        <v>111.30994309058</v>
      </c>
      <c r="BI68" s="106">
        <v>1.3342175066313</v>
      </c>
      <c r="BJ68" s="106">
        <v>1.55968169761273</v>
      </c>
      <c r="BK68" s="106">
        <v>1.93899204244032</v>
      </c>
      <c r="BL68" s="106">
        <v>2.68435013262599</v>
      </c>
      <c r="BM68" s="106">
        <v>3.03448275862069</v>
      </c>
      <c r="BN68" s="106">
        <v>1.22353368388466</v>
      </c>
      <c r="BO68" s="106">
        <v>1.43029384915344</v>
      </c>
      <c r="BP68" s="106">
        <v>1.7781374213115</v>
      </c>
      <c r="BQ68" s="106">
        <v>2.46166220296476</v>
      </c>
      <c r="BR68" s="106">
        <v>2.78274857726451</v>
      </c>
      <c r="BS68" s="111">
        <v>20076.9984101749</v>
      </c>
      <c r="BT68" s="111">
        <v>501.924960254372</v>
      </c>
      <c r="BU68" s="116">
        <v>1.45639300271008</v>
      </c>
      <c r="BV68" s="116">
        <v>0.64</v>
      </c>
    </row>
    <row r="69" spans="1:74" ht="14.25">
      <c r="A69" s="2" t="s">
        <v>2</v>
      </c>
      <c r="B69" s="2" t="s">
        <v>196</v>
      </c>
      <c r="C69" s="2" t="s">
        <v>197</v>
      </c>
      <c r="D69" s="2" t="s">
        <v>250</v>
      </c>
      <c r="E69" s="85">
        <v>1983</v>
      </c>
      <c r="F69" s="85">
        <v>441</v>
      </c>
      <c r="G69" s="116">
        <v>0.222390317700454</v>
      </c>
      <c r="H69" s="110">
        <v>7.25</v>
      </c>
      <c r="I69" s="110">
        <v>7.22803099301787</v>
      </c>
      <c r="J69" s="111">
        <v>710</v>
      </c>
      <c r="K69" s="111">
        <v>417</v>
      </c>
      <c r="L69" s="111">
        <v>440</v>
      </c>
      <c r="M69" s="111">
        <v>555</v>
      </c>
      <c r="N69" s="111">
        <v>691</v>
      </c>
      <c r="O69" s="111">
        <v>742</v>
      </c>
      <c r="P69" s="111">
        <v>56100</v>
      </c>
      <c r="Q69" s="111">
        <v>4675</v>
      </c>
      <c r="R69" s="111">
        <v>16830</v>
      </c>
      <c r="S69" s="111">
        <v>420.75</v>
      </c>
      <c r="T69" s="111">
        <v>701.25</v>
      </c>
      <c r="U69" s="111">
        <v>1122</v>
      </c>
      <c r="V69" s="111">
        <v>1402.5</v>
      </c>
      <c r="W69" s="111">
        <v>377</v>
      </c>
      <c r="X69" s="111">
        <v>375.857611636929</v>
      </c>
      <c r="Y69" s="111">
        <v>213</v>
      </c>
      <c r="Z69" s="111">
        <v>16680</v>
      </c>
      <c r="AA69" s="111">
        <v>17600</v>
      </c>
      <c r="AB69" s="111">
        <v>22200</v>
      </c>
      <c r="AC69" s="111">
        <v>27640</v>
      </c>
      <c r="AD69" s="111">
        <v>29680</v>
      </c>
      <c r="AE69" s="116">
        <v>0.297326203208556</v>
      </c>
      <c r="AF69" s="116">
        <v>0.313725490196078</v>
      </c>
      <c r="AG69" s="116">
        <v>0.39572192513369</v>
      </c>
      <c r="AH69" s="116">
        <v>0.492691622103387</v>
      </c>
      <c r="AI69" s="116">
        <v>0.529055258467023</v>
      </c>
      <c r="AJ69" s="110">
        <v>8.01923076923077</v>
      </c>
      <c r="AK69" s="110">
        <v>8.46153846153846</v>
      </c>
      <c r="AL69" s="110">
        <v>10.6730769230769</v>
      </c>
      <c r="AM69" s="110">
        <v>13.2884615384615</v>
      </c>
      <c r="AN69" s="110">
        <v>14.2692307692308</v>
      </c>
      <c r="AO69" s="116">
        <v>1.10610079575597</v>
      </c>
      <c r="AP69" s="116">
        <v>1.16710875331565</v>
      </c>
      <c r="AQ69" s="116">
        <v>1.47214854111406</v>
      </c>
      <c r="AR69" s="116">
        <v>1.83289124668435</v>
      </c>
      <c r="AS69" s="116">
        <v>1.96816976127321</v>
      </c>
      <c r="AT69" s="116">
        <v>1.10946269834443</v>
      </c>
      <c r="AU69" s="116">
        <v>1.17065608458405</v>
      </c>
      <c r="AV69" s="116">
        <v>1.47662301578215</v>
      </c>
      <c r="AW69" s="116">
        <v>1.83846216919904</v>
      </c>
      <c r="AX69" s="116">
        <v>1.97415185173038</v>
      </c>
      <c r="AY69" s="85">
        <v>44.2440318302387</v>
      </c>
      <c r="AZ69" s="85">
        <v>46.684350132626</v>
      </c>
      <c r="BA69" s="85">
        <v>58.8859416445623</v>
      </c>
      <c r="BB69" s="85">
        <v>73.315649867374</v>
      </c>
      <c r="BC69" s="85">
        <v>78.7267904509284</v>
      </c>
      <c r="BD69" s="85">
        <v>44.3785079337772</v>
      </c>
      <c r="BE69" s="85">
        <v>46.826243383362</v>
      </c>
      <c r="BF69" s="85">
        <v>59.0649206312862</v>
      </c>
      <c r="BG69" s="85">
        <v>73.5384867679617</v>
      </c>
      <c r="BH69" s="85">
        <v>78.966074069215</v>
      </c>
      <c r="BI69" s="106">
        <v>1.10610079575597</v>
      </c>
      <c r="BJ69" s="106">
        <v>1.16710875331565</v>
      </c>
      <c r="BK69" s="106">
        <v>1.47214854111406</v>
      </c>
      <c r="BL69" s="106">
        <v>1.83289124668435</v>
      </c>
      <c r="BM69" s="106">
        <v>1.96816976127321</v>
      </c>
      <c r="BN69" s="106">
        <v>1.10946269834443</v>
      </c>
      <c r="BO69" s="106">
        <v>1.17065608458405</v>
      </c>
      <c r="BP69" s="106">
        <v>1.47662301578215</v>
      </c>
      <c r="BQ69" s="106">
        <v>1.83846216919904</v>
      </c>
      <c r="BR69" s="106">
        <v>1.97415185173037</v>
      </c>
      <c r="BS69" s="111">
        <v>22886.25</v>
      </c>
      <c r="BT69" s="111">
        <v>572.15625</v>
      </c>
      <c r="BU69" s="116">
        <v>0.970014746845814</v>
      </c>
      <c r="BV69" s="116">
        <v>0.48</v>
      </c>
    </row>
    <row r="70" spans="1:74" ht="14.25">
      <c r="A70" s="2" t="s">
        <v>2</v>
      </c>
      <c r="B70" s="2" t="s">
        <v>196</v>
      </c>
      <c r="C70" s="2" t="s">
        <v>197</v>
      </c>
      <c r="D70" s="2" t="s">
        <v>251</v>
      </c>
      <c r="E70" s="85">
        <v>18518</v>
      </c>
      <c r="F70" s="85">
        <v>5277</v>
      </c>
      <c r="G70" s="116">
        <v>0.284965979047413</v>
      </c>
      <c r="H70" s="110">
        <v>7.25</v>
      </c>
      <c r="I70" s="110">
        <v>12.8557243072657</v>
      </c>
      <c r="J70" s="111">
        <v>710</v>
      </c>
      <c r="K70" s="111">
        <v>438</v>
      </c>
      <c r="L70" s="111">
        <v>440</v>
      </c>
      <c r="M70" s="111">
        <v>555</v>
      </c>
      <c r="N70" s="111">
        <v>818</v>
      </c>
      <c r="O70" s="111">
        <v>951</v>
      </c>
      <c r="P70" s="111">
        <v>52400</v>
      </c>
      <c r="Q70" s="111">
        <v>4366.66666666667</v>
      </c>
      <c r="R70" s="111">
        <v>15720</v>
      </c>
      <c r="S70" s="111">
        <v>393</v>
      </c>
      <c r="T70" s="111">
        <v>655</v>
      </c>
      <c r="U70" s="111">
        <v>1048</v>
      </c>
      <c r="V70" s="111">
        <v>1310</v>
      </c>
      <c r="W70" s="111">
        <v>377</v>
      </c>
      <c r="X70" s="111">
        <v>668.497663977819</v>
      </c>
      <c r="Y70" s="111">
        <v>213</v>
      </c>
      <c r="Z70" s="111">
        <v>17520</v>
      </c>
      <c r="AA70" s="111">
        <v>17600</v>
      </c>
      <c r="AB70" s="111">
        <v>22200</v>
      </c>
      <c r="AC70" s="111">
        <v>32720</v>
      </c>
      <c r="AD70" s="111">
        <v>38040</v>
      </c>
      <c r="AE70" s="116">
        <v>0.334351145038168</v>
      </c>
      <c r="AF70" s="116">
        <v>0.33587786259542</v>
      </c>
      <c r="AG70" s="116">
        <v>0.423664122137405</v>
      </c>
      <c r="AH70" s="116">
        <v>0.624427480916031</v>
      </c>
      <c r="AI70" s="116">
        <v>0.725954198473282</v>
      </c>
      <c r="AJ70" s="110">
        <v>8.42307692307692</v>
      </c>
      <c r="AK70" s="110">
        <v>8.46153846153846</v>
      </c>
      <c r="AL70" s="110">
        <v>10.6730769230769</v>
      </c>
      <c r="AM70" s="110">
        <v>15.7307692307692</v>
      </c>
      <c r="AN70" s="110">
        <v>18.2884615384615</v>
      </c>
      <c r="AO70" s="116">
        <v>1.16180371352785</v>
      </c>
      <c r="AP70" s="116">
        <v>1.16710875331565</v>
      </c>
      <c r="AQ70" s="116">
        <v>1.47214854111406</v>
      </c>
      <c r="AR70" s="116">
        <v>2.16976127320955</v>
      </c>
      <c r="AS70" s="116">
        <v>2.52254641909814</v>
      </c>
      <c r="AT70" s="116">
        <v>0.6552004944845</v>
      </c>
      <c r="AU70" s="116">
        <v>0.658192277564338</v>
      </c>
      <c r="AV70" s="116">
        <v>0.830219804655017</v>
      </c>
      <c r="AW70" s="116">
        <v>1.2236392796537</v>
      </c>
      <c r="AX70" s="116">
        <v>1.42259285446292</v>
      </c>
      <c r="AY70" s="85">
        <v>46.4721485411141</v>
      </c>
      <c r="AZ70" s="85">
        <v>46.684350132626</v>
      </c>
      <c r="BA70" s="85">
        <v>58.8859416445623</v>
      </c>
      <c r="BB70" s="85">
        <v>86.790450928382</v>
      </c>
      <c r="BC70" s="85">
        <v>100.901856763926</v>
      </c>
      <c r="BD70" s="85">
        <v>26.20801977938</v>
      </c>
      <c r="BE70" s="85">
        <v>26.3276911025735</v>
      </c>
      <c r="BF70" s="85">
        <v>33.2087921862007</v>
      </c>
      <c r="BG70" s="85">
        <v>48.945571186148</v>
      </c>
      <c r="BH70" s="85">
        <v>56.9037141785169</v>
      </c>
      <c r="BI70" s="106">
        <v>1.16180371352785</v>
      </c>
      <c r="BJ70" s="106">
        <v>1.16710875331565</v>
      </c>
      <c r="BK70" s="106">
        <v>1.47214854111406</v>
      </c>
      <c r="BL70" s="106">
        <v>2.16976127320955</v>
      </c>
      <c r="BM70" s="106">
        <v>2.52254641909814</v>
      </c>
      <c r="BN70" s="106">
        <v>0.6552004944845</v>
      </c>
      <c r="BO70" s="106">
        <v>0.658192277564338</v>
      </c>
      <c r="BP70" s="106">
        <v>0.830219804655017</v>
      </c>
      <c r="BQ70" s="106">
        <v>1.2236392796537</v>
      </c>
      <c r="BR70" s="106">
        <v>1.42259285446292</v>
      </c>
      <c r="BS70" s="111">
        <v>25291.4598825832</v>
      </c>
      <c r="BT70" s="111">
        <v>632.286497064579</v>
      </c>
      <c r="BU70" s="116">
        <v>0.87776664941702</v>
      </c>
      <c r="BV70" s="116">
        <v>0.44</v>
      </c>
    </row>
    <row r="71" spans="1:74" ht="14.25">
      <c r="A71" s="2" t="s">
        <v>2</v>
      </c>
      <c r="B71" s="2" t="s">
        <v>196</v>
      </c>
      <c r="C71" s="2" t="s">
        <v>197</v>
      </c>
      <c r="D71" s="2" t="s">
        <v>178</v>
      </c>
      <c r="E71" s="85">
        <v>5569</v>
      </c>
      <c r="F71" s="85">
        <v>1205</v>
      </c>
      <c r="G71" s="116">
        <v>0.216376369186568</v>
      </c>
      <c r="H71" s="110">
        <v>7.25</v>
      </c>
      <c r="I71" s="110">
        <v>8.08158553773346</v>
      </c>
      <c r="J71" s="111">
        <v>710</v>
      </c>
      <c r="K71" s="111">
        <v>461</v>
      </c>
      <c r="L71" s="111">
        <v>517</v>
      </c>
      <c r="M71" s="111">
        <v>613</v>
      </c>
      <c r="N71" s="111">
        <v>784</v>
      </c>
      <c r="O71" s="111">
        <v>859</v>
      </c>
      <c r="P71" s="111">
        <v>30100</v>
      </c>
      <c r="Q71" s="111">
        <v>2508.33333333333</v>
      </c>
      <c r="R71" s="111">
        <v>9030</v>
      </c>
      <c r="S71" s="111">
        <v>225.75</v>
      </c>
      <c r="T71" s="111">
        <v>376.25</v>
      </c>
      <c r="U71" s="111">
        <v>602</v>
      </c>
      <c r="V71" s="111">
        <v>752.5</v>
      </c>
      <c r="W71" s="111">
        <v>377</v>
      </c>
      <c r="X71" s="111">
        <v>420.24244796214</v>
      </c>
      <c r="Y71" s="111">
        <v>213</v>
      </c>
      <c r="Z71" s="111">
        <v>18440</v>
      </c>
      <c r="AA71" s="111">
        <v>20680</v>
      </c>
      <c r="AB71" s="111">
        <v>24520</v>
      </c>
      <c r="AC71" s="111">
        <v>31360</v>
      </c>
      <c r="AD71" s="111">
        <v>34360</v>
      </c>
      <c r="AE71" s="116">
        <v>0.612624584717608</v>
      </c>
      <c r="AF71" s="116">
        <v>0.687043189368771</v>
      </c>
      <c r="AG71" s="116">
        <v>0.814617940199336</v>
      </c>
      <c r="AH71" s="116">
        <v>1.04186046511628</v>
      </c>
      <c r="AI71" s="116">
        <v>1.14152823920266</v>
      </c>
      <c r="AJ71" s="110">
        <v>8.86538461538462</v>
      </c>
      <c r="AK71" s="110">
        <v>9.94230769230769</v>
      </c>
      <c r="AL71" s="110">
        <v>11.7884615384615</v>
      </c>
      <c r="AM71" s="110">
        <v>15.0769230769231</v>
      </c>
      <c r="AN71" s="110">
        <v>16.5192307692308</v>
      </c>
      <c r="AO71" s="116">
        <v>1.22281167108753</v>
      </c>
      <c r="AP71" s="116">
        <v>1.37135278514589</v>
      </c>
      <c r="AQ71" s="116">
        <v>1.62599469496021</v>
      </c>
      <c r="AR71" s="116">
        <v>2.07957559681698</v>
      </c>
      <c r="AS71" s="116">
        <v>2.27851458885942</v>
      </c>
      <c r="AT71" s="116">
        <v>1.09698580482648</v>
      </c>
      <c r="AU71" s="116">
        <v>1.23024221495725</v>
      </c>
      <c r="AV71" s="116">
        <v>1.45868177518142</v>
      </c>
      <c r="AW71" s="116">
        <v>1.86558974183072</v>
      </c>
      <c r="AX71" s="116">
        <v>2.04405814825586</v>
      </c>
      <c r="AY71" s="85">
        <v>48.9124668435013</v>
      </c>
      <c r="AZ71" s="85">
        <v>54.8541114058355</v>
      </c>
      <c r="BA71" s="85">
        <v>65.0397877984085</v>
      </c>
      <c r="BB71" s="85">
        <v>83.1830238726791</v>
      </c>
      <c r="BC71" s="85">
        <v>91.1405835543767</v>
      </c>
      <c r="BD71" s="85">
        <v>43.8794321930594</v>
      </c>
      <c r="BE71" s="85">
        <v>49.20968859829</v>
      </c>
      <c r="BF71" s="85">
        <v>58.3472710072568</v>
      </c>
      <c r="BG71" s="85">
        <v>74.6235896732289</v>
      </c>
      <c r="BH71" s="85">
        <v>81.7623259302343</v>
      </c>
      <c r="BI71" s="106">
        <v>1.22281167108753</v>
      </c>
      <c r="BJ71" s="106">
        <v>1.37135278514589</v>
      </c>
      <c r="BK71" s="106">
        <v>1.62599469496021</v>
      </c>
      <c r="BL71" s="106">
        <v>2.07957559681698</v>
      </c>
      <c r="BM71" s="106">
        <v>2.27851458885942</v>
      </c>
      <c r="BN71" s="106">
        <v>1.09698580482648</v>
      </c>
      <c r="BO71" s="106">
        <v>1.23024221495725</v>
      </c>
      <c r="BP71" s="106">
        <v>1.45868177518142</v>
      </c>
      <c r="BQ71" s="106">
        <v>1.86558974183072</v>
      </c>
      <c r="BR71" s="106">
        <v>2.04405814825586</v>
      </c>
      <c r="BS71" s="111">
        <v>11314.5359281437</v>
      </c>
      <c r="BT71" s="111">
        <v>282.863398203593</v>
      </c>
      <c r="BU71" s="116">
        <v>2.16712379152989</v>
      </c>
      <c r="BV71" s="116">
        <v>0.8</v>
      </c>
    </row>
    <row r="72" spans="1:74" ht="14.25">
      <c r="A72" s="2" t="s">
        <v>2</v>
      </c>
      <c r="B72" s="2" t="s">
        <v>196</v>
      </c>
      <c r="C72" s="2" t="s">
        <v>197</v>
      </c>
      <c r="D72" s="2" t="s">
        <v>179</v>
      </c>
      <c r="E72" s="85">
        <v>301312</v>
      </c>
      <c r="F72" s="85">
        <v>107456</v>
      </c>
      <c r="G72" s="116">
        <v>0.356627017841971</v>
      </c>
      <c r="H72" s="110">
        <v>7.25</v>
      </c>
      <c r="I72" s="110">
        <v>12.9266730049514</v>
      </c>
      <c r="J72" s="111">
        <v>710</v>
      </c>
      <c r="K72" s="111">
        <v>503</v>
      </c>
      <c r="L72" s="111">
        <v>588</v>
      </c>
      <c r="M72" s="111">
        <v>731</v>
      </c>
      <c r="N72" s="111">
        <v>1012</v>
      </c>
      <c r="O72" s="111">
        <v>1144</v>
      </c>
      <c r="P72" s="111">
        <v>60400</v>
      </c>
      <c r="Q72" s="111">
        <v>5033.33333333333</v>
      </c>
      <c r="R72" s="111">
        <v>18120</v>
      </c>
      <c r="S72" s="111">
        <v>453</v>
      </c>
      <c r="T72" s="111">
        <v>755</v>
      </c>
      <c r="U72" s="111">
        <v>1208</v>
      </c>
      <c r="V72" s="111">
        <v>1510</v>
      </c>
      <c r="W72" s="111">
        <v>377</v>
      </c>
      <c r="X72" s="111">
        <v>672.186996257475</v>
      </c>
      <c r="Y72" s="111">
        <v>213</v>
      </c>
      <c r="Z72" s="111">
        <v>20120</v>
      </c>
      <c r="AA72" s="111">
        <v>23520</v>
      </c>
      <c r="AB72" s="111">
        <v>29240</v>
      </c>
      <c r="AC72" s="111">
        <v>40480</v>
      </c>
      <c r="AD72" s="111">
        <v>45760</v>
      </c>
      <c r="AE72" s="116">
        <v>0.333112582781457</v>
      </c>
      <c r="AF72" s="116">
        <v>0.389403973509934</v>
      </c>
      <c r="AG72" s="116">
        <v>0.484105960264901</v>
      </c>
      <c r="AH72" s="116">
        <v>0.670198675496689</v>
      </c>
      <c r="AI72" s="116">
        <v>0.757615894039735</v>
      </c>
      <c r="AJ72" s="110">
        <v>9.67307692307692</v>
      </c>
      <c r="AK72" s="110">
        <v>11.3076923076923</v>
      </c>
      <c r="AL72" s="110">
        <v>14.0576923076923</v>
      </c>
      <c r="AM72" s="110">
        <v>19.4615384615385</v>
      </c>
      <c r="AN72" s="110">
        <v>22</v>
      </c>
      <c r="AO72" s="116">
        <v>1.3342175066313</v>
      </c>
      <c r="AP72" s="116">
        <v>1.55968169761273</v>
      </c>
      <c r="AQ72" s="116">
        <v>1.93899204244032</v>
      </c>
      <c r="AR72" s="116">
        <v>2.68435013262599</v>
      </c>
      <c r="AS72" s="116">
        <v>3.03448275862069</v>
      </c>
      <c r="AT72" s="116">
        <v>0.748303675614889</v>
      </c>
      <c r="AU72" s="116">
        <v>0.87475658302496</v>
      </c>
      <c r="AV72" s="116">
        <v>1.08749500372661</v>
      </c>
      <c r="AW72" s="116">
        <v>1.50553343881167</v>
      </c>
      <c r="AX72" s="116">
        <v>1.70190736561319</v>
      </c>
      <c r="AY72" s="85">
        <v>53.368700265252</v>
      </c>
      <c r="AZ72" s="85">
        <v>62.3872679045093</v>
      </c>
      <c r="BA72" s="85">
        <v>77.5596816976127</v>
      </c>
      <c r="BB72" s="85">
        <v>107.37400530504</v>
      </c>
      <c r="BC72" s="85">
        <v>121.379310344828</v>
      </c>
      <c r="BD72" s="85">
        <v>29.9321470245956</v>
      </c>
      <c r="BE72" s="85">
        <v>34.9902633209984</v>
      </c>
      <c r="BF72" s="85">
        <v>43.4998001490643</v>
      </c>
      <c r="BG72" s="85">
        <v>60.2213375524666</v>
      </c>
      <c r="BH72" s="85">
        <v>68.0762946245275</v>
      </c>
      <c r="BI72" s="106">
        <v>1.3342175066313</v>
      </c>
      <c r="BJ72" s="106">
        <v>1.55968169761273</v>
      </c>
      <c r="BK72" s="106">
        <v>1.93899204244032</v>
      </c>
      <c r="BL72" s="106">
        <v>2.68435013262599</v>
      </c>
      <c r="BM72" s="106">
        <v>3.03448275862069</v>
      </c>
      <c r="BN72" s="106">
        <v>0.748303675614889</v>
      </c>
      <c r="BO72" s="106">
        <v>0.87475658302496</v>
      </c>
      <c r="BP72" s="106">
        <v>1.08749500372661</v>
      </c>
      <c r="BQ72" s="106">
        <v>1.50553343881167</v>
      </c>
      <c r="BR72" s="106">
        <v>1.70190736561319</v>
      </c>
      <c r="BS72" s="111">
        <v>25440.9793322735</v>
      </c>
      <c r="BT72" s="111">
        <v>636.024483306836</v>
      </c>
      <c r="BU72" s="116">
        <v>1.14932682496649</v>
      </c>
      <c r="BV72" s="116">
        <v>0.55</v>
      </c>
    </row>
    <row r="73" spans="1:74" ht="14.25">
      <c r="A73" s="2" t="s">
        <v>2</v>
      </c>
      <c r="B73" s="2" t="s">
        <v>196</v>
      </c>
      <c r="C73" s="2" t="s">
        <v>197</v>
      </c>
      <c r="D73" s="2" t="s">
        <v>252</v>
      </c>
      <c r="E73" s="85">
        <v>17797</v>
      </c>
      <c r="F73" s="85">
        <v>5909</v>
      </c>
      <c r="G73" s="116">
        <v>0.33202225094117</v>
      </c>
      <c r="H73" s="110">
        <v>7.25</v>
      </c>
      <c r="I73" s="110">
        <v>9.46507314496166</v>
      </c>
      <c r="J73" s="111">
        <v>710</v>
      </c>
      <c r="K73" s="111">
        <v>458</v>
      </c>
      <c r="L73" s="111">
        <v>535</v>
      </c>
      <c r="M73" s="111">
        <v>700</v>
      </c>
      <c r="N73" s="111">
        <v>997</v>
      </c>
      <c r="O73" s="111">
        <v>1116</v>
      </c>
      <c r="P73" s="111">
        <v>63800</v>
      </c>
      <c r="Q73" s="111">
        <v>5316.66666666667</v>
      </c>
      <c r="R73" s="111">
        <v>19140</v>
      </c>
      <c r="S73" s="111">
        <v>478.5</v>
      </c>
      <c r="T73" s="111">
        <v>797.5</v>
      </c>
      <c r="U73" s="111">
        <v>1276</v>
      </c>
      <c r="V73" s="111">
        <v>1595</v>
      </c>
      <c r="W73" s="111">
        <v>377</v>
      </c>
      <c r="X73" s="111">
        <v>492.183803538007</v>
      </c>
      <c r="Y73" s="111">
        <v>213</v>
      </c>
      <c r="Z73" s="111">
        <v>18320</v>
      </c>
      <c r="AA73" s="111">
        <v>21400</v>
      </c>
      <c r="AB73" s="111">
        <v>28000</v>
      </c>
      <c r="AC73" s="111">
        <v>39880</v>
      </c>
      <c r="AD73" s="111">
        <v>44640</v>
      </c>
      <c r="AE73" s="116">
        <v>0.287147335423197</v>
      </c>
      <c r="AF73" s="116">
        <v>0.335423197492163</v>
      </c>
      <c r="AG73" s="116">
        <v>0.438871473354232</v>
      </c>
      <c r="AH73" s="116">
        <v>0.625078369905956</v>
      </c>
      <c r="AI73" s="116">
        <v>0.699686520376176</v>
      </c>
      <c r="AJ73" s="110">
        <v>8.80769230769231</v>
      </c>
      <c r="AK73" s="110">
        <v>10.2884615384615</v>
      </c>
      <c r="AL73" s="110">
        <v>13.4615384615385</v>
      </c>
      <c r="AM73" s="110">
        <v>19.1730769230769</v>
      </c>
      <c r="AN73" s="110">
        <v>21.4615384615385</v>
      </c>
      <c r="AO73" s="116">
        <v>1.21485411140584</v>
      </c>
      <c r="AP73" s="116">
        <v>1.41909814323607</v>
      </c>
      <c r="AQ73" s="116">
        <v>1.85676392572944</v>
      </c>
      <c r="AR73" s="116">
        <v>2.64456233421751</v>
      </c>
      <c r="AS73" s="116">
        <v>2.96021220159151</v>
      </c>
      <c r="AT73" s="116">
        <v>0.93054667119828</v>
      </c>
      <c r="AU73" s="116">
        <v>1.08699229059188</v>
      </c>
      <c r="AV73" s="116">
        <v>1.42223290357816</v>
      </c>
      <c r="AW73" s="116">
        <v>2.02566600695346</v>
      </c>
      <c r="AX73" s="116">
        <v>2.26744560056175</v>
      </c>
      <c r="AY73" s="85">
        <v>48.5941644562334</v>
      </c>
      <c r="AZ73" s="85">
        <v>56.763925729443</v>
      </c>
      <c r="BA73" s="85">
        <v>74.2705570291777</v>
      </c>
      <c r="BB73" s="85">
        <v>105.7824933687</v>
      </c>
      <c r="BC73" s="85">
        <v>118.40848806366</v>
      </c>
      <c r="BD73" s="85">
        <v>37.2218668479312</v>
      </c>
      <c r="BE73" s="85">
        <v>43.4796916236751</v>
      </c>
      <c r="BF73" s="85">
        <v>56.8893161431263</v>
      </c>
      <c r="BG73" s="85">
        <v>81.0266402781384</v>
      </c>
      <c r="BH73" s="85">
        <v>90.6978240224699</v>
      </c>
      <c r="BI73" s="106">
        <v>1.21485411140584</v>
      </c>
      <c r="BJ73" s="106">
        <v>1.41909814323607</v>
      </c>
      <c r="BK73" s="106">
        <v>1.85676392572944</v>
      </c>
      <c r="BL73" s="106">
        <v>2.64456233421751</v>
      </c>
      <c r="BM73" s="106">
        <v>2.96021220159151</v>
      </c>
      <c r="BN73" s="106">
        <v>0.93054667119828</v>
      </c>
      <c r="BO73" s="106">
        <v>1.08699229059188</v>
      </c>
      <c r="BP73" s="106">
        <v>1.42223290357816</v>
      </c>
      <c r="BQ73" s="106">
        <v>2.02566600695346</v>
      </c>
      <c r="BR73" s="106">
        <v>2.26744560056175</v>
      </c>
      <c r="BS73" s="111">
        <v>25470.8489425982</v>
      </c>
      <c r="BT73" s="111">
        <v>636.771223564955</v>
      </c>
      <c r="BU73" s="116">
        <v>1.09929590737637</v>
      </c>
      <c r="BV73" s="116">
        <v>0.53</v>
      </c>
    </row>
    <row r="74" spans="1:74" ht="14.25">
      <c r="A74" s="2" t="s">
        <v>2</v>
      </c>
      <c r="B74" s="2" t="s">
        <v>196</v>
      </c>
      <c r="C74" s="2" t="s">
        <v>197</v>
      </c>
      <c r="D74" s="2" t="s">
        <v>180</v>
      </c>
      <c r="E74" s="85">
        <v>9397</v>
      </c>
      <c r="F74" s="85">
        <v>2559</v>
      </c>
      <c r="G74" s="116">
        <v>0.272320953495797</v>
      </c>
      <c r="H74" s="110">
        <v>7.25</v>
      </c>
      <c r="I74" s="110">
        <v>9.2804782559997</v>
      </c>
      <c r="J74" s="111">
        <v>710</v>
      </c>
      <c r="K74" s="111">
        <v>407</v>
      </c>
      <c r="L74" s="111">
        <v>410</v>
      </c>
      <c r="M74" s="111">
        <v>555</v>
      </c>
      <c r="N74" s="111">
        <v>719</v>
      </c>
      <c r="O74" s="111">
        <v>742</v>
      </c>
      <c r="P74" s="111">
        <v>42100</v>
      </c>
      <c r="Q74" s="111">
        <v>3508.33333333333</v>
      </c>
      <c r="R74" s="111">
        <v>12630</v>
      </c>
      <c r="S74" s="111">
        <v>315.75</v>
      </c>
      <c r="T74" s="111">
        <v>526.25</v>
      </c>
      <c r="U74" s="111">
        <v>842</v>
      </c>
      <c r="V74" s="111">
        <v>1052.5</v>
      </c>
      <c r="W74" s="111">
        <v>377</v>
      </c>
      <c r="X74" s="111">
        <v>482.584869311985</v>
      </c>
      <c r="Y74" s="111">
        <v>213</v>
      </c>
      <c r="Z74" s="111">
        <v>16280</v>
      </c>
      <c r="AA74" s="111">
        <v>16400</v>
      </c>
      <c r="AB74" s="111">
        <v>22200</v>
      </c>
      <c r="AC74" s="111">
        <v>28760</v>
      </c>
      <c r="AD74" s="111">
        <v>29680</v>
      </c>
      <c r="AE74" s="116">
        <v>0.386698337292162</v>
      </c>
      <c r="AF74" s="116">
        <v>0.389548693586698</v>
      </c>
      <c r="AG74" s="116">
        <v>0.527315914489311</v>
      </c>
      <c r="AH74" s="116">
        <v>0.683135391923991</v>
      </c>
      <c r="AI74" s="116">
        <v>0.704988123515439</v>
      </c>
      <c r="AJ74" s="110">
        <v>7.82692307692308</v>
      </c>
      <c r="AK74" s="110">
        <v>7.88461538461538</v>
      </c>
      <c r="AL74" s="110">
        <v>10.6730769230769</v>
      </c>
      <c r="AM74" s="110">
        <v>13.8269230769231</v>
      </c>
      <c r="AN74" s="110">
        <v>14.2692307692308</v>
      </c>
      <c r="AO74" s="116">
        <v>1.07957559681698</v>
      </c>
      <c r="AP74" s="116">
        <v>1.08753315649867</v>
      </c>
      <c r="AQ74" s="116">
        <v>1.47214854111406</v>
      </c>
      <c r="AR74" s="116">
        <v>1.90716180371353</v>
      </c>
      <c r="AS74" s="116">
        <v>1.96816976127321</v>
      </c>
      <c r="AT74" s="116">
        <v>0.84337497066631</v>
      </c>
      <c r="AU74" s="116">
        <v>0.849591493791614</v>
      </c>
      <c r="AV74" s="116">
        <v>1.15005677818133</v>
      </c>
      <c r="AW74" s="116">
        <v>1.48989337569798</v>
      </c>
      <c r="AX74" s="116">
        <v>1.53755338632531</v>
      </c>
      <c r="AY74" s="85">
        <v>43.183023872679</v>
      </c>
      <c r="AZ74" s="85">
        <v>43.501326259947</v>
      </c>
      <c r="BA74" s="85">
        <v>58.8859416445623</v>
      </c>
      <c r="BB74" s="85">
        <v>76.2864721485411</v>
      </c>
      <c r="BC74" s="85">
        <v>78.7267904509284</v>
      </c>
      <c r="BD74" s="85">
        <v>33.7349988266524</v>
      </c>
      <c r="BE74" s="85">
        <v>33.9836597516646</v>
      </c>
      <c r="BF74" s="85">
        <v>46.0022711272533</v>
      </c>
      <c r="BG74" s="85">
        <v>59.5957350279191</v>
      </c>
      <c r="BH74" s="85">
        <v>61.5021354530125</v>
      </c>
      <c r="BI74" s="106">
        <v>1.07957559681698</v>
      </c>
      <c r="BJ74" s="106">
        <v>1.08753315649867</v>
      </c>
      <c r="BK74" s="106">
        <v>1.47214854111406</v>
      </c>
      <c r="BL74" s="106">
        <v>1.90716180371353</v>
      </c>
      <c r="BM74" s="106">
        <v>1.96816976127321</v>
      </c>
      <c r="BN74" s="106">
        <v>0.84337497066631</v>
      </c>
      <c r="BO74" s="106">
        <v>0.849591493791615</v>
      </c>
      <c r="BP74" s="106">
        <v>1.15005677818133</v>
      </c>
      <c r="BQ74" s="106">
        <v>1.48989337569798</v>
      </c>
      <c r="BR74" s="106">
        <v>1.53755338632531</v>
      </c>
      <c r="BS74" s="111">
        <v>19422.86492891</v>
      </c>
      <c r="BT74" s="111">
        <v>485.571623222749</v>
      </c>
      <c r="BU74" s="116">
        <v>1.14298277217366</v>
      </c>
      <c r="BV74" s="116">
        <v>0.55</v>
      </c>
    </row>
    <row r="75" spans="1:74" ht="14.25">
      <c r="A75" s="2" t="s">
        <v>2</v>
      </c>
      <c r="B75" s="2" t="s">
        <v>196</v>
      </c>
      <c r="C75" s="2" t="s">
        <v>197</v>
      </c>
      <c r="D75" s="2" t="s">
        <v>253</v>
      </c>
      <c r="E75" s="85">
        <v>62054</v>
      </c>
      <c r="F75" s="85">
        <v>19414</v>
      </c>
      <c r="G75" s="116">
        <v>0.312856544300126</v>
      </c>
      <c r="H75" s="110">
        <v>7.25</v>
      </c>
      <c r="I75" s="110">
        <v>12.7425072349277</v>
      </c>
      <c r="J75" s="111">
        <v>710</v>
      </c>
      <c r="K75" s="111">
        <v>445</v>
      </c>
      <c r="L75" s="111">
        <v>557</v>
      </c>
      <c r="M75" s="111">
        <v>740</v>
      </c>
      <c r="N75" s="111">
        <v>1025</v>
      </c>
      <c r="O75" s="111">
        <v>1129</v>
      </c>
      <c r="P75" s="111">
        <v>68700</v>
      </c>
      <c r="Q75" s="111">
        <v>5725</v>
      </c>
      <c r="R75" s="111">
        <v>20610</v>
      </c>
      <c r="S75" s="111">
        <v>515.25</v>
      </c>
      <c r="T75" s="111">
        <v>858.75</v>
      </c>
      <c r="U75" s="111">
        <v>1374</v>
      </c>
      <c r="V75" s="111">
        <v>1717.5</v>
      </c>
      <c r="W75" s="111">
        <v>377</v>
      </c>
      <c r="X75" s="111">
        <v>662.61037621624</v>
      </c>
      <c r="Y75" s="111">
        <v>213</v>
      </c>
      <c r="Z75" s="111">
        <v>17800</v>
      </c>
      <c r="AA75" s="111">
        <v>22280</v>
      </c>
      <c r="AB75" s="111">
        <v>29600</v>
      </c>
      <c r="AC75" s="111">
        <v>41000</v>
      </c>
      <c r="AD75" s="111">
        <v>45160</v>
      </c>
      <c r="AE75" s="116">
        <v>0.259097525473071</v>
      </c>
      <c r="AF75" s="116">
        <v>0.324308588064047</v>
      </c>
      <c r="AG75" s="116">
        <v>0.430858806404658</v>
      </c>
      <c r="AH75" s="116">
        <v>0.596797671033479</v>
      </c>
      <c r="AI75" s="116">
        <v>0.657350800582242</v>
      </c>
      <c r="AJ75" s="110">
        <v>8.55769230769231</v>
      </c>
      <c r="AK75" s="110">
        <v>10.7115384615385</v>
      </c>
      <c r="AL75" s="110">
        <v>14.2307692307692</v>
      </c>
      <c r="AM75" s="110">
        <v>19.7115384615385</v>
      </c>
      <c r="AN75" s="110">
        <v>21.7115384615385</v>
      </c>
      <c r="AO75" s="116">
        <v>1.18037135278515</v>
      </c>
      <c r="AP75" s="116">
        <v>1.47745358090186</v>
      </c>
      <c r="AQ75" s="116">
        <v>1.96286472148541</v>
      </c>
      <c r="AR75" s="116">
        <v>2.71883289124668</v>
      </c>
      <c r="AS75" s="116">
        <v>2.9946949602122</v>
      </c>
      <c r="AT75" s="116">
        <v>0.671586223175557</v>
      </c>
      <c r="AU75" s="116">
        <v>0.840614665862439</v>
      </c>
      <c r="AV75" s="116">
        <v>1.11679506775261</v>
      </c>
      <c r="AW75" s="116">
        <v>1.54691208708977</v>
      </c>
      <c r="AX75" s="116">
        <v>1.70386706958473</v>
      </c>
      <c r="AY75" s="85">
        <v>47.2148541114058</v>
      </c>
      <c r="AZ75" s="85">
        <v>59.0981432360743</v>
      </c>
      <c r="BA75" s="85">
        <v>78.5145888594165</v>
      </c>
      <c r="BB75" s="85">
        <v>108.753315649867</v>
      </c>
      <c r="BC75" s="85">
        <v>119.787798408488</v>
      </c>
      <c r="BD75" s="85">
        <v>26.8634489270223</v>
      </c>
      <c r="BE75" s="85">
        <v>33.6245866344976</v>
      </c>
      <c r="BF75" s="85">
        <v>44.6718027101045</v>
      </c>
      <c r="BG75" s="85">
        <v>61.8764834835907</v>
      </c>
      <c r="BH75" s="85">
        <v>68.1546827833891</v>
      </c>
      <c r="BI75" s="106">
        <v>1.18037135278515</v>
      </c>
      <c r="BJ75" s="106">
        <v>1.47745358090186</v>
      </c>
      <c r="BK75" s="106">
        <v>1.96286472148541</v>
      </c>
      <c r="BL75" s="106">
        <v>2.71883289124668</v>
      </c>
      <c r="BM75" s="106">
        <v>2.9946949602122</v>
      </c>
      <c r="BN75" s="106">
        <v>0.671586223175557</v>
      </c>
      <c r="BO75" s="106">
        <v>0.840614665862439</v>
      </c>
      <c r="BP75" s="106">
        <v>1.11679506775261</v>
      </c>
      <c r="BQ75" s="106">
        <v>1.54691208708977</v>
      </c>
      <c r="BR75" s="106">
        <v>1.70386706958473</v>
      </c>
      <c r="BS75" s="111">
        <v>29482.4488636364</v>
      </c>
      <c r="BT75" s="111">
        <v>737.061221590909</v>
      </c>
      <c r="BU75" s="116">
        <v>1.0039871564573</v>
      </c>
      <c r="BV75" s="116">
        <v>0.5</v>
      </c>
    </row>
    <row r="76" spans="1:74" ht="14.25">
      <c r="A76" s="2" t="s">
        <v>2</v>
      </c>
      <c r="B76" s="2" t="s">
        <v>196</v>
      </c>
      <c r="C76" s="2" t="s">
        <v>197</v>
      </c>
      <c r="D76" s="2" t="s">
        <v>254</v>
      </c>
      <c r="E76" s="85">
        <v>5878</v>
      </c>
      <c r="F76" s="85">
        <v>1517</v>
      </c>
      <c r="G76" s="116">
        <v>0.258080979925145</v>
      </c>
      <c r="H76" s="110">
        <v>7.25</v>
      </c>
      <c r="I76" s="110">
        <v>16.9013140436062</v>
      </c>
      <c r="J76" s="111">
        <v>710</v>
      </c>
      <c r="K76" s="111">
        <v>407</v>
      </c>
      <c r="L76" s="111">
        <v>410</v>
      </c>
      <c r="M76" s="111">
        <v>555</v>
      </c>
      <c r="N76" s="111">
        <v>790</v>
      </c>
      <c r="O76" s="111">
        <v>793</v>
      </c>
      <c r="P76" s="111">
        <v>37800</v>
      </c>
      <c r="Q76" s="111">
        <v>3150</v>
      </c>
      <c r="R76" s="111">
        <v>11340</v>
      </c>
      <c r="S76" s="111">
        <v>283.5</v>
      </c>
      <c r="T76" s="111">
        <v>472.5</v>
      </c>
      <c r="U76" s="111">
        <v>756</v>
      </c>
      <c r="V76" s="111">
        <v>945</v>
      </c>
      <c r="W76" s="111">
        <v>377</v>
      </c>
      <c r="X76" s="111">
        <v>878.868330267523</v>
      </c>
      <c r="Y76" s="111">
        <v>213</v>
      </c>
      <c r="Z76" s="111">
        <v>16280</v>
      </c>
      <c r="AA76" s="111">
        <v>16400</v>
      </c>
      <c r="AB76" s="111">
        <v>22200</v>
      </c>
      <c r="AC76" s="111">
        <v>31600</v>
      </c>
      <c r="AD76" s="111">
        <v>31720</v>
      </c>
      <c r="AE76" s="116">
        <v>0.430687830687831</v>
      </c>
      <c r="AF76" s="116">
        <v>0.433862433862434</v>
      </c>
      <c r="AG76" s="116">
        <v>0.587301587301587</v>
      </c>
      <c r="AH76" s="116">
        <v>0.835978835978836</v>
      </c>
      <c r="AI76" s="116">
        <v>0.839153439153439</v>
      </c>
      <c r="AJ76" s="110">
        <v>7.82692307692308</v>
      </c>
      <c r="AK76" s="110">
        <v>7.88461538461538</v>
      </c>
      <c r="AL76" s="110">
        <v>10.6730769230769</v>
      </c>
      <c r="AM76" s="110">
        <v>15.1923076923077</v>
      </c>
      <c r="AN76" s="110">
        <v>15.25</v>
      </c>
      <c r="AO76" s="116">
        <v>1.07957559681698</v>
      </c>
      <c r="AP76" s="116">
        <v>1.08753315649867</v>
      </c>
      <c r="AQ76" s="116">
        <v>1.47214854111406</v>
      </c>
      <c r="AR76" s="116">
        <v>2.09549071618037</v>
      </c>
      <c r="AS76" s="116">
        <v>2.10344827586207</v>
      </c>
      <c r="AT76" s="116">
        <v>0.463095535455364</v>
      </c>
      <c r="AU76" s="116">
        <v>0.466509016060686</v>
      </c>
      <c r="AV76" s="116">
        <v>0.631493911984587</v>
      </c>
      <c r="AW76" s="116">
        <v>0.898883226068151</v>
      </c>
      <c r="AX76" s="116">
        <v>0.902296706673473</v>
      </c>
      <c r="AY76" s="85">
        <v>43.183023872679</v>
      </c>
      <c r="AZ76" s="85">
        <v>43.501326259947</v>
      </c>
      <c r="BA76" s="85">
        <v>58.8859416445623</v>
      </c>
      <c r="BB76" s="85">
        <v>83.8196286472148</v>
      </c>
      <c r="BC76" s="85">
        <v>84.1379310344828</v>
      </c>
      <c r="BD76" s="85">
        <v>18.5238214182145</v>
      </c>
      <c r="BE76" s="85">
        <v>18.6603606424274</v>
      </c>
      <c r="BF76" s="85">
        <v>25.2597564793835</v>
      </c>
      <c r="BG76" s="85">
        <v>35.955329042726</v>
      </c>
      <c r="BH76" s="85">
        <v>36.0918682669389</v>
      </c>
      <c r="BI76" s="106">
        <v>1.07957559681698</v>
      </c>
      <c r="BJ76" s="106">
        <v>1.08753315649867</v>
      </c>
      <c r="BK76" s="106">
        <v>1.47214854111406</v>
      </c>
      <c r="BL76" s="106">
        <v>2.09549071618037</v>
      </c>
      <c r="BM76" s="106">
        <v>2.10344827586207</v>
      </c>
      <c r="BN76" s="106">
        <v>0.463095535455364</v>
      </c>
      <c r="BO76" s="106">
        <v>0.466509016060686</v>
      </c>
      <c r="BP76" s="106">
        <v>0.631493911984587</v>
      </c>
      <c r="BQ76" s="106">
        <v>0.89888322606815</v>
      </c>
      <c r="BR76" s="106">
        <v>0.902296706673473</v>
      </c>
      <c r="BS76" s="111">
        <v>23026.6684491979</v>
      </c>
      <c r="BT76" s="111">
        <v>575.666711229946</v>
      </c>
      <c r="BU76" s="116">
        <v>0.964099520040353</v>
      </c>
      <c r="BV76" s="116">
        <v>0.48</v>
      </c>
    </row>
    <row r="77" spans="1:74" ht="14.25">
      <c r="A77" s="2" t="s">
        <v>2</v>
      </c>
      <c r="B77" s="2" t="s">
        <v>196</v>
      </c>
      <c r="C77" s="2" t="s">
        <v>197</v>
      </c>
      <c r="D77" s="2" t="s">
        <v>255</v>
      </c>
      <c r="E77" s="85">
        <v>12541</v>
      </c>
      <c r="F77" s="85">
        <v>4573</v>
      </c>
      <c r="G77" s="116">
        <v>0.364643967785663</v>
      </c>
      <c r="H77" s="110">
        <v>7.25</v>
      </c>
      <c r="I77" s="110">
        <v>9.62371860418317</v>
      </c>
      <c r="J77" s="111">
        <v>710</v>
      </c>
      <c r="K77" s="111">
        <v>407</v>
      </c>
      <c r="L77" s="111">
        <v>410</v>
      </c>
      <c r="M77" s="111">
        <v>555</v>
      </c>
      <c r="N77" s="111">
        <v>800</v>
      </c>
      <c r="O77" s="111">
        <v>802</v>
      </c>
      <c r="P77" s="111">
        <v>32700</v>
      </c>
      <c r="Q77" s="111">
        <v>2725</v>
      </c>
      <c r="R77" s="111">
        <v>9810</v>
      </c>
      <c r="S77" s="111">
        <v>245.25</v>
      </c>
      <c r="T77" s="111">
        <v>408.75</v>
      </c>
      <c r="U77" s="111">
        <v>654</v>
      </c>
      <c r="V77" s="111">
        <v>817.5</v>
      </c>
      <c r="W77" s="111">
        <v>377</v>
      </c>
      <c r="X77" s="111">
        <v>500.433367417525</v>
      </c>
      <c r="Y77" s="111">
        <v>213</v>
      </c>
      <c r="Z77" s="111">
        <v>16280</v>
      </c>
      <c r="AA77" s="111">
        <v>16400</v>
      </c>
      <c r="AB77" s="111">
        <v>22200</v>
      </c>
      <c r="AC77" s="111">
        <v>32000</v>
      </c>
      <c r="AD77" s="111">
        <v>32080</v>
      </c>
      <c r="AE77" s="116">
        <v>0.497859327217125</v>
      </c>
      <c r="AF77" s="116">
        <v>0.501529051987768</v>
      </c>
      <c r="AG77" s="116">
        <v>0.678899082568807</v>
      </c>
      <c r="AH77" s="116">
        <v>0.978593272171254</v>
      </c>
      <c r="AI77" s="116">
        <v>0.981039755351682</v>
      </c>
      <c r="AJ77" s="110">
        <v>7.82692307692308</v>
      </c>
      <c r="AK77" s="110">
        <v>7.88461538461538</v>
      </c>
      <c r="AL77" s="110">
        <v>10.6730769230769</v>
      </c>
      <c r="AM77" s="110">
        <v>15.3846153846154</v>
      </c>
      <c r="AN77" s="110">
        <v>15.4230769230769</v>
      </c>
      <c r="AO77" s="116">
        <v>1.07957559681698</v>
      </c>
      <c r="AP77" s="116">
        <v>1.08753315649867</v>
      </c>
      <c r="AQ77" s="116">
        <v>1.47214854111406</v>
      </c>
      <c r="AR77" s="116">
        <v>2.12201591511936</v>
      </c>
      <c r="AS77" s="116">
        <v>2.12732095490716</v>
      </c>
      <c r="AT77" s="116">
        <v>0.813295088815349</v>
      </c>
      <c r="AU77" s="116">
        <v>0.819289892909811</v>
      </c>
      <c r="AV77" s="116">
        <v>1.10903875747548</v>
      </c>
      <c r="AW77" s="116">
        <v>1.59861442518988</v>
      </c>
      <c r="AX77" s="116">
        <v>1.60261096125285</v>
      </c>
      <c r="AY77" s="85">
        <v>43.183023872679</v>
      </c>
      <c r="AZ77" s="85">
        <v>43.501326259947</v>
      </c>
      <c r="BA77" s="85">
        <v>58.8859416445623</v>
      </c>
      <c r="BB77" s="85">
        <v>84.8806366047745</v>
      </c>
      <c r="BC77" s="85">
        <v>85.0928381962865</v>
      </c>
      <c r="BD77" s="85">
        <v>32.531803552614</v>
      </c>
      <c r="BE77" s="85">
        <v>32.7715957163924</v>
      </c>
      <c r="BF77" s="85">
        <v>44.361550299019</v>
      </c>
      <c r="BG77" s="85">
        <v>63.944577007595</v>
      </c>
      <c r="BH77" s="85">
        <v>64.104438450114</v>
      </c>
      <c r="BI77" s="106">
        <v>1.07957559681698</v>
      </c>
      <c r="BJ77" s="106">
        <v>1.08753315649867</v>
      </c>
      <c r="BK77" s="106">
        <v>1.47214854111406</v>
      </c>
      <c r="BL77" s="106">
        <v>2.12201591511936</v>
      </c>
      <c r="BM77" s="106">
        <v>2.12732095490716</v>
      </c>
      <c r="BN77" s="106">
        <v>0.813295088815349</v>
      </c>
      <c r="BO77" s="106">
        <v>0.819289892909811</v>
      </c>
      <c r="BP77" s="106">
        <v>1.10903875747548</v>
      </c>
      <c r="BQ77" s="106">
        <v>1.59861442518987</v>
      </c>
      <c r="BR77" s="106">
        <v>1.60261096125285</v>
      </c>
      <c r="BS77" s="111">
        <v>14985.9719626168</v>
      </c>
      <c r="BT77" s="111">
        <v>374.649299065421</v>
      </c>
      <c r="BU77" s="116">
        <v>1.48138539531362</v>
      </c>
      <c r="BV77" s="116">
        <v>0.65</v>
      </c>
    </row>
    <row r="78" spans="1:74" ht="14.25">
      <c r="A78" s="2" t="s">
        <v>2</v>
      </c>
      <c r="B78" s="2" t="s">
        <v>196</v>
      </c>
      <c r="C78" s="2" t="s">
        <v>197</v>
      </c>
      <c r="D78" s="2" t="s">
        <v>256</v>
      </c>
      <c r="E78" s="85">
        <v>5035</v>
      </c>
      <c r="F78" s="85">
        <v>1195</v>
      </c>
      <c r="G78" s="116">
        <v>0.23733862959285</v>
      </c>
      <c r="H78" s="110">
        <v>7.25</v>
      </c>
      <c r="I78" s="110">
        <v>6.29685473021963</v>
      </c>
      <c r="J78" s="111">
        <v>710</v>
      </c>
      <c r="K78" s="111">
        <v>486</v>
      </c>
      <c r="L78" s="111">
        <v>489</v>
      </c>
      <c r="M78" s="111">
        <v>645</v>
      </c>
      <c r="N78" s="111">
        <v>950</v>
      </c>
      <c r="O78" s="111">
        <v>1142</v>
      </c>
      <c r="P78" s="111">
        <v>55500</v>
      </c>
      <c r="Q78" s="111">
        <v>4625</v>
      </c>
      <c r="R78" s="111">
        <v>16650</v>
      </c>
      <c r="S78" s="111">
        <v>416.25</v>
      </c>
      <c r="T78" s="111">
        <v>693.75</v>
      </c>
      <c r="U78" s="111">
        <v>1110</v>
      </c>
      <c r="V78" s="111">
        <v>1387.5</v>
      </c>
      <c r="W78" s="111">
        <v>377</v>
      </c>
      <c r="X78" s="111">
        <v>327.436445971421</v>
      </c>
      <c r="Y78" s="111">
        <v>213</v>
      </c>
      <c r="Z78" s="111">
        <v>19440</v>
      </c>
      <c r="AA78" s="111">
        <v>19560</v>
      </c>
      <c r="AB78" s="111">
        <v>25800</v>
      </c>
      <c r="AC78" s="111">
        <v>38000</v>
      </c>
      <c r="AD78" s="111">
        <v>45680</v>
      </c>
      <c r="AE78" s="116">
        <v>0.35027027027027</v>
      </c>
      <c r="AF78" s="116">
        <v>0.352432432432432</v>
      </c>
      <c r="AG78" s="116">
        <v>0.464864864864865</v>
      </c>
      <c r="AH78" s="116">
        <v>0.684684684684685</v>
      </c>
      <c r="AI78" s="116">
        <v>0.823063063063063</v>
      </c>
      <c r="AJ78" s="110">
        <v>9.34615384615385</v>
      </c>
      <c r="AK78" s="110">
        <v>9.40384615384615</v>
      </c>
      <c r="AL78" s="110">
        <v>12.4038461538462</v>
      </c>
      <c r="AM78" s="110">
        <v>18.2692307692308</v>
      </c>
      <c r="AN78" s="110">
        <v>21.9615384615385</v>
      </c>
      <c r="AO78" s="116">
        <v>1.28912466843501</v>
      </c>
      <c r="AP78" s="116">
        <v>1.29708222811671</v>
      </c>
      <c r="AQ78" s="116">
        <v>1.71087533156499</v>
      </c>
      <c r="AR78" s="116">
        <v>2.51989389920424</v>
      </c>
      <c r="AS78" s="116">
        <v>3.02917771883289</v>
      </c>
      <c r="AT78" s="116">
        <v>1.48425749784255</v>
      </c>
      <c r="AU78" s="116">
        <v>1.49341958116257</v>
      </c>
      <c r="AV78" s="116">
        <v>1.96984791380339</v>
      </c>
      <c r="AW78" s="116">
        <v>2.90132638467166</v>
      </c>
      <c r="AX78" s="116">
        <v>3.48769971715267</v>
      </c>
      <c r="AY78" s="85">
        <v>51.5649867374005</v>
      </c>
      <c r="AZ78" s="85">
        <v>51.8832891246684</v>
      </c>
      <c r="BA78" s="85">
        <v>68.4350132625995</v>
      </c>
      <c r="BB78" s="85">
        <v>100.79575596817</v>
      </c>
      <c r="BC78" s="85">
        <v>121.167108753316</v>
      </c>
      <c r="BD78" s="85">
        <v>59.3702999137022</v>
      </c>
      <c r="BE78" s="85">
        <v>59.7367832465028</v>
      </c>
      <c r="BF78" s="85">
        <v>78.7939165521356</v>
      </c>
      <c r="BG78" s="85">
        <v>116.053055386866</v>
      </c>
      <c r="BH78" s="85">
        <v>139.507988686107</v>
      </c>
      <c r="BI78" s="106">
        <v>1.28912466843501</v>
      </c>
      <c r="BJ78" s="106">
        <v>1.29708222811671</v>
      </c>
      <c r="BK78" s="106">
        <v>1.71087533156499</v>
      </c>
      <c r="BL78" s="106">
        <v>2.51989389920424</v>
      </c>
      <c r="BM78" s="106">
        <v>3.02917771883289</v>
      </c>
      <c r="BN78" s="106">
        <v>1.48425749784255</v>
      </c>
      <c r="BO78" s="106">
        <v>1.49341958116257</v>
      </c>
      <c r="BP78" s="106">
        <v>1.96984791380339</v>
      </c>
      <c r="BQ78" s="106">
        <v>2.90132638467166</v>
      </c>
      <c r="BR78" s="106">
        <v>3.48769971715267</v>
      </c>
      <c r="BS78" s="111">
        <v>19402.3268206039</v>
      </c>
      <c r="BT78" s="111">
        <v>485.058170515098</v>
      </c>
      <c r="BU78" s="116">
        <v>1.32973741956569</v>
      </c>
      <c r="BV78" s="116">
        <v>0.6</v>
      </c>
    </row>
    <row r="79" spans="1:74" ht="14.25">
      <c r="A79" s="2" t="s">
        <v>2</v>
      </c>
      <c r="B79" s="2" t="s">
        <v>196</v>
      </c>
      <c r="C79" s="2" t="s">
        <v>197</v>
      </c>
      <c r="D79" s="2" t="s">
        <v>257</v>
      </c>
      <c r="E79" s="85">
        <v>22002</v>
      </c>
      <c r="F79" s="85">
        <v>5755</v>
      </c>
      <c r="G79" s="116">
        <v>0.261567130260885</v>
      </c>
      <c r="H79" s="110">
        <v>7.25</v>
      </c>
      <c r="I79" s="110">
        <v>8.80690275341306</v>
      </c>
      <c r="J79" s="111">
        <v>710</v>
      </c>
      <c r="K79" s="111">
        <v>419</v>
      </c>
      <c r="L79" s="111">
        <v>471</v>
      </c>
      <c r="M79" s="111">
        <v>558</v>
      </c>
      <c r="N79" s="111">
        <v>738</v>
      </c>
      <c r="O79" s="111">
        <v>988</v>
      </c>
      <c r="P79" s="111">
        <v>46100</v>
      </c>
      <c r="Q79" s="111">
        <v>3841.66666666667</v>
      </c>
      <c r="R79" s="111">
        <v>13830</v>
      </c>
      <c r="S79" s="111">
        <v>345.75</v>
      </c>
      <c r="T79" s="111">
        <v>576.25</v>
      </c>
      <c r="U79" s="111">
        <v>922</v>
      </c>
      <c r="V79" s="111">
        <v>1152.5</v>
      </c>
      <c r="W79" s="111">
        <v>377</v>
      </c>
      <c r="X79" s="111">
        <v>457.958943177479</v>
      </c>
      <c r="Y79" s="111">
        <v>213</v>
      </c>
      <c r="Z79" s="111">
        <v>16760</v>
      </c>
      <c r="AA79" s="111">
        <v>18840</v>
      </c>
      <c r="AB79" s="111">
        <v>22320</v>
      </c>
      <c r="AC79" s="111">
        <v>29520</v>
      </c>
      <c r="AD79" s="111">
        <v>39520</v>
      </c>
      <c r="AE79" s="116">
        <v>0.36355748373102</v>
      </c>
      <c r="AF79" s="116">
        <v>0.408676789587852</v>
      </c>
      <c r="AG79" s="116">
        <v>0.484164859002169</v>
      </c>
      <c r="AH79" s="116">
        <v>0.640347071583514</v>
      </c>
      <c r="AI79" s="116">
        <v>0.857266811279827</v>
      </c>
      <c r="AJ79" s="110">
        <v>8.05769230769231</v>
      </c>
      <c r="AK79" s="110">
        <v>9.05769230769231</v>
      </c>
      <c r="AL79" s="110">
        <v>10.7307692307692</v>
      </c>
      <c r="AM79" s="110">
        <v>14.1923076923077</v>
      </c>
      <c r="AN79" s="110">
        <v>19</v>
      </c>
      <c r="AO79" s="116">
        <v>1.11140583554377</v>
      </c>
      <c r="AP79" s="116">
        <v>1.24933687002653</v>
      </c>
      <c r="AQ79" s="116">
        <v>1.48010610079576</v>
      </c>
      <c r="AR79" s="116">
        <v>1.95755968169761</v>
      </c>
      <c r="AS79" s="116">
        <v>2.62068965517241</v>
      </c>
      <c r="AT79" s="116">
        <v>0.914929179224739</v>
      </c>
      <c r="AU79" s="116">
        <v>1.02847647593043</v>
      </c>
      <c r="AV79" s="116">
        <v>1.2184498377265</v>
      </c>
      <c r="AW79" s="116">
        <v>1.61149817247699</v>
      </c>
      <c r="AX79" s="116">
        <v>2.15739863740821</v>
      </c>
      <c r="AY79" s="85">
        <v>44.4562334217507</v>
      </c>
      <c r="AZ79" s="85">
        <v>49.973474801061</v>
      </c>
      <c r="BA79" s="85">
        <v>59.2042440318302</v>
      </c>
      <c r="BB79" s="85">
        <v>78.3023872679045</v>
      </c>
      <c r="BC79" s="85">
        <v>104.827586206897</v>
      </c>
      <c r="BD79" s="85">
        <v>36.5971671689896</v>
      </c>
      <c r="BE79" s="85">
        <v>41.1390590372174</v>
      </c>
      <c r="BF79" s="85">
        <v>48.7379935090601</v>
      </c>
      <c r="BG79" s="85">
        <v>64.4599268990794</v>
      </c>
      <c r="BH79" s="85">
        <v>86.2959454963286</v>
      </c>
      <c r="BI79" s="106">
        <v>1.11140583554377</v>
      </c>
      <c r="BJ79" s="106">
        <v>1.24933687002653</v>
      </c>
      <c r="BK79" s="106">
        <v>1.48010610079576</v>
      </c>
      <c r="BL79" s="106">
        <v>1.95755968169761</v>
      </c>
      <c r="BM79" s="106">
        <v>2.62068965517241</v>
      </c>
      <c r="BN79" s="106">
        <v>0.914929179224739</v>
      </c>
      <c r="BO79" s="106">
        <v>1.02847647593043</v>
      </c>
      <c r="BP79" s="106">
        <v>1.2184498377265</v>
      </c>
      <c r="BQ79" s="106">
        <v>1.61149817247699</v>
      </c>
      <c r="BR79" s="106">
        <v>2.15739863740821</v>
      </c>
      <c r="BS79" s="111">
        <v>21015.1013215859</v>
      </c>
      <c r="BT79" s="111">
        <v>525.377533039648</v>
      </c>
      <c r="BU79" s="116">
        <v>1.06209338030047</v>
      </c>
      <c r="BV79" s="116">
        <v>0.52</v>
      </c>
    </row>
    <row r="80" spans="1:74" ht="14.25">
      <c r="A80" s="2" t="s">
        <v>2</v>
      </c>
      <c r="B80" s="2" t="s">
        <v>196</v>
      </c>
      <c r="C80" s="2" t="s">
        <v>197</v>
      </c>
      <c r="D80" s="2" t="s">
        <v>258</v>
      </c>
      <c r="E80" s="85">
        <v>5800</v>
      </c>
      <c r="F80" s="85">
        <v>1510</v>
      </c>
      <c r="G80" s="116">
        <v>0.260344827586207</v>
      </c>
      <c r="H80" s="110">
        <v>7.25</v>
      </c>
      <c r="I80" s="110">
        <v>9.15821870285728</v>
      </c>
      <c r="J80" s="111">
        <v>710</v>
      </c>
      <c r="K80" s="111">
        <v>417</v>
      </c>
      <c r="L80" s="111">
        <v>427</v>
      </c>
      <c r="M80" s="111">
        <v>555</v>
      </c>
      <c r="N80" s="111">
        <v>717</v>
      </c>
      <c r="O80" s="111">
        <v>957</v>
      </c>
      <c r="P80" s="111">
        <v>38000</v>
      </c>
      <c r="Q80" s="111">
        <v>3166.66666666667</v>
      </c>
      <c r="R80" s="111">
        <v>11400</v>
      </c>
      <c r="S80" s="111">
        <v>285</v>
      </c>
      <c r="T80" s="111">
        <v>475</v>
      </c>
      <c r="U80" s="111">
        <v>760</v>
      </c>
      <c r="V80" s="111">
        <v>950</v>
      </c>
      <c r="W80" s="111">
        <v>377</v>
      </c>
      <c r="X80" s="111">
        <v>476.227372548579</v>
      </c>
      <c r="Y80" s="111">
        <v>213</v>
      </c>
      <c r="Z80" s="111">
        <v>16680</v>
      </c>
      <c r="AA80" s="111">
        <v>17080</v>
      </c>
      <c r="AB80" s="111">
        <v>22200</v>
      </c>
      <c r="AC80" s="111">
        <v>28680</v>
      </c>
      <c r="AD80" s="111">
        <v>38280</v>
      </c>
      <c r="AE80" s="116">
        <v>0.438947368421053</v>
      </c>
      <c r="AF80" s="116">
        <v>0.449473684210526</v>
      </c>
      <c r="AG80" s="116">
        <v>0.58421052631579</v>
      </c>
      <c r="AH80" s="116">
        <v>0.754736842105263</v>
      </c>
      <c r="AI80" s="116">
        <v>1.00736842105263</v>
      </c>
      <c r="AJ80" s="110">
        <v>8.01923076923077</v>
      </c>
      <c r="AK80" s="110">
        <v>8.21153846153846</v>
      </c>
      <c r="AL80" s="110">
        <v>10.6730769230769</v>
      </c>
      <c r="AM80" s="110">
        <v>13.7884615384615</v>
      </c>
      <c r="AN80" s="110">
        <v>18.4038461538462</v>
      </c>
      <c r="AO80" s="116">
        <v>1.10610079575597</v>
      </c>
      <c r="AP80" s="116">
        <v>1.13262599469496</v>
      </c>
      <c r="AQ80" s="116">
        <v>1.47214854111406</v>
      </c>
      <c r="AR80" s="116">
        <v>1.90185676392573</v>
      </c>
      <c r="AS80" s="116">
        <v>2.53846153846154</v>
      </c>
      <c r="AT80" s="116">
        <v>0.875632153961211</v>
      </c>
      <c r="AU80" s="116">
        <v>0.896630526957883</v>
      </c>
      <c r="AV80" s="116">
        <v>1.16540970131528</v>
      </c>
      <c r="AW80" s="116">
        <v>1.50558334386136</v>
      </c>
      <c r="AX80" s="116">
        <v>2.00954429578148</v>
      </c>
      <c r="AY80" s="85">
        <v>44.2440318302387</v>
      </c>
      <c r="AZ80" s="85">
        <v>45.3050397877984</v>
      </c>
      <c r="BA80" s="85">
        <v>58.8859416445623</v>
      </c>
      <c r="BB80" s="85">
        <v>76.0742705570292</v>
      </c>
      <c r="BC80" s="85">
        <v>101.538461538462</v>
      </c>
      <c r="BD80" s="85">
        <v>35.0252861584485</v>
      </c>
      <c r="BE80" s="85">
        <v>35.8652210783153</v>
      </c>
      <c r="BF80" s="85">
        <v>46.6163880526112</v>
      </c>
      <c r="BG80" s="85">
        <v>60.2233337544545</v>
      </c>
      <c r="BH80" s="85">
        <v>80.3817718312594</v>
      </c>
      <c r="BI80" s="106">
        <v>1.10610079575597</v>
      </c>
      <c r="BJ80" s="106">
        <v>1.13262599469496</v>
      </c>
      <c r="BK80" s="106">
        <v>1.47214854111406</v>
      </c>
      <c r="BL80" s="106">
        <v>1.90185676392573</v>
      </c>
      <c r="BM80" s="106">
        <v>2.53846153846154</v>
      </c>
      <c r="BN80" s="106">
        <v>0.875632153961211</v>
      </c>
      <c r="BO80" s="106">
        <v>0.896630526957883</v>
      </c>
      <c r="BP80" s="106">
        <v>1.16540970131528</v>
      </c>
      <c r="BQ80" s="106">
        <v>1.50558334386136</v>
      </c>
      <c r="BR80" s="106">
        <v>2.00954429578148</v>
      </c>
      <c r="BS80" s="111">
        <v>19295.6838905775</v>
      </c>
      <c r="BT80" s="111">
        <v>482.392097264438</v>
      </c>
      <c r="BU80" s="116">
        <v>1.15051636033697</v>
      </c>
      <c r="BV80" s="116">
        <v>0.55</v>
      </c>
    </row>
    <row r="81" spans="1:74" ht="14.25">
      <c r="A81" s="2" t="s">
        <v>2</v>
      </c>
      <c r="B81" s="2" t="s">
        <v>196</v>
      </c>
      <c r="C81" s="2" t="s">
        <v>197</v>
      </c>
      <c r="D81" s="2" t="s">
        <v>181</v>
      </c>
      <c r="E81" s="85">
        <v>2827</v>
      </c>
      <c r="F81" s="85">
        <v>683</v>
      </c>
      <c r="G81" s="116">
        <v>0.241598868058012</v>
      </c>
      <c r="H81" s="110">
        <v>7.25</v>
      </c>
      <c r="I81" s="110">
        <v>5.27692775084202</v>
      </c>
      <c r="J81" s="111">
        <v>710</v>
      </c>
      <c r="K81" s="111">
        <v>417</v>
      </c>
      <c r="L81" s="111">
        <v>468</v>
      </c>
      <c r="M81" s="111">
        <v>555</v>
      </c>
      <c r="N81" s="111">
        <v>816</v>
      </c>
      <c r="O81" s="111">
        <v>818</v>
      </c>
      <c r="P81" s="111">
        <v>34900</v>
      </c>
      <c r="Q81" s="111">
        <v>2908.33333333333</v>
      </c>
      <c r="R81" s="111">
        <v>10470</v>
      </c>
      <c r="S81" s="111">
        <v>261.75</v>
      </c>
      <c r="T81" s="111">
        <v>436.25</v>
      </c>
      <c r="U81" s="111">
        <v>698</v>
      </c>
      <c r="V81" s="111">
        <v>872.5</v>
      </c>
      <c r="W81" s="111">
        <v>377</v>
      </c>
      <c r="X81" s="111">
        <v>274.400243043785</v>
      </c>
      <c r="Y81" s="111">
        <v>213</v>
      </c>
      <c r="Z81" s="111">
        <v>16680</v>
      </c>
      <c r="AA81" s="111">
        <v>18720</v>
      </c>
      <c r="AB81" s="111">
        <v>22200</v>
      </c>
      <c r="AC81" s="111">
        <v>32640</v>
      </c>
      <c r="AD81" s="111">
        <v>32720</v>
      </c>
      <c r="AE81" s="116">
        <v>0.477936962750716</v>
      </c>
      <c r="AF81" s="116">
        <v>0.536389684813754</v>
      </c>
      <c r="AG81" s="116">
        <v>0.636103151862464</v>
      </c>
      <c r="AH81" s="116">
        <v>0.935243553008596</v>
      </c>
      <c r="AI81" s="116">
        <v>0.937535816618911</v>
      </c>
      <c r="AJ81" s="110">
        <v>8.01923076923077</v>
      </c>
      <c r="AK81" s="110">
        <v>9</v>
      </c>
      <c r="AL81" s="110">
        <v>10.6730769230769</v>
      </c>
      <c r="AM81" s="110">
        <v>15.6923076923077</v>
      </c>
      <c r="AN81" s="110">
        <v>15.7307692307692</v>
      </c>
      <c r="AO81" s="116">
        <v>1.10610079575597</v>
      </c>
      <c r="AP81" s="116">
        <v>1.24137931034483</v>
      </c>
      <c r="AQ81" s="116">
        <v>1.47214854111406</v>
      </c>
      <c r="AR81" s="116">
        <v>2.16445623342175</v>
      </c>
      <c r="AS81" s="116">
        <v>2.16976127320955</v>
      </c>
      <c r="AT81" s="116">
        <v>1.51967795427011</v>
      </c>
      <c r="AU81" s="116">
        <v>1.70553784795782</v>
      </c>
      <c r="AV81" s="116">
        <v>2.02259296071921</v>
      </c>
      <c r="AW81" s="116">
        <v>2.97375829900338</v>
      </c>
      <c r="AX81" s="116">
        <v>2.98104692228525</v>
      </c>
      <c r="AY81" s="85">
        <v>44.2440318302387</v>
      </c>
      <c r="AZ81" s="85">
        <v>49.6551724137931</v>
      </c>
      <c r="BA81" s="85">
        <v>58.8859416445623</v>
      </c>
      <c r="BB81" s="85">
        <v>86.57824933687</v>
      </c>
      <c r="BC81" s="85">
        <v>86.790450928382</v>
      </c>
      <c r="BD81" s="85">
        <v>60.7871181708043</v>
      </c>
      <c r="BE81" s="85">
        <v>68.2215139183128</v>
      </c>
      <c r="BF81" s="85">
        <v>80.9037184287683</v>
      </c>
      <c r="BG81" s="85">
        <v>118.950331960135</v>
      </c>
      <c r="BH81" s="85">
        <v>119.24187689141</v>
      </c>
      <c r="BI81" s="106">
        <v>1.10610079575597</v>
      </c>
      <c r="BJ81" s="106">
        <v>1.24137931034483</v>
      </c>
      <c r="BK81" s="106">
        <v>1.47214854111406</v>
      </c>
      <c r="BL81" s="106">
        <v>2.16445623342175</v>
      </c>
      <c r="BM81" s="106">
        <v>2.16976127320955</v>
      </c>
      <c r="BN81" s="106">
        <v>1.51967795427011</v>
      </c>
      <c r="BO81" s="106">
        <v>1.70553784795782</v>
      </c>
      <c r="BP81" s="106">
        <v>2.02259296071921</v>
      </c>
      <c r="BQ81" s="106">
        <v>2.97375829900338</v>
      </c>
      <c r="BR81" s="106">
        <v>2.98104692228525</v>
      </c>
      <c r="BS81" s="111">
        <v>11600.76</v>
      </c>
      <c r="BT81" s="111">
        <v>290.019</v>
      </c>
      <c r="BU81" s="116">
        <v>1.913667725218</v>
      </c>
      <c r="BV81" s="116">
        <v>0.75</v>
      </c>
    </row>
    <row r="82" spans="1:74" ht="14.25">
      <c r="A82" s="2" t="s">
        <v>2</v>
      </c>
      <c r="B82" s="2" t="s">
        <v>196</v>
      </c>
      <c r="C82" s="2" t="s">
        <v>197</v>
      </c>
      <c r="D82" s="2" t="s">
        <v>259</v>
      </c>
      <c r="E82" s="85">
        <v>4428</v>
      </c>
      <c r="F82" s="85">
        <v>1056</v>
      </c>
      <c r="G82" s="116">
        <v>0.238482384823848</v>
      </c>
      <c r="H82" s="110">
        <v>7.25</v>
      </c>
      <c r="I82" s="110">
        <v>14.8958404946642</v>
      </c>
      <c r="J82" s="111">
        <v>710</v>
      </c>
      <c r="K82" s="111">
        <v>471</v>
      </c>
      <c r="L82" s="111">
        <v>475</v>
      </c>
      <c r="M82" s="111">
        <v>642</v>
      </c>
      <c r="N82" s="111">
        <v>800</v>
      </c>
      <c r="O82" s="111">
        <v>858</v>
      </c>
      <c r="P82" s="111">
        <v>38200</v>
      </c>
      <c r="Q82" s="111">
        <v>3183.33333333333</v>
      </c>
      <c r="R82" s="111">
        <v>11460</v>
      </c>
      <c r="S82" s="111">
        <v>286.5</v>
      </c>
      <c r="T82" s="111">
        <v>477.5</v>
      </c>
      <c r="U82" s="111">
        <v>764</v>
      </c>
      <c r="V82" s="111">
        <v>955</v>
      </c>
      <c r="W82" s="111">
        <v>377</v>
      </c>
      <c r="X82" s="111">
        <v>774.58370572254</v>
      </c>
      <c r="Y82" s="111">
        <v>213</v>
      </c>
      <c r="Z82" s="111">
        <v>18840</v>
      </c>
      <c r="AA82" s="111">
        <v>19000</v>
      </c>
      <c r="AB82" s="111">
        <v>25680</v>
      </c>
      <c r="AC82" s="111">
        <v>32000</v>
      </c>
      <c r="AD82" s="111">
        <v>34320</v>
      </c>
      <c r="AE82" s="116">
        <v>0.493193717277487</v>
      </c>
      <c r="AF82" s="116">
        <v>0.49738219895288</v>
      </c>
      <c r="AG82" s="116">
        <v>0.672251308900524</v>
      </c>
      <c r="AH82" s="116">
        <v>0.837696335078534</v>
      </c>
      <c r="AI82" s="116">
        <v>0.898429319371728</v>
      </c>
      <c r="AJ82" s="110">
        <v>9.05769230769231</v>
      </c>
      <c r="AK82" s="110">
        <v>9.13461538461538</v>
      </c>
      <c r="AL82" s="110">
        <v>12.3461538461538</v>
      </c>
      <c r="AM82" s="110">
        <v>15.3846153846154</v>
      </c>
      <c r="AN82" s="110">
        <v>16.5</v>
      </c>
      <c r="AO82" s="116">
        <v>1.24933687002653</v>
      </c>
      <c r="AP82" s="116">
        <v>1.25994694960212</v>
      </c>
      <c r="AQ82" s="116">
        <v>1.70291777188329</v>
      </c>
      <c r="AR82" s="116">
        <v>2.12201591511936</v>
      </c>
      <c r="AS82" s="116">
        <v>2.27586206896552</v>
      </c>
      <c r="AT82" s="116">
        <v>0.608068561887247</v>
      </c>
      <c r="AU82" s="116">
        <v>0.613232626107097</v>
      </c>
      <c r="AV82" s="116">
        <v>0.828832307285802</v>
      </c>
      <c r="AW82" s="116">
        <v>1.03281284396985</v>
      </c>
      <c r="AX82" s="116">
        <v>1.10769177515766</v>
      </c>
      <c r="AY82" s="85">
        <v>49.973474801061</v>
      </c>
      <c r="AZ82" s="85">
        <v>50.3978779840849</v>
      </c>
      <c r="BA82" s="85">
        <v>68.1167108753316</v>
      </c>
      <c r="BB82" s="85">
        <v>84.8806366047745</v>
      </c>
      <c r="BC82" s="85">
        <v>91.0344827586207</v>
      </c>
      <c r="BD82" s="85">
        <v>24.3227424754899</v>
      </c>
      <c r="BE82" s="85">
        <v>24.5293050442839</v>
      </c>
      <c r="BF82" s="85">
        <v>33.1532922914321</v>
      </c>
      <c r="BG82" s="85">
        <v>41.3125137587939</v>
      </c>
      <c r="BH82" s="85">
        <v>44.3076710063064</v>
      </c>
      <c r="BI82" s="106">
        <v>1.24933687002653</v>
      </c>
      <c r="BJ82" s="106">
        <v>1.25994694960212</v>
      </c>
      <c r="BK82" s="106">
        <v>1.70291777188329</v>
      </c>
      <c r="BL82" s="106">
        <v>2.12201591511936</v>
      </c>
      <c r="BM82" s="106">
        <v>2.27586206896552</v>
      </c>
      <c r="BN82" s="106">
        <v>0.608068561887247</v>
      </c>
      <c r="BO82" s="106">
        <v>0.613232626107097</v>
      </c>
      <c r="BP82" s="106">
        <v>0.828832307285802</v>
      </c>
      <c r="BQ82" s="106">
        <v>1.03281284396985</v>
      </c>
      <c r="BR82" s="106">
        <v>1.10769177515766</v>
      </c>
      <c r="BS82" s="111">
        <v>21222.2222222222</v>
      </c>
      <c r="BT82" s="111">
        <v>530.555555555556</v>
      </c>
      <c r="BU82" s="116">
        <v>1.21005235602094</v>
      </c>
      <c r="BV82" s="116">
        <v>0.57</v>
      </c>
    </row>
    <row r="83" spans="1:74" ht="14.25">
      <c r="A83" s="2" t="s">
        <v>2</v>
      </c>
      <c r="B83" s="2" t="s">
        <v>196</v>
      </c>
      <c r="C83" s="2" t="s">
        <v>197</v>
      </c>
      <c r="D83" s="2" t="s">
        <v>260</v>
      </c>
      <c r="E83" s="85">
        <v>9300</v>
      </c>
      <c r="F83" s="85">
        <v>2378</v>
      </c>
      <c r="G83" s="116">
        <v>0.255698924731183</v>
      </c>
      <c r="H83" s="110">
        <v>7.25</v>
      </c>
      <c r="I83" s="110">
        <v>10.0699279271817</v>
      </c>
      <c r="J83" s="111">
        <v>710</v>
      </c>
      <c r="K83" s="111">
        <v>417</v>
      </c>
      <c r="L83" s="111">
        <v>453</v>
      </c>
      <c r="M83" s="111">
        <v>555</v>
      </c>
      <c r="N83" s="111">
        <v>691</v>
      </c>
      <c r="O83" s="111">
        <v>742</v>
      </c>
      <c r="P83" s="111">
        <v>45300</v>
      </c>
      <c r="Q83" s="111">
        <v>3775</v>
      </c>
      <c r="R83" s="111">
        <v>13590</v>
      </c>
      <c r="S83" s="111">
        <v>339.75</v>
      </c>
      <c r="T83" s="111">
        <v>566.25</v>
      </c>
      <c r="U83" s="111">
        <v>906</v>
      </c>
      <c r="V83" s="111">
        <v>1132.5</v>
      </c>
      <c r="W83" s="111">
        <v>377</v>
      </c>
      <c r="X83" s="111">
        <v>523.636252213447</v>
      </c>
      <c r="Y83" s="111">
        <v>213</v>
      </c>
      <c r="Z83" s="111">
        <v>16680</v>
      </c>
      <c r="AA83" s="111">
        <v>18120</v>
      </c>
      <c r="AB83" s="111">
        <v>22200</v>
      </c>
      <c r="AC83" s="111">
        <v>27640</v>
      </c>
      <c r="AD83" s="111">
        <v>29680</v>
      </c>
      <c r="AE83" s="116">
        <v>0.368211920529801</v>
      </c>
      <c r="AF83" s="116">
        <v>0.4</v>
      </c>
      <c r="AG83" s="116">
        <v>0.490066225165563</v>
      </c>
      <c r="AH83" s="116">
        <v>0.610154525386313</v>
      </c>
      <c r="AI83" s="116">
        <v>0.655187637969095</v>
      </c>
      <c r="AJ83" s="110">
        <v>8.01923076923077</v>
      </c>
      <c r="AK83" s="110">
        <v>8.71153846153846</v>
      </c>
      <c r="AL83" s="110">
        <v>10.6730769230769</v>
      </c>
      <c r="AM83" s="110">
        <v>13.2884615384615</v>
      </c>
      <c r="AN83" s="110">
        <v>14.2692307692308</v>
      </c>
      <c r="AO83" s="116">
        <v>1.10610079575597</v>
      </c>
      <c r="AP83" s="116">
        <v>1.20159151193634</v>
      </c>
      <c r="AQ83" s="116">
        <v>1.47214854111406</v>
      </c>
      <c r="AR83" s="116">
        <v>1.83289124668435</v>
      </c>
      <c r="AS83" s="116">
        <v>1.96816976127321</v>
      </c>
      <c r="AT83" s="116">
        <v>0.796354336120373</v>
      </c>
      <c r="AU83" s="116">
        <v>0.86510435074947</v>
      </c>
      <c r="AV83" s="116">
        <v>1.05989605886525</v>
      </c>
      <c r="AW83" s="116">
        <v>1.31961833635294</v>
      </c>
      <c r="AX83" s="116">
        <v>1.41701419041083</v>
      </c>
      <c r="AY83" s="85">
        <v>44.2440318302387</v>
      </c>
      <c r="AZ83" s="85">
        <v>48.0636604774536</v>
      </c>
      <c r="BA83" s="85">
        <v>58.8859416445623</v>
      </c>
      <c r="BB83" s="85">
        <v>73.315649867374</v>
      </c>
      <c r="BC83" s="85">
        <v>78.7267904509284</v>
      </c>
      <c r="BD83" s="85">
        <v>31.8541734448149</v>
      </c>
      <c r="BE83" s="85">
        <v>34.6041740299788</v>
      </c>
      <c r="BF83" s="85">
        <v>42.3958423546098</v>
      </c>
      <c r="BG83" s="85">
        <v>52.7847334541178</v>
      </c>
      <c r="BH83" s="85">
        <v>56.6805676164333</v>
      </c>
      <c r="BI83" s="106">
        <v>1.10610079575597</v>
      </c>
      <c r="BJ83" s="106">
        <v>1.20159151193634</v>
      </c>
      <c r="BK83" s="106">
        <v>1.47214854111406</v>
      </c>
      <c r="BL83" s="106">
        <v>1.83289124668435</v>
      </c>
      <c r="BM83" s="106">
        <v>1.96816976127321</v>
      </c>
      <c r="BN83" s="106">
        <v>0.796354336120373</v>
      </c>
      <c r="BO83" s="106">
        <v>0.86510435074947</v>
      </c>
      <c r="BP83" s="106">
        <v>1.05989605886525</v>
      </c>
      <c r="BQ83" s="106">
        <v>1.31961833635294</v>
      </c>
      <c r="BR83" s="106">
        <v>1.41701419041083</v>
      </c>
      <c r="BS83" s="111">
        <v>15836.6506329114</v>
      </c>
      <c r="BT83" s="111">
        <v>395.916265822785</v>
      </c>
      <c r="BU83" s="116">
        <v>1.40181156448981</v>
      </c>
      <c r="BV83" s="116">
        <v>0.62</v>
      </c>
    </row>
    <row r="84" spans="1:74" ht="14.25">
      <c r="A84" s="2" t="s">
        <v>2</v>
      </c>
      <c r="B84" s="2" t="s">
        <v>196</v>
      </c>
      <c r="C84" s="2" t="s">
        <v>197</v>
      </c>
      <c r="D84" s="2" t="s">
        <v>261</v>
      </c>
      <c r="E84" s="85">
        <v>4983</v>
      </c>
      <c r="F84" s="85">
        <v>881</v>
      </c>
      <c r="G84" s="116">
        <v>0.176801123820991</v>
      </c>
      <c r="H84" s="110">
        <v>7.25</v>
      </c>
      <c r="I84" s="110">
        <v>6.6793261243095</v>
      </c>
      <c r="J84" s="111">
        <v>710</v>
      </c>
      <c r="K84" s="111">
        <v>407</v>
      </c>
      <c r="L84" s="111">
        <v>410</v>
      </c>
      <c r="M84" s="111">
        <v>555</v>
      </c>
      <c r="N84" s="111">
        <v>732</v>
      </c>
      <c r="O84" s="111">
        <v>742</v>
      </c>
      <c r="P84" s="111">
        <v>37400</v>
      </c>
      <c r="Q84" s="111">
        <v>3116.66666666667</v>
      </c>
      <c r="R84" s="111">
        <v>11220</v>
      </c>
      <c r="S84" s="111">
        <v>280.5</v>
      </c>
      <c r="T84" s="111">
        <v>467.5</v>
      </c>
      <c r="U84" s="111">
        <v>748</v>
      </c>
      <c r="V84" s="111">
        <v>935</v>
      </c>
      <c r="W84" s="111">
        <v>377</v>
      </c>
      <c r="X84" s="111">
        <v>347.324958464094</v>
      </c>
      <c r="Y84" s="111">
        <v>213</v>
      </c>
      <c r="Z84" s="111">
        <v>16280</v>
      </c>
      <c r="AA84" s="111">
        <v>16400</v>
      </c>
      <c r="AB84" s="111">
        <v>22200</v>
      </c>
      <c r="AC84" s="111">
        <v>29280</v>
      </c>
      <c r="AD84" s="111">
        <v>29680</v>
      </c>
      <c r="AE84" s="116">
        <v>0.435294117647059</v>
      </c>
      <c r="AF84" s="116">
        <v>0.438502673796791</v>
      </c>
      <c r="AG84" s="116">
        <v>0.593582887700535</v>
      </c>
      <c r="AH84" s="116">
        <v>0.782887700534759</v>
      </c>
      <c r="AI84" s="116">
        <v>0.793582887700535</v>
      </c>
      <c r="AJ84" s="110">
        <v>7.82692307692308</v>
      </c>
      <c r="AK84" s="110">
        <v>7.88461538461538</v>
      </c>
      <c r="AL84" s="110">
        <v>10.6730769230769</v>
      </c>
      <c r="AM84" s="110">
        <v>14.0769230769231</v>
      </c>
      <c r="AN84" s="110">
        <v>14.2692307692308</v>
      </c>
      <c r="AO84" s="116">
        <v>1.07957559681698</v>
      </c>
      <c r="AP84" s="116">
        <v>1.08753315649867</v>
      </c>
      <c r="AQ84" s="116">
        <v>1.47214854111406</v>
      </c>
      <c r="AR84" s="116">
        <v>1.94164456233422</v>
      </c>
      <c r="AS84" s="116">
        <v>1.96816976127321</v>
      </c>
      <c r="AT84" s="116">
        <v>1.1718132834444</v>
      </c>
      <c r="AU84" s="116">
        <v>1.18045072779411</v>
      </c>
      <c r="AV84" s="116">
        <v>1.59792720469691</v>
      </c>
      <c r="AW84" s="116">
        <v>2.10753642132998</v>
      </c>
      <c r="AX84" s="116">
        <v>2.13632790249569</v>
      </c>
      <c r="AY84" s="85">
        <v>43.183023872679</v>
      </c>
      <c r="AZ84" s="85">
        <v>43.501326259947</v>
      </c>
      <c r="BA84" s="85">
        <v>58.8859416445623</v>
      </c>
      <c r="BB84" s="85">
        <v>77.6657824933687</v>
      </c>
      <c r="BC84" s="85">
        <v>78.7267904509284</v>
      </c>
      <c r="BD84" s="85">
        <v>46.872531337776</v>
      </c>
      <c r="BE84" s="85">
        <v>47.2180291117646</v>
      </c>
      <c r="BF84" s="85">
        <v>63.9170881878764</v>
      </c>
      <c r="BG84" s="85">
        <v>84.3014568531992</v>
      </c>
      <c r="BH84" s="85">
        <v>85.4531160998276</v>
      </c>
      <c r="BI84" s="106">
        <v>1.07957559681698</v>
      </c>
      <c r="BJ84" s="106">
        <v>1.08753315649867</v>
      </c>
      <c r="BK84" s="106">
        <v>1.47214854111406</v>
      </c>
      <c r="BL84" s="106">
        <v>1.94164456233422</v>
      </c>
      <c r="BM84" s="106">
        <v>1.96816976127321</v>
      </c>
      <c r="BN84" s="106">
        <v>1.1718132834444</v>
      </c>
      <c r="BO84" s="106">
        <v>1.18045072779411</v>
      </c>
      <c r="BP84" s="106">
        <v>1.59792720469691</v>
      </c>
      <c r="BQ84" s="106">
        <v>2.10753642132998</v>
      </c>
      <c r="BR84" s="106">
        <v>2.13632790249569</v>
      </c>
      <c r="BS84" s="111">
        <v>15473.1875</v>
      </c>
      <c r="BT84" s="111">
        <v>386.8296875</v>
      </c>
      <c r="BU84" s="116">
        <v>1.43473993319088</v>
      </c>
      <c r="BV84" s="116">
        <v>0.63</v>
      </c>
    </row>
    <row r="85" spans="1:74" ht="14.25">
      <c r="A85" s="2" t="s">
        <v>2</v>
      </c>
      <c r="B85" s="2" t="s">
        <v>196</v>
      </c>
      <c r="C85" s="2" t="s">
        <v>197</v>
      </c>
      <c r="D85" s="2" t="s">
        <v>262</v>
      </c>
      <c r="E85" s="85">
        <v>9793</v>
      </c>
      <c r="F85" s="85">
        <v>2324</v>
      </c>
      <c r="G85" s="116">
        <v>0.237312365975697</v>
      </c>
      <c r="H85" s="110">
        <v>7.25</v>
      </c>
      <c r="I85" s="110">
        <v>8.27498328704544</v>
      </c>
      <c r="J85" s="111">
        <v>710</v>
      </c>
      <c r="K85" s="111">
        <v>407</v>
      </c>
      <c r="L85" s="111">
        <v>410</v>
      </c>
      <c r="M85" s="111">
        <v>555</v>
      </c>
      <c r="N85" s="111">
        <v>721</v>
      </c>
      <c r="O85" s="111">
        <v>754</v>
      </c>
      <c r="P85" s="111">
        <v>43700</v>
      </c>
      <c r="Q85" s="111">
        <v>3641.66666666667</v>
      </c>
      <c r="R85" s="111">
        <v>13110</v>
      </c>
      <c r="S85" s="111">
        <v>327.75</v>
      </c>
      <c r="T85" s="111">
        <v>546.25</v>
      </c>
      <c r="U85" s="111">
        <v>874</v>
      </c>
      <c r="V85" s="111">
        <v>1092.5</v>
      </c>
      <c r="W85" s="111">
        <v>377</v>
      </c>
      <c r="X85" s="111">
        <v>430.299130926363</v>
      </c>
      <c r="Y85" s="111">
        <v>213</v>
      </c>
      <c r="Z85" s="111">
        <v>16280</v>
      </c>
      <c r="AA85" s="111">
        <v>16400</v>
      </c>
      <c r="AB85" s="111">
        <v>22200</v>
      </c>
      <c r="AC85" s="111">
        <v>28840</v>
      </c>
      <c r="AD85" s="111">
        <v>30160</v>
      </c>
      <c r="AE85" s="116">
        <v>0.37254004576659</v>
      </c>
      <c r="AF85" s="116">
        <v>0.375286041189931</v>
      </c>
      <c r="AG85" s="116">
        <v>0.508009153318078</v>
      </c>
      <c r="AH85" s="116">
        <v>0.659954233409611</v>
      </c>
      <c r="AI85" s="116">
        <v>0.690160183066362</v>
      </c>
      <c r="AJ85" s="110">
        <v>7.82692307692308</v>
      </c>
      <c r="AK85" s="110">
        <v>7.88461538461538</v>
      </c>
      <c r="AL85" s="110">
        <v>10.6730769230769</v>
      </c>
      <c r="AM85" s="110">
        <v>13.8653846153846</v>
      </c>
      <c r="AN85" s="110">
        <v>14.5</v>
      </c>
      <c r="AO85" s="116">
        <v>1.07957559681698</v>
      </c>
      <c r="AP85" s="116">
        <v>1.08753315649867</v>
      </c>
      <c r="AQ85" s="116">
        <v>1.47214854111406</v>
      </c>
      <c r="AR85" s="116">
        <v>1.91246684350133</v>
      </c>
      <c r="AS85" s="116">
        <v>2</v>
      </c>
      <c r="AT85" s="116">
        <v>0.945853641683626</v>
      </c>
      <c r="AU85" s="116">
        <v>0.95282553584837</v>
      </c>
      <c r="AV85" s="116">
        <v>1.28980042047767</v>
      </c>
      <c r="AW85" s="116">
        <v>1.67557856426018</v>
      </c>
      <c r="AX85" s="116">
        <v>1.75226940007237</v>
      </c>
      <c r="AY85" s="85">
        <v>43.183023872679</v>
      </c>
      <c r="AZ85" s="85">
        <v>43.501326259947</v>
      </c>
      <c r="BA85" s="85">
        <v>58.8859416445623</v>
      </c>
      <c r="BB85" s="85">
        <v>76.4986737400531</v>
      </c>
      <c r="BC85" s="85">
        <v>80</v>
      </c>
      <c r="BD85" s="85">
        <v>37.834145667345</v>
      </c>
      <c r="BE85" s="85">
        <v>38.1130214339348</v>
      </c>
      <c r="BF85" s="85">
        <v>51.5920168191069</v>
      </c>
      <c r="BG85" s="85">
        <v>67.0231425704073</v>
      </c>
      <c r="BH85" s="85">
        <v>70.0907760028948</v>
      </c>
      <c r="BI85" s="106">
        <v>1.07957559681698</v>
      </c>
      <c r="BJ85" s="106">
        <v>1.08753315649867</v>
      </c>
      <c r="BK85" s="106">
        <v>1.47214854111406</v>
      </c>
      <c r="BL85" s="106">
        <v>1.91246684350133</v>
      </c>
      <c r="BM85" s="106">
        <v>2</v>
      </c>
      <c r="BN85" s="106">
        <v>0.945853641683626</v>
      </c>
      <c r="BO85" s="106">
        <v>0.95282553584837</v>
      </c>
      <c r="BP85" s="106">
        <v>1.28980042047767</v>
      </c>
      <c r="BQ85" s="106">
        <v>1.67557856426018</v>
      </c>
      <c r="BR85" s="106">
        <v>1.75226940007237</v>
      </c>
      <c r="BS85" s="111">
        <v>19234.0554272517</v>
      </c>
      <c r="BT85" s="111">
        <v>480.851385681293</v>
      </c>
      <c r="BU85" s="116">
        <v>1.15420276727216</v>
      </c>
      <c r="BV85" s="116">
        <v>0.56</v>
      </c>
    </row>
    <row r="86" spans="1:74" ht="14.25">
      <c r="A86" s="2" t="s">
        <v>2</v>
      </c>
      <c r="B86" s="2" t="s">
        <v>196</v>
      </c>
      <c r="C86" s="2" t="s">
        <v>197</v>
      </c>
      <c r="D86" s="2" t="s">
        <v>263</v>
      </c>
      <c r="E86" s="85">
        <v>3576</v>
      </c>
      <c r="F86" s="85">
        <v>609</v>
      </c>
      <c r="G86" s="116">
        <v>0.170302013422819</v>
      </c>
      <c r="H86" s="110">
        <v>7.25</v>
      </c>
      <c r="I86" s="110">
        <v>11.0942947071392</v>
      </c>
      <c r="J86" s="111">
        <v>710</v>
      </c>
      <c r="K86" s="111">
        <v>417</v>
      </c>
      <c r="L86" s="111">
        <v>468</v>
      </c>
      <c r="M86" s="111">
        <v>555</v>
      </c>
      <c r="N86" s="111">
        <v>818</v>
      </c>
      <c r="O86" s="111">
        <v>821</v>
      </c>
      <c r="P86" s="111">
        <v>48600</v>
      </c>
      <c r="Q86" s="111">
        <v>4050</v>
      </c>
      <c r="R86" s="111">
        <v>14580</v>
      </c>
      <c r="S86" s="111">
        <v>364.5</v>
      </c>
      <c r="T86" s="111">
        <v>607.5</v>
      </c>
      <c r="U86" s="111">
        <v>972</v>
      </c>
      <c r="V86" s="111">
        <v>1215</v>
      </c>
      <c r="W86" s="111">
        <v>377</v>
      </c>
      <c r="X86" s="111">
        <v>576.903324771236</v>
      </c>
      <c r="Y86" s="111">
        <v>213</v>
      </c>
      <c r="Z86" s="111">
        <v>16680</v>
      </c>
      <c r="AA86" s="111">
        <v>18720</v>
      </c>
      <c r="AB86" s="111">
        <v>22200</v>
      </c>
      <c r="AC86" s="111">
        <v>32720</v>
      </c>
      <c r="AD86" s="111">
        <v>32840</v>
      </c>
      <c r="AE86" s="116">
        <v>0.34320987654321</v>
      </c>
      <c r="AF86" s="116">
        <v>0.385185185185185</v>
      </c>
      <c r="AG86" s="116">
        <v>0.45679012345679</v>
      </c>
      <c r="AH86" s="116">
        <v>0.673251028806584</v>
      </c>
      <c r="AI86" s="116">
        <v>0.675720164609053</v>
      </c>
      <c r="AJ86" s="110">
        <v>8.01923076923077</v>
      </c>
      <c r="AK86" s="110">
        <v>9</v>
      </c>
      <c r="AL86" s="110">
        <v>10.6730769230769</v>
      </c>
      <c r="AM86" s="110">
        <v>15.7307692307692</v>
      </c>
      <c r="AN86" s="110">
        <v>15.7884615384615</v>
      </c>
      <c r="AO86" s="116">
        <v>1.10610079575597</v>
      </c>
      <c r="AP86" s="116">
        <v>1.24137931034483</v>
      </c>
      <c r="AQ86" s="116">
        <v>1.47214854111406</v>
      </c>
      <c r="AR86" s="116">
        <v>2.16976127320955</v>
      </c>
      <c r="AS86" s="116">
        <v>2.17771883289125</v>
      </c>
      <c r="AT86" s="116">
        <v>0.722824747396553</v>
      </c>
      <c r="AU86" s="116">
        <v>0.811227774056563</v>
      </c>
      <c r="AV86" s="116">
        <v>0.962032937182462</v>
      </c>
      <c r="AW86" s="116">
        <v>1.41791521191938</v>
      </c>
      <c r="AX86" s="116">
        <v>1.4231153899582</v>
      </c>
      <c r="AY86" s="85">
        <v>44.2440318302387</v>
      </c>
      <c r="AZ86" s="85">
        <v>49.6551724137931</v>
      </c>
      <c r="BA86" s="85">
        <v>58.8859416445623</v>
      </c>
      <c r="BB86" s="85">
        <v>86.790450928382</v>
      </c>
      <c r="BC86" s="85">
        <v>87.1087533156499</v>
      </c>
      <c r="BD86" s="85">
        <v>28.9129898958621</v>
      </c>
      <c r="BE86" s="85">
        <v>32.4491109622625</v>
      </c>
      <c r="BF86" s="85">
        <v>38.4813174872985</v>
      </c>
      <c r="BG86" s="85">
        <v>56.7166084767751</v>
      </c>
      <c r="BH86" s="85">
        <v>56.924615598328</v>
      </c>
      <c r="BI86" s="106">
        <v>1.10610079575597</v>
      </c>
      <c r="BJ86" s="106">
        <v>1.24137931034483</v>
      </c>
      <c r="BK86" s="106">
        <v>1.47214854111406</v>
      </c>
      <c r="BL86" s="106">
        <v>2.16976127320955</v>
      </c>
      <c r="BM86" s="106">
        <v>2.17771883289125</v>
      </c>
      <c r="BN86" s="106">
        <v>0.722824747396553</v>
      </c>
      <c r="BO86" s="106">
        <v>0.811227774056563</v>
      </c>
      <c r="BP86" s="106">
        <v>0.962032937182462</v>
      </c>
      <c r="BQ86" s="106">
        <v>1.41791521191938</v>
      </c>
      <c r="BR86" s="106">
        <v>1.4231153899582</v>
      </c>
      <c r="BS86" s="111">
        <v>24478.16700611</v>
      </c>
      <c r="BT86" s="111">
        <v>611.954175152749</v>
      </c>
      <c r="BU86" s="116">
        <v>0.90693065352723</v>
      </c>
      <c r="BV86" s="116">
        <v>0.46</v>
      </c>
    </row>
    <row r="87" spans="1:74" ht="14.25">
      <c r="A87" s="2" t="s">
        <v>2</v>
      </c>
      <c r="B87" s="2" t="s">
        <v>196</v>
      </c>
      <c r="C87" s="2" t="s">
        <v>197</v>
      </c>
      <c r="D87" s="2" t="s">
        <v>264</v>
      </c>
      <c r="E87" s="85">
        <v>11044</v>
      </c>
      <c r="F87" s="85">
        <v>2943</v>
      </c>
      <c r="G87" s="116">
        <v>0.266479536399855</v>
      </c>
      <c r="H87" s="110">
        <v>7.25</v>
      </c>
      <c r="I87" s="110">
        <v>11.6113198120521</v>
      </c>
      <c r="J87" s="111">
        <v>710</v>
      </c>
      <c r="K87" s="111">
        <v>465</v>
      </c>
      <c r="L87" s="111">
        <v>473</v>
      </c>
      <c r="M87" s="111">
        <v>628</v>
      </c>
      <c r="N87" s="111">
        <v>782</v>
      </c>
      <c r="O87" s="111">
        <v>839</v>
      </c>
      <c r="P87" s="111">
        <v>50100</v>
      </c>
      <c r="Q87" s="111">
        <v>4175</v>
      </c>
      <c r="R87" s="111">
        <v>15030</v>
      </c>
      <c r="S87" s="111">
        <v>375.75</v>
      </c>
      <c r="T87" s="111">
        <v>626.25</v>
      </c>
      <c r="U87" s="111">
        <v>1002</v>
      </c>
      <c r="V87" s="111">
        <v>1252.5</v>
      </c>
      <c r="W87" s="111">
        <v>377</v>
      </c>
      <c r="X87" s="111">
        <v>603.788630226711</v>
      </c>
      <c r="Y87" s="111">
        <v>213</v>
      </c>
      <c r="Z87" s="111">
        <v>18600</v>
      </c>
      <c r="AA87" s="111">
        <v>18920</v>
      </c>
      <c r="AB87" s="111">
        <v>25120</v>
      </c>
      <c r="AC87" s="111">
        <v>31280</v>
      </c>
      <c r="AD87" s="111">
        <v>33560</v>
      </c>
      <c r="AE87" s="116">
        <v>0.37125748502994</v>
      </c>
      <c r="AF87" s="116">
        <v>0.377644710578842</v>
      </c>
      <c r="AG87" s="116">
        <v>0.501397205588822</v>
      </c>
      <c r="AH87" s="116">
        <v>0.62435129740519</v>
      </c>
      <c r="AI87" s="116">
        <v>0.669860279441118</v>
      </c>
      <c r="AJ87" s="110">
        <v>8.94230769230769</v>
      </c>
      <c r="AK87" s="110">
        <v>9.09615384615385</v>
      </c>
      <c r="AL87" s="110">
        <v>12.0769230769231</v>
      </c>
      <c r="AM87" s="110">
        <v>15.0384615384615</v>
      </c>
      <c r="AN87" s="110">
        <v>16.1346153846154</v>
      </c>
      <c r="AO87" s="116">
        <v>1.23342175066313</v>
      </c>
      <c r="AP87" s="116">
        <v>1.25464190981432</v>
      </c>
      <c r="AQ87" s="116">
        <v>1.6657824933687</v>
      </c>
      <c r="AR87" s="116">
        <v>2.07427055702918</v>
      </c>
      <c r="AS87" s="116">
        <v>2.22546419098143</v>
      </c>
      <c r="AT87" s="116">
        <v>0.770137059098647</v>
      </c>
      <c r="AU87" s="116">
        <v>0.783386728932603</v>
      </c>
      <c r="AV87" s="116">
        <v>1.04009908196549</v>
      </c>
      <c r="AW87" s="116">
        <v>1.29515522626912</v>
      </c>
      <c r="AX87" s="116">
        <v>1.38955912383605</v>
      </c>
      <c r="AY87" s="85">
        <v>49.3368700265252</v>
      </c>
      <c r="AZ87" s="85">
        <v>50.1856763925729</v>
      </c>
      <c r="BA87" s="85">
        <v>66.631299734748</v>
      </c>
      <c r="BB87" s="85">
        <v>82.9708222811671</v>
      </c>
      <c r="BC87" s="85">
        <v>89.0185676392573</v>
      </c>
      <c r="BD87" s="85">
        <v>30.8054823639459</v>
      </c>
      <c r="BE87" s="85">
        <v>31.3354691573041</v>
      </c>
      <c r="BF87" s="85">
        <v>41.6039632786194</v>
      </c>
      <c r="BG87" s="85">
        <v>51.8062090507649</v>
      </c>
      <c r="BH87" s="85">
        <v>55.5823649534422</v>
      </c>
      <c r="BI87" s="106">
        <v>1.23342175066313</v>
      </c>
      <c r="BJ87" s="106">
        <v>1.25464190981432</v>
      </c>
      <c r="BK87" s="106">
        <v>1.6657824933687</v>
      </c>
      <c r="BL87" s="106">
        <v>2.07427055702918</v>
      </c>
      <c r="BM87" s="106">
        <v>2.22546419098143</v>
      </c>
      <c r="BN87" s="106">
        <v>0.770137059098648</v>
      </c>
      <c r="BO87" s="106">
        <v>0.783386728932603</v>
      </c>
      <c r="BP87" s="106">
        <v>1.04009908196549</v>
      </c>
      <c r="BQ87" s="106">
        <v>1.29515522626912</v>
      </c>
      <c r="BR87" s="106">
        <v>1.38955912383605</v>
      </c>
      <c r="BS87" s="111">
        <v>22563.8495049505</v>
      </c>
      <c r="BT87" s="111">
        <v>564.096237623762</v>
      </c>
      <c r="BU87" s="116">
        <v>1.11328521290167</v>
      </c>
      <c r="BV87" s="116">
        <v>0.54</v>
      </c>
    </row>
    <row r="88" spans="1:74" ht="14.25">
      <c r="A88" s="2" t="s">
        <v>2</v>
      </c>
      <c r="B88" s="2" t="s">
        <v>196</v>
      </c>
      <c r="C88" s="2" t="s">
        <v>197</v>
      </c>
      <c r="D88" s="2" t="s">
        <v>182</v>
      </c>
      <c r="E88" s="85">
        <v>3295</v>
      </c>
      <c r="F88" s="85">
        <v>664</v>
      </c>
      <c r="G88" s="116">
        <v>0.201517450682853</v>
      </c>
      <c r="H88" s="110">
        <v>7.25</v>
      </c>
      <c r="I88" s="110">
        <v>6.10230743284748</v>
      </c>
      <c r="J88" s="111">
        <v>710</v>
      </c>
      <c r="K88" s="111">
        <v>420</v>
      </c>
      <c r="L88" s="111">
        <v>423</v>
      </c>
      <c r="M88" s="111">
        <v>572</v>
      </c>
      <c r="N88" s="111">
        <v>712</v>
      </c>
      <c r="O88" s="111">
        <v>802</v>
      </c>
      <c r="P88" s="111">
        <v>51000</v>
      </c>
      <c r="Q88" s="111">
        <v>4250</v>
      </c>
      <c r="R88" s="111">
        <v>15300</v>
      </c>
      <c r="S88" s="111">
        <v>382.5</v>
      </c>
      <c r="T88" s="111">
        <v>637.5</v>
      </c>
      <c r="U88" s="111">
        <v>1020</v>
      </c>
      <c r="V88" s="111">
        <v>1275</v>
      </c>
      <c r="W88" s="111">
        <v>377</v>
      </c>
      <c r="X88" s="111">
        <v>317.319986508069</v>
      </c>
      <c r="Y88" s="111">
        <v>213</v>
      </c>
      <c r="Z88" s="111">
        <v>16800</v>
      </c>
      <c r="AA88" s="111">
        <v>16920</v>
      </c>
      <c r="AB88" s="111">
        <v>22880</v>
      </c>
      <c r="AC88" s="111">
        <v>28480</v>
      </c>
      <c r="AD88" s="111">
        <v>32080</v>
      </c>
      <c r="AE88" s="116">
        <v>0.329411764705882</v>
      </c>
      <c r="AF88" s="116">
        <v>0.331764705882353</v>
      </c>
      <c r="AG88" s="116">
        <v>0.448627450980392</v>
      </c>
      <c r="AH88" s="116">
        <v>0.55843137254902</v>
      </c>
      <c r="AI88" s="116">
        <v>0.629019607843137</v>
      </c>
      <c r="AJ88" s="110">
        <v>8.07692307692308</v>
      </c>
      <c r="AK88" s="110">
        <v>8.13461538461538</v>
      </c>
      <c r="AL88" s="110">
        <v>11</v>
      </c>
      <c r="AM88" s="110">
        <v>13.6923076923077</v>
      </c>
      <c r="AN88" s="110">
        <v>15.4230769230769</v>
      </c>
      <c r="AO88" s="116">
        <v>1.11405835543767</v>
      </c>
      <c r="AP88" s="116">
        <v>1.12201591511936</v>
      </c>
      <c r="AQ88" s="116">
        <v>1.51724137931034</v>
      </c>
      <c r="AR88" s="116">
        <v>1.88859416445623</v>
      </c>
      <c r="AS88" s="116">
        <v>2.12732095490716</v>
      </c>
      <c r="AT88" s="116">
        <v>1.32358508085755</v>
      </c>
      <c r="AU88" s="116">
        <v>1.33303926000653</v>
      </c>
      <c r="AV88" s="116">
        <v>1.802596824406</v>
      </c>
      <c r="AW88" s="116">
        <v>2.24379185135852</v>
      </c>
      <c r="AX88" s="116">
        <v>2.52741722582799</v>
      </c>
      <c r="AY88" s="85">
        <v>44.5623342175066</v>
      </c>
      <c r="AZ88" s="85">
        <v>44.8806366047745</v>
      </c>
      <c r="BA88" s="85">
        <v>60.6896551724138</v>
      </c>
      <c r="BB88" s="85">
        <v>75.5437665782493</v>
      </c>
      <c r="BC88" s="85">
        <v>85.0928381962865</v>
      </c>
      <c r="BD88" s="85">
        <v>52.9434032343021</v>
      </c>
      <c r="BE88" s="85">
        <v>53.3215704002614</v>
      </c>
      <c r="BF88" s="85">
        <v>72.10387297624</v>
      </c>
      <c r="BG88" s="85">
        <v>89.7516740543407</v>
      </c>
      <c r="BH88" s="85">
        <v>101.09668903312</v>
      </c>
      <c r="BI88" s="106">
        <v>1.11405835543767</v>
      </c>
      <c r="BJ88" s="106">
        <v>1.12201591511936</v>
      </c>
      <c r="BK88" s="106">
        <v>1.51724137931034</v>
      </c>
      <c r="BL88" s="106">
        <v>1.88859416445623</v>
      </c>
      <c r="BM88" s="106">
        <v>2.12732095490716</v>
      </c>
      <c r="BN88" s="106">
        <v>1.32358508085755</v>
      </c>
      <c r="BO88" s="106">
        <v>1.33303926000653</v>
      </c>
      <c r="BP88" s="106">
        <v>1.802596824406</v>
      </c>
      <c r="BQ88" s="106">
        <v>2.24379185135852</v>
      </c>
      <c r="BR88" s="106">
        <v>2.52741722582799</v>
      </c>
      <c r="BS88" s="111">
        <v>22789.1701244813</v>
      </c>
      <c r="BT88" s="111">
        <v>569.729253112033</v>
      </c>
      <c r="BU88" s="116">
        <v>1.00398565963668</v>
      </c>
      <c r="BV88" s="116">
        <v>0.5</v>
      </c>
    </row>
    <row r="89" spans="1:74" ht="14.25">
      <c r="A89" s="2" t="s">
        <v>2</v>
      </c>
      <c r="B89" s="2" t="s">
        <v>196</v>
      </c>
      <c r="C89" s="2" t="s">
        <v>197</v>
      </c>
      <c r="D89" s="2" t="s">
        <v>183</v>
      </c>
      <c r="E89" s="85">
        <v>31130</v>
      </c>
      <c r="F89" s="85">
        <v>12290</v>
      </c>
      <c r="G89" s="116">
        <v>0.394796016704144</v>
      </c>
      <c r="H89" s="110">
        <v>7.25</v>
      </c>
      <c r="I89" s="110">
        <v>8.82639773456653</v>
      </c>
      <c r="J89" s="111">
        <v>710</v>
      </c>
      <c r="K89" s="111">
        <v>471</v>
      </c>
      <c r="L89" s="111">
        <v>474</v>
      </c>
      <c r="M89" s="111">
        <v>617</v>
      </c>
      <c r="N89" s="111">
        <v>874</v>
      </c>
      <c r="O89" s="111">
        <v>1093</v>
      </c>
      <c r="P89" s="111">
        <v>58700</v>
      </c>
      <c r="Q89" s="111">
        <v>4891.66666666667</v>
      </c>
      <c r="R89" s="111">
        <v>17610</v>
      </c>
      <c r="S89" s="111">
        <v>440.25</v>
      </c>
      <c r="T89" s="111">
        <v>733.75</v>
      </c>
      <c r="U89" s="111">
        <v>1174</v>
      </c>
      <c r="V89" s="111">
        <v>1467.5</v>
      </c>
      <c r="W89" s="111">
        <v>377</v>
      </c>
      <c r="X89" s="111">
        <v>458.97268219746</v>
      </c>
      <c r="Y89" s="111">
        <v>213</v>
      </c>
      <c r="Z89" s="111">
        <v>18840</v>
      </c>
      <c r="AA89" s="111">
        <v>18960</v>
      </c>
      <c r="AB89" s="111">
        <v>24680</v>
      </c>
      <c r="AC89" s="111">
        <v>34960</v>
      </c>
      <c r="AD89" s="111">
        <v>43720</v>
      </c>
      <c r="AE89" s="116">
        <v>0.320954003407155</v>
      </c>
      <c r="AF89" s="116">
        <v>0.322998296422487</v>
      </c>
      <c r="AG89" s="116">
        <v>0.420442930153322</v>
      </c>
      <c r="AH89" s="116">
        <v>0.59557069846678</v>
      </c>
      <c r="AI89" s="116">
        <v>0.744804088586031</v>
      </c>
      <c r="AJ89" s="110">
        <v>9.05769230769231</v>
      </c>
      <c r="AK89" s="110">
        <v>9.11538461538462</v>
      </c>
      <c r="AL89" s="110">
        <v>11.8653846153846</v>
      </c>
      <c r="AM89" s="110">
        <v>16.8076923076923</v>
      </c>
      <c r="AN89" s="110">
        <v>21.0192307692308</v>
      </c>
      <c r="AO89" s="116">
        <v>1.24933687002653</v>
      </c>
      <c r="AP89" s="116">
        <v>1.25729442970822</v>
      </c>
      <c r="AQ89" s="116">
        <v>1.63660477453581</v>
      </c>
      <c r="AR89" s="116">
        <v>2.3183023872679</v>
      </c>
      <c r="AS89" s="116">
        <v>2.89920424403183</v>
      </c>
      <c r="AT89" s="116">
        <v>1.02620486636581</v>
      </c>
      <c r="AU89" s="116">
        <v>1.03274120309425</v>
      </c>
      <c r="AV89" s="116">
        <v>1.34430658715011</v>
      </c>
      <c r="AW89" s="116">
        <v>1.90425276688687</v>
      </c>
      <c r="AX89" s="116">
        <v>2.38140534806333</v>
      </c>
      <c r="AY89" s="85">
        <v>49.973474801061</v>
      </c>
      <c r="AZ89" s="85">
        <v>50.2917771883289</v>
      </c>
      <c r="BA89" s="85">
        <v>65.4641909814324</v>
      </c>
      <c r="BB89" s="85">
        <v>92.7320954907162</v>
      </c>
      <c r="BC89" s="85">
        <v>115.968169761273</v>
      </c>
      <c r="BD89" s="85">
        <v>41.0481946546323</v>
      </c>
      <c r="BE89" s="85">
        <v>41.3096481237701</v>
      </c>
      <c r="BF89" s="85">
        <v>53.7722634860045</v>
      </c>
      <c r="BG89" s="85">
        <v>76.1701106754747</v>
      </c>
      <c r="BH89" s="85">
        <v>95.2562139225331</v>
      </c>
      <c r="BI89" s="106">
        <v>1.24933687002653</v>
      </c>
      <c r="BJ89" s="106">
        <v>1.25729442970822</v>
      </c>
      <c r="BK89" s="106">
        <v>1.63660477453581</v>
      </c>
      <c r="BL89" s="106">
        <v>2.3183023872679</v>
      </c>
      <c r="BM89" s="106">
        <v>2.89920424403183</v>
      </c>
      <c r="BN89" s="106">
        <v>1.02620486636581</v>
      </c>
      <c r="BO89" s="106">
        <v>1.03274120309425</v>
      </c>
      <c r="BP89" s="106">
        <v>1.34430658715011</v>
      </c>
      <c r="BQ89" s="106">
        <v>1.90425276688687</v>
      </c>
      <c r="BR89" s="106">
        <v>2.38140534806333</v>
      </c>
      <c r="BS89" s="111">
        <v>25402.4517304189</v>
      </c>
      <c r="BT89" s="111">
        <v>635.061293260474</v>
      </c>
      <c r="BU89" s="116">
        <v>0.971559763676125</v>
      </c>
      <c r="BV89" s="116">
        <v>0.48</v>
      </c>
    </row>
    <row r="90" spans="1:74" ht="14.25">
      <c r="A90" s="2" t="s">
        <v>2</v>
      </c>
      <c r="B90" s="2" t="s">
        <v>196</v>
      </c>
      <c r="C90" s="2" t="s">
        <v>197</v>
      </c>
      <c r="D90" s="2" t="s">
        <v>265</v>
      </c>
      <c r="E90" s="85">
        <v>4795</v>
      </c>
      <c r="F90" s="85">
        <v>940</v>
      </c>
      <c r="G90" s="116">
        <v>0.196037539103233</v>
      </c>
      <c r="H90" s="110">
        <v>7.25</v>
      </c>
      <c r="I90" s="110">
        <v>5.25438001189353</v>
      </c>
      <c r="J90" s="111">
        <v>710</v>
      </c>
      <c r="K90" s="111">
        <v>407</v>
      </c>
      <c r="L90" s="111">
        <v>410</v>
      </c>
      <c r="M90" s="111">
        <v>555</v>
      </c>
      <c r="N90" s="111">
        <v>691</v>
      </c>
      <c r="O90" s="111">
        <v>778</v>
      </c>
      <c r="P90" s="111">
        <v>40800</v>
      </c>
      <c r="Q90" s="111">
        <v>3400</v>
      </c>
      <c r="R90" s="111">
        <v>12240</v>
      </c>
      <c r="S90" s="111">
        <v>306</v>
      </c>
      <c r="T90" s="111">
        <v>510</v>
      </c>
      <c r="U90" s="111">
        <v>816</v>
      </c>
      <c r="V90" s="111">
        <v>1020</v>
      </c>
      <c r="W90" s="111">
        <v>377</v>
      </c>
      <c r="X90" s="111">
        <v>273.227760618464</v>
      </c>
      <c r="Y90" s="111">
        <v>213</v>
      </c>
      <c r="Z90" s="111">
        <v>16280</v>
      </c>
      <c r="AA90" s="111">
        <v>16400</v>
      </c>
      <c r="AB90" s="111">
        <v>22200</v>
      </c>
      <c r="AC90" s="111">
        <v>27640</v>
      </c>
      <c r="AD90" s="111">
        <v>31120</v>
      </c>
      <c r="AE90" s="116">
        <v>0.399019607843137</v>
      </c>
      <c r="AF90" s="116">
        <v>0.401960784313726</v>
      </c>
      <c r="AG90" s="116">
        <v>0.544117647058823</v>
      </c>
      <c r="AH90" s="116">
        <v>0.677450980392157</v>
      </c>
      <c r="AI90" s="116">
        <v>0.762745098039216</v>
      </c>
      <c r="AJ90" s="110">
        <v>7.82692307692308</v>
      </c>
      <c r="AK90" s="110">
        <v>7.88461538461538</v>
      </c>
      <c r="AL90" s="110">
        <v>10.6730769230769</v>
      </c>
      <c r="AM90" s="110">
        <v>13.2884615384615</v>
      </c>
      <c r="AN90" s="110">
        <v>14.9615384615385</v>
      </c>
      <c r="AO90" s="116">
        <v>1.07957559681698</v>
      </c>
      <c r="AP90" s="116">
        <v>1.08753315649867</v>
      </c>
      <c r="AQ90" s="116">
        <v>1.47214854111406</v>
      </c>
      <c r="AR90" s="116">
        <v>1.83289124668435</v>
      </c>
      <c r="AS90" s="116">
        <v>2.06366047745358</v>
      </c>
      <c r="AT90" s="116">
        <v>1.48959973568841</v>
      </c>
      <c r="AU90" s="116">
        <v>1.50057958632002</v>
      </c>
      <c r="AV90" s="116">
        <v>2.03127236684783</v>
      </c>
      <c r="AW90" s="116">
        <v>2.52902559548082</v>
      </c>
      <c r="AX90" s="116">
        <v>2.84744126379751</v>
      </c>
      <c r="AY90" s="85">
        <v>43.183023872679</v>
      </c>
      <c r="AZ90" s="85">
        <v>43.501326259947</v>
      </c>
      <c r="BA90" s="85">
        <v>58.8859416445623</v>
      </c>
      <c r="BB90" s="85">
        <v>73.315649867374</v>
      </c>
      <c r="BC90" s="85">
        <v>82.5464190981432</v>
      </c>
      <c r="BD90" s="85">
        <v>59.5839894275365</v>
      </c>
      <c r="BE90" s="85">
        <v>60.0231834528009</v>
      </c>
      <c r="BF90" s="85">
        <v>81.2508946739134</v>
      </c>
      <c r="BG90" s="85">
        <v>101.161023819233</v>
      </c>
      <c r="BH90" s="85">
        <v>113.8976505519</v>
      </c>
      <c r="BI90" s="106">
        <v>1.07957559681698</v>
      </c>
      <c r="BJ90" s="106">
        <v>1.08753315649867</v>
      </c>
      <c r="BK90" s="106">
        <v>1.47214854111406</v>
      </c>
      <c r="BL90" s="106">
        <v>1.83289124668435</v>
      </c>
      <c r="BM90" s="106">
        <v>2.06366047745358</v>
      </c>
      <c r="BN90" s="106">
        <v>1.48959973568841</v>
      </c>
      <c r="BO90" s="106">
        <v>1.50057958632002</v>
      </c>
      <c r="BP90" s="106">
        <v>2.03127236684783</v>
      </c>
      <c r="BQ90" s="106">
        <v>2.52902559548082</v>
      </c>
      <c r="BR90" s="106">
        <v>2.84744126379751</v>
      </c>
      <c r="BS90" s="111">
        <v>11766.3596214511</v>
      </c>
      <c r="BT90" s="111">
        <v>294.158990536278</v>
      </c>
      <c r="BU90" s="116">
        <v>1.88673478579793</v>
      </c>
      <c r="BV90" s="116">
        <v>0.74</v>
      </c>
    </row>
    <row r="91" spans="1:74" ht="14.25">
      <c r="A91" s="2" t="s">
        <v>2</v>
      </c>
      <c r="B91" s="2" t="s">
        <v>196</v>
      </c>
      <c r="C91" s="2" t="s">
        <v>197</v>
      </c>
      <c r="D91" s="2" t="s">
        <v>184</v>
      </c>
      <c r="E91" s="85">
        <v>7206</v>
      </c>
      <c r="F91" s="85">
        <v>1413</v>
      </c>
      <c r="G91" s="116">
        <v>0.19608659450458</v>
      </c>
      <c r="H91" s="110">
        <v>7.25</v>
      </c>
      <c r="I91" s="110">
        <v>10.0697866208571</v>
      </c>
      <c r="J91" s="111">
        <v>710</v>
      </c>
      <c r="K91" s="111">
        <v>457</v>
      </c>
      <c r="L91" s="111">
        <v>460</v>
      </c>
      <c r="M91" s="111">
        <v>623</v>
      </c>
      <c r="N91" s="111">
        <v>776</v>
      </c>
      <c r="O91" s="111">
        <v>833</v>
      </c>
      <c r="P91" s="111">
        <v>52000</v>
      </c>
      <c r="Q91" s="111">
        <v>4333.33333333333</v>
      </c>
      <c r="R91" s="111">
        <v>15600</v>
      </c>
      <c r="S91" s="111">
        <v>390</v>
      </c>
      <c r="T91" s="111">
        <v>650</v>
      </c>
      <c r="U91" s="111">
        <v>1040</v>
      </c>
      <c r="V91" s="111">
        <v>1300</v>
      </c>
      <c r="W91" s="111">
        <v>377</v>
      </c>
      <c r="X91" s="111">
        <v>523.628904284571</v>
      </c>
      <c r="Y91" s="111">
        <v>213</v>
      </c>
      <c r="Z91" s="111">
        <v>18280</v>
      </c>
      <c r="AA91" s="111">
        <v>18400</v>
      </c>
      <c r="AB91" s="111">
        <v>24920</v>
      </c>
      <c r="AC91" s="111">
        <v>31040</v>
      </c>
      <c r="AD91" s="111">
        <v>33320</v>
      </c>
      <c r="AE91" s="116">
        <v>0.351538461538462</v>
      </c>
      <c r="AF91" s="116">
        <v>0.353846153846154</v>
      </c>
      <c r="AG91" s="116">
        <v>0.479230769230769</v>
      </c>
      <c r="AH91" s="116">
        <v>0.596923076923077</v>
      </c>
      <c r="AI91" s="116">
        <v>0.640769230769231</v>
      </c>
      <c r="AJ91" s="110">
        <v>8.78846153846154</v>
      </c>
      <c r="AK91" s="110">
        <v>8.84615384615385</v>
      </c>
      <c r="AL91" s="110">
        <v>11.9807692307692</v>
      </c>
      <c r="AM91" s="110">
        <v>14.9230769230769</v>
      </c>
      <c r="AN91" s="110">
        <v>16.0192307692308</v>
      </c>
      <c r="AO91" s="116">
        <v>1.21220159151194</v>
      </c>
      <c r="AP91" s="116">
        <v>1.22015915119363</v>
      </c>
      <c r="AQ91" s="116">
        <v>1.6525198938992</v>
      </c>
      <c r="AR91" s="116">
        <v>2.05835543766578</v>
      </c>
      <c r="AS91" s="116">
        <v>2.20954907161804</v>
      </c>
      <c r="AT91" s="116">
        <v>0.872755488210481</v>
      </c>
      <c r="AU91" s="116">
        <v>0.87848473649195</v>
      </c>
      <c r="AV91" s="116">
        <v>1.18977389311845</v>
      </c>
      <c r="AW91" s="116">
        <v>1.48196555547338</v>
      </c>
      <c r="AX91" s="116">
        <v>1.59082127282129</v>
      </c>
      <c r="AY91" s="85">
        <v>48.4880636604775</v>
      </c>
      <c r="AZ91" s="85">
        <v>48.8063660477454</v>
      </c>
      <c r="BA91" s="85">
        <v>66.1007957559682</v>
      </c>
      <c r="BB91" s="85">
        <v>82.3342175066313</v>
      </c>
      <c r="BC91" s="85">
        <v>88.3819628647215</v>
      </c>
      <c r="BD91" s="85">
        <v>34.9102195284192</v>
      </c>
      <c r="BE91" s="85">
        <v>35.139389459678</v>
      </c>
      <c r="BF91" s="85">
        <v>47.5909557247378</v>
      </c>
      <c r="BG91" s="85">
        <v>59.2786222189351</v>
      </c>
      <c r="BH91" s="85">
        <v>63.6328509128517</v>
      </c>
      <c r="BI91" s="106">
        <v>1.21220159151194</v>
      </c>
      <c r="BJ91" s="106">
        <v>1.22015915119363</v>
      </c>
      <c r="BK91" s="106">
        <v>1.6525198938992</v>
      </c>
      <c r="BL91" s="106">
        <v>2.05835543766578</v>
      </c>
      <c r="BM91" s="106">
        <v>2.20954907161804</v>
      </c>
      <c r="BN91" s="106">
        <v>0.872755488210481</v>
      </c>
      <c r="BO91" s="106">
        <v>0.87848473649195</v>
      </c>
      <c r="BP91" s="106">
        <v>1.18977389311845</v>
      </c>
      <c r="BQ91" s="106">
        <v>1.48196555547338</v>
      </c>
      <c r="BR91" s="106">
        <v>1.59082127282129</v>
      </c>
      <c r="BS91" s="111">
        <v>22256.1922365989</v>
      </c>
      <c r="BT91" s="111">
        <v>556.404805914972</v>
      </c>
      <c r="BU91" s="116">
        <v>1.11968838762188</v>
      </c>
      <c r="BV91" s="116">
        <v>0.54</v>
      </c>
    </row>
    <row r="92" spans="1:74" ht="14.25">
      <c r="A92" s="2" t="s">
        <v>2</v>
      </c>
      <c r="B92" s="2" t="s">
        <v>196</v>
      </c>
      <c r="C92" s="2" t="s">
        <v>197</v>
      </c>
      <c r="D92" s="2" t="s">
        <v>185</v>
      </c>
      <c r="E92" s="85">
        <v>12434</v>
      </c>
      <c r="F92" s="85">
        <v>2353</v>
      </c>
      <c r="G92" s="116">
        <v>0.189239182885636</v>
      </c>
      <c r="H92" s="110">
        <v>7.25</v>
      </c>
      <c r="I92" s="110">
        <v>11.482826141914</v>
      </c>
      <c r="J92" s="111">
        <v>710</v>
      </c>
      <c r="K92" s="111">
        <v>429</v>
      </c>
      <c r="L92" s="111">
        <v>463</v>
      </c>
      <c r="M92" s="111">
        <v>626</v>
      </c>
      <c r="N92" s="111">
        <v>803</v>
      </c>
      <c r="O92" s="111">
        <v>837</v>
      </c>
      <c r="P92" s="111">
        <v>56800</v>
      </c>
      <c r="Q92" s="111">
        <v>4733.33333333333</v>
      </c>
      <c r="R92" s="111">
        <v>17040</v>
      </c>
      <c r="S92" s="111">
        <v>426</v>
      </c>
      <c r="T92" s="111">
        <v>710</v>
      </c>
      <c r="U92" s="111">
        <v>1136</v>
      </c>
      <c r="V92" s="111">
        <v>1420</v>
      </c>
      <c r="W92" s="111">
        <v>377</v>
      </c>
      <c r="X92" s="111">
        <v>597.106959379527</v>
      </c>
      <c r="Y92" s="111">
        <v>213</v>
      </c>
      <c r="Z92" s="111">
        <v>17160</v>
      </c>
      <c r="AA92" s="111">
        <v>18520</v>
      </c>
      <c r="AB92" s="111">
        <v>25040</v>
      </c>
      <c r="AC92" s="111">
        <v>32120</v>
      </c>
      <c r="AD92" s="111">
        <v>33480</v>
      </c>
      <c r="AE92" s="116">
        <v>0.302112676056338</v>
      </c>
      <c r="AF92" s="116">
        <v>0.326056338028169</v>
      </c>
      <c r="AG92" s="116">
        <v>0.440845070422535</v>
      </c>
      <c r="AH92" s="116">
        <v>0.565492957746479</v>
      </c>
      <c r="AI92" s="116">
        <v>0.58943661971831</v>
      </c>
      <c r="AJ92" s="110">
        <v>8.25</v>
      </c>
      <c r="AK92" s="110">
        <v>8.90384615384615</v>
      </c>
      <c r="AL92" s="110">
        <v>12.0384615384615</v>
      </c>
      <c r="AM92" s="110">
        <v>15.4423076923077</v>
      </c>
      <c r="AN92" s="110">
        <v>16.0961538461538</v>
      </c>
      <c r="AO92" s="116">
        <v>1.13793103448276</v>
      </c>
      <c r="AP92" s="116">
        <v>1.22811671087533</v>
      </c>
      <c r="AQ92" s="116">
        <v>1.6604774535809</v>
      </c>
      <c r="AR92" s="116">
        <v>2.12997347480106</v>
      </c>
      <c r="AS92" s="116">
        <v>2.22015915119363</v>
      </c>
      <c r="AT92" s="116">
        <v>0.718464243735808</v>
      </c>
      <c r="AU92" s="116">
        <v>0.775405465850068</v>
      </c>
      <c r="AV92" s="116">
        <v>1.04838838363314</v>
      </c>
      <c r="AW92" s="116">
        <v>1.34481768699267</v>
      </c>
      <c r="AX92" s="116">
        <v>1.40175890910693</v>
      </c>
      <c r="AY92" s="85">
        <v>45.5172413793103</v>
      </c>
      <c r="AZ92" s="85">
        <v>49.1246684350133</v>
      </c>
      <c r="BA92" s="85">
        <v>66.4190981432361</v>
      </c>
      <c r="BB92" s="85">
        <v>85.1989389920425</v>
      </c>
      <c r="BC92" s="85">
        <v>88.8063660477454</v>
      </c>
      <c r="BD92" s="85">
        <v>28.7385697494323</v>
      </c>
      <c r="BE92" s="85">
        <v>31.0162186340027</v>
      </c>
      <c r="BF92" s="85">
        <v>41.9355353453255</v>
      </c>
      <c r="BG92" s="85">
        <v>53.7927074797067</v>
      </c>
      <c r="BH92" s="85">
        <v>56.0703563642771</v>
      </c>
      <c r="BI92" s="106">
        <v>1.13793103448276</v>
      </c>
      <c r="BJ92" s="106">
        <v>1.22811671087533</v>
      </c>
      <c r="BK92" s="106">
        <v>1.6604774535809</v>
      </c>
      <c r="BL92" s="106">
        <v>2.12997347480106</v>
      </c>
      <c r="BM92" s="106">
        <v>2.22015915119363</v>
      </c>
      <c r="BN92" s="106">
        <v>0.718464243735808</v>
      </c>
      <c r="BO92" s="106">
        <v>0.775405465850068</v>
      </c>
      <c r="BP92" s="106">
        <v>1.04838838363314</v>
      </c>
      <c r="BQ92" s="106">
        <v>1.34481768699267</v>
      </c>
      <c r="BR92" s="106">
        <v>1.40175890910693</v>
      </c>
      <c r="BS92" s="111">
        <v>25724.015503876</v>
      </c>
      <c r="BT92" s="111">
        <v>643.100387596899</v>
      </c>
      <c r="BU92" s="116">
        <v>0.973409458419394</v>
      </c>
      <c r="BV92" s="116">
        <v>0.48</v>
      </c>
    </row>
    <row r="93" spans="1:74" ht="14.25">
      <c r="A93" s="2" t="s">
        <v>2</v>
      </c>
      <c r="B93" s="2" t="s">
        <v>196</v>
      </c>
      <c r="C93" s="2" t="s">
        <v>197</v>
      </c>
      <c r="D93" s="2" t="s">
        <v>266</v>
      </c>
      <c r="E93" s="85">
        <v>4391</v>
      </c>
      <c r="F93" s="85">
        <v>1220</v>
      </c>
      <c r="G93" s="116">
        <v>0.277841038487816</v>
      </c>
      <c r="H93" s="110">
        <v>7.25</v>
      </c>
      <c r="I93" s="110">
        <v>10.5723149031011</v>
      </c>
      <c r="J93" s="111">
        <v>710</v>
      </c>
      <c r="K93" s="111">
        <v>417</v>
      </c>
      <c r="L93" s="111">
        <v>468</v>
      </c>
      <c r="M93" s="111">
        <v>555</v>
      </c>
      <c r="N93" s="111">
        <v>800</v>
      </c>
      <c r="O93" s="111">
        <v>983</v>
      </c>
      <c r="P93" s="111">
        <v>31900</v>
      </c>
      <c r="Q93" s="111">
        <v>2658.33333333333</v>
      </c>
      <c r="R93" s="111">
        <v>9570</v>
      </c>
      <c r="S93" s="111">
        <v>239.25</v>
      </c>
      <c r="T93" s="111">
        <v>398.75</v>
      </c>
      <c r="U93" s="111">
        <v>638</v>
      </c>
      <c r="V93" s="111">
        <v>797.5</v>
      </c>
      <c r="W93" s="111">
        <v>377</v>
      </c>
      <c r="X93" s="111">
        <v>549.760374961255</v>
      </c>
      <c r="Y93" s="111">
        <v>213</v>
      </c>
      <c r="Z93" s="111">
        <v>16680</v>
      </c>
      <c r="AA93" s="111">
        <v>18720</v>
      </c>
      <c r="AB93" s="111">
        <v>22200</v>
      </c>
      <c r="AC93" s="111">
        <v>32000</v>
      </c>
      <c r="AD93" s="111">
        <v>39320</v>
      </c>
      <c r="AE93" s="116">
        <v>0.522884012539185</v>
      </c>
      <c r="AF93" s="116">
        <v>0.586833855799373</v>
      </c>
      <c r="AG93" s="116">
        <v>0.695924764890282</v>
      </c>
      <c r="AH93" s="116">
        <v>1.00313479623824</v>
      </c>
      <c r="AI93" s="116">
        <v>1.23260188087774</v>
      </c>
      <c r="AJ93" s="110">
        <v>8.01923076923077</v>
      </c>
      <c r="AK93" s="110">
        <v>9</v>
      </c>
      <c r="AL93" s="110">
        <v>10.6730769230769</v>
      </c>
      <c r="AM93" s="110">
        <v>15.3846153846154</v>
      </c>
      <c r="AN93" s="110">
        <v>18.9038461538462</v>
      </c>
      <c r="AO93" s="116">
        <v>1.10610079575597</v>
      </c>
      <c r="AP93" s="116">
        <v>1.24137931034483</v>
      </c>
      <c r="AQ93" s="116">
        <v>1.47214854111406</v>
      </c>
      <c r="AR93" s="116">
        <v>2.12201591511936</v>
      </c>
      <c r="AS93" s="116">
        <v>2.60742705570292</v>
      </c>
      <c r="AT93" s="116">
        <v>0.758512288248109</v>
      </c>
      <c r="AU93" s="116">
        <v>0.851279978177734</v>
      </c>
      <c r="AV93" s="116">
        <v>1.0095307433518</v>
      </c>
      <c r="AW93" s="116">
        <v>1.45517944987647</v>
      </c>
      <c r="AX93" s="116">
        <v>1.78805174903571</v>
      </c>
      <c r="AY93" s="85">
        <v>44.2440318302387</v>
      </c>
      <c r="AZ93" s="85">
        <v>49.6551724137931</v>
      </c>
      <c r="BA93" s="85">
        <v>58.8859416445623</v>
      </c>
      <c r="BB93" s="85">
        <v>84.8806366047745</v>
      </c>
      <c r="BC93" s="85">
        <v>104.297082228117</v>
      </c>
      <c r="BD93" s="85">
        <v>30.3404915299244</v>
      </c>
      <c r="BE93" s="85">
        <v>34.0511991271093</v>
      </c>
      <c r="BF93" s="85">
        <v>40.381229734072</v>
      </c>
      <c r="BG93" s="85">
        <v>58.2071779950587</v>
      </c>
      <c r="BH93" s="85">
        <v>71.5220699614284</v>
      </c>
      <c r="BI93" s="106">
        <v>1.10610079575597</v>
      </c>
      <c r="BJ93" s="106">
        <v>1.24137931034483</v>
      </c>
      <c r="BK93" s="106">
        <v>1.47214854111406</v>
      </c>
      <c r="BL93" s="106">
        <v>2.12201591511936</v>
      </c>
      <c r="BM93" s="106">
        <v>2.60742705570292</v>
      </c>
      <c r="BN93" s="106">
        <v>0.758512288248109</v>
      </c>
      <c r="BO93" s="106">
        <v>0.851279978177734</v>
      </c>
      <c r="BP93" s="106">
        <v>1.0095307433518</v>
      </c>
      <c r="BQ93" s="106">
        <v>1.45517944987647</v>
      </c>
      <c r="BR93" s="106">
        <v>1.78805174903571</v>
      </c>
      <c r="BS93" s="111">
        <v>13097.0992907801</v>
      </c>
      <c r="BT93" s="111">
        <v>327.427482269504</v>
      </c>
      <c r="BU93" s="116">
        <v>1.69503181636776</v>
      </c>
      <c r="BV93" s="116">
        <v>0.7</v>
      </c>
    </row>
    <row r="94" spans="1:74" ht="14.25">
      <c r="A94" s="2" t="s">
        <v>2</v>
      </c>
      <c r="B94" s="2" t="s">
        <v>196</v>
      </c>
      <c r="C94" s="2" t="s">
        <v>197</v>
      </c>
      <c r="D94" s="2" t="s">
        <v>267</v>
      </c>
      <c r="E94" s="85">
        <v>6568</v>
      </c>
      <c r="F94" s="85">
        <v>1933</v>
      </c>
      <c r="G94" s="116">
        <v>0.294305724725944</v>
      </c>
      <c r="H94" s="110">
        <v>7.25</v>
      </c>
      <c r="I94" s="110">
        <v>9.54959286795042</v>
      </c>
      <c r="J94" s="111">
        <v>710</v>
      </c>
      <c r="K94" s="111">
        <v>419</v>
      </c>
      <c r="L94" s="111">
        <v>422</v>
      </c>
      <c r="M94" s="111">
        <v>571</v>
      </c>
      <c r="N94" s="111">
        <v>805</v>
      </c>
      <c r="O94" s="111">
        <v>808</v>
      </c>
      <c r="P94" s="111">
        <v>50200</v>
      </c>
      <c r="Q94" s="111">
        <v>4183.33333333333</v>
      </c>
      <c r="R94" s="111">
        <v>15060</v>
      </c>
      <c r="S94" s="111">
        <v>376.5</v>
      </c>
      <c r="T94" s="111">
        <v>627.5</v>
      </c>
      <c r="U94" s="111">
        <v>1004</v>
      </c>
      <c r="V94" s="111">
        <v>1255</v>
      </c>
      <c r="W94" s="111">
        <v>377</v>
      </c>
      <c r="X94" s="111">
        <v>496.578829133422</v>
      </c>
      <c r="Y94" s="111">
        <v>213</v>
      </c>
      <c r="Z94" s="111">
        <v>16760</v>
      </c>
      <c r="AA94" s="111">
        <v>16880</v>
      </c>
      <c r="AB94" s="111">
        <v>22840</v>
      </c>
      <c r="AC94" s="111">
        <v>32200</v>
      </c>
      <c r="AD94" s="111">
        <v>32320</v>
      </c>
      <c r="AE94" s="116">
        <v>0.333864541832669</v>
      </c>
      <c r="AF94" s="116">
        <v>0.336254980079681</v>
      </c>
      <c r="AG94" s="116">
        <v>0.454980079681275</v>
      </c>
      <c r="AH94" s="116">
        <v>0.641434262948207</v>
      </c>
      <c r="AI94" s="116">
        <v>0.643824701195219</v>
      </c>
      <c r="AJ94" s="110">
        <v>8.05769230769231</v>
      </c>
      <c r="AK94" s="110">
        <v>8.11538461538462</v>
      </c>
      <c r="AL94" s="110">
        <v>10.9807692307692</v>
      </c>
      <c r="AM94" s="110">
        <v>15.4807692307692</v>
      </c>
      <c r="AN94" s="110">
        <v>15.5384615384615</v>
      </c>
      <c r="AO94" s="116">
        <v>1.11140583554377</v>
      </c>
      <c r="AP94" s="116">
        <v>1.11936339522546</v>
      </c>
      <c r="AQ94" s="116">
        <v>1.51458885941645</v>
      </c>
      <c r="AR94" s="116">
        <v>2.13527851458886</v>
      </c>
      <c r="AS94" s="116">
        <v>2.14323607427056</v>
      </c>
      <c r="AT94" s="116">
        <v>0.843773385851337</v>
      </c>
      <c r="AU94" s="116">
        <v>0.849814722742874</v>
      </c>
      <c r="AV94" s="116">
        <v>1.14986778835588</v>
      </c>
      <c r="AW94" s="116">
        <v>1.62109206589577</v>
      </c>
      <c r="AX94" s="116">
        <v>1.6271334027873</v>
      </c>
      <c r="AY94" s="85">
        <v>44.4562334217507</v>
      </c>
      <c r="AZ94" s="85">
        <v>44.7745358090186</v>
      </c>
      <c r="BA94" s="85">
        <v>60.5835543766578</v>
      </c>
      <c r="BB94" s="85">
        <v>85.4111405835544</v>
      </c>
      <c r="BC94" s="85">
        <v>85.7294429708223</v>
      </c>
      <c r="BD94" s="85">
        <v>33.7509354340535</v>
      </c>
      <c r="BE94" s="85">
        <v>33.992588909715</v>
      </c>
      <c r="BF94" s="85">
        <v>45.9947115342352</v>
      </c>
      <c r="BG94" s="85">
        <v>64.8436826358307</v>
      </c>
      <c r="BH94" s="85">
        <v>65.0853361114922</v>
      </c>
      <c r="BI94" s="106">
        <v>1.11140583554377</v>
      </c>
      <c r="BJ94" s="106">
        <v>1.11936339522546</v>
      </c>
      <c r="BK94" s="106">
        <v>1.51458885941645</v>
      </c>
      <c r="BL94" s="106">
        <v>2.13527851458886</v>
      </c>
      <c r="BM94" s="106">
        <v>2.14323607427056</v>
      </c>
      <c r="BN94" s="106">
        <v>0.843773385851337</v>
      </c>
      <c r="BO94" s="106">
        <v>0.849814722742874</v>
      </c>
      <c r="BP94" s="106">
        <v>1.14986778835588</v>
      </c>
      <c r="BQ94" s="106">
        <v>1.62109206589577</v>
      </c>
      <c r="BR94" s="106">
        <v>1.6271334027873</v>
      </c>
      <c r="BS94" s="111">
        <v>23809.1428571429</v>
      </c>
      <c r="BT94" s="111">
        <v>595.228571428572</v>
      </c>
      <c r="BU94" s="116">
        <v>0.95929534872558</v>
      </c>
      <c r="BV94" s="116">
        <v>0.48</v>
      </c>
    </row>
    <row r="95" spans="1:74" ht="14.25">
      <c r="A95" s="2" t="s">
        <v>2</v>
      </c>
      <c r="B95" s="2" t="s">
        <v>196</v>
      </c>
      <c r="C95" s="2" t="s">
        <v>197</v>
      </c>
      <c r="D95" s="2" t="s">
        <v>268</v>
      </c>
      <c r="E95" s="85">
        <v>27182</v>
      </c>
      <c r="F95" s="85">
        <v>8291</v>
      </c>
      <c r="G95" s="116">
        <v>0.305018026635273</v>
      </c>
      <c r="H95" s="110">
        <v>7.25</v>
      </c>
      <c r="I95" s="110">
        <v>9.85873168259061</v>
      </c>
      <c r="J95" s="111">
        <v>710</v>
      </c>
      <c r="K95" s="111">
        <v>461</v>
      </c>
      <c r="L95" s="111">
        <v>464</v>
      </c>
      <c r="M95" s="111">
        <v>590</v>
      </c>
      <c r="N95" s="111">
        <v>735</v>
      </c>
      <c r="O95" s="111">
        <v>788</v>
      </c>
      <c r="P95" s="111">
        <v>64300</v>
      </c>
      <c r="Q95" s="111">
        <v>5358.33333333333</v>
      </c>
      <c r="R95" s="111">
        <v>19290</v>
      </c>
      <c r="S95" s="111">
        <v>482.25</v>
      </c>
      <c r="T95" s="111">
        <v>803.75</v>
      </c>
      <c r="U95" s="111">
        <v>1286</v>
      </c>
      <c r="V95" s="111">
        <v>1607.5</v>
      </c>
      <c r="W95" s="111">
        <v>377</v>
      </c>
      <c r="X95" s="111">
        <v>512.654047494712</v>
      </c>
      <c r="Y95" s="111">
        <v>213</v>
      </c>
      <c r="Z95" s="111">
        <v>18440</v>
      </c>
      <c r="AA95" s="111">
        <v>18560</v>
      </c>
      <c r="AB95" s="111">
        <v>23600</v>
      </c>
      <c r="AC95" s="111">
        <v>29400</v>
      </c>
      <c r="AD95" s="111">
        <v>31520</v>
      </c>
      <c r="AE95" s="116">
        <v>0.286780715396579</v>
      </c>
      <c r="AF95" s="116">
        <v>0.288646967340591</v>
      </c>
      <c r="AG95" s="116">
        <v>0.367029548989114</v>
      </c>
      <c r="AH95" s="116">
        <v>0.457231726283048</v>
      </c>
      <c r="AI95" s="116">
        <v>0.490202177293935</v>
      </c>
      <c r="AJ95" s="110">
        <v>8.86538461538462</v>
      </c>
      <c r="AK95" s="110">
        <v>8.92307692307692</v>
      </c>
      <c r="AL95" s="110">
        <v>11.3461538461538</v>
      </c>
      <c r="AM95" s="110">
        <v>14.1346153846154</v>
      </c>
      <c r="AN95" s="110">
        <v>15.1538461538462</v>
      </c>
      <c r="AO95" s="116">
        <v>1.22281167108753</v>
      </c>
      <c r="AP95" s="116">
        <v>1.23076923076923</v>
      </c>
      <c r="AQ95" s="116">
        <v>1.56498673740053</v>
      </c>
      <c r="AR95" s="116">
        <v>1.94960212201591</v>
      </c>
      <c r="AS95" s="116">
        <v>2.09018567639257</v>
      </c>
      <c r="AT95" s="116">
        <v>0.899241900562104</v>
      </c>
      <c r="AU95" s="116">
        <v>0.905093800131923</v>
      </c>
      <c r="AV95" s="116">
        <v>1.1508735820643</v>
      </c>
      <c r="AW95" s="116">
        <v>1.43371539460552</v>
      </c>
      <c r="AX95" s="116">
        <v>1.53709895367232</v>
      </c>
      <c r="AY95" s="85">
        <v>48.9124668435013</v>
      </c>
      <c r="AZ95" s="85">
        <v>49.2307692307692</v>
      </c>
      <c r="BA95" s="85">
        <v>62.5994694960212</v>
      </c>
      <c r="BB95" s="85">
        <v>77.9840848806366</v>
      </c>
      <c r="BC95" s="85">
        <v>83.6074270557029</v>
      </c>
      <c r="BD95" s="85">
        <v>35.9696760224842</v>
      </c>
      <c r="BE95" s="85">
        <v>36.2037520052769</v>
      </c>
      <c r="BF95" s="85">
        <v>46.0349432825719</v>
      </c>
      <c r="BG95" s="85">
        <v>57.348615784221</v>
      </c>
      <c r="BH95" s="85">
        <v>61.4839581468927</v>
      </c>
      <c r="BI95" s="106">
        <v>1.22281167108753</v>
      </c>
      <c r="BJ95" s="106">
        <v>1.23076923076923</v>
      </c>
      <c r="BK95" s="106">
        <v>1.56498673740053</v>
      </c>
      <c r="BL95" s="106">
        <v>1.94960212201591</v>
      </c>
      <c r="BM95" s="106">
        <v>2.09018567639257</v>
      </c>
      <c r="BN95" s="106">
        <v>0.899241900562104</v>
      </c>
      <c r="BO95" s="106">
        <v>0.905093800131923</v>
      </c>
      <c r="BP95" s="106">
        <v>1.1508735820643</v>
      </c>
      <c r="BQ95" s="106">
        <v>1.43371539460552</v>
      </c>
      <c r="BR95" s="106">
        <v>1.53709895367232</v>
      </c>
      <c r="BS95" s="111">
        <v>26037.5168141593</v>
      </c>
      <c r="BT95" s="111">
        <v>650.937920353982</v>
      </c>
      <c r="BU95" s="116">
        <v>0.906384436290262</v>
      </c>
      <c r="BV95" s="116">
        <v>0.46</v>
      </c>
    </row>
    <row r="96" spans="1:74" ht="14.25">
      <c r="A96" s="2" t="s">
        <v>2</v>
      </c>
      <c r="B96" s="2" t="s">
        <v>196</v>
      </c>
      <c r="C96" s="2" t="s">
        <v>197</v>
      </c>
      <c r="D96" s="2" t="s">
        <v>269</v>
      </c>
      <c r="E96" s="85">
        <v>6333</v>
      </c>
      <c r="F96" s="85">
        <v>1674</v>
      </c>
      <c r="G96" s="116">
        <v>0.26432970156324</v>
      </c>
      <c r="H96" s="110">
        <v>7.25</v>
      </c>
      <c r="I96" s="110">
        <v>7.41074871123192</v>
      </c>
      <c r="J96" s="111">
        <v>710</v>
      </c>
      <c r="K96" s="111">
        <v>417</v>
      </c>
      <c r="L96" s="111">
        <v>468</v>
      </c>
      <c r="M96" s="111">
        <v>555</v>
      </c>
      <c r="N96" s="111">
        <v>764</v>
      </c>
      <c r="O96" s="111">
        <v>778</v>
      </c>
      <c r="P96" s="111">
        <v>28100</v>
      </c>
      <c r="Q96" s="111">
        <v>2341.66666666667</v>
      </c>
      <c r="R96" s="111">
        <v>8430</v>
      </c>
      <c r="S96" s="111">
        <v>210.75</v>
      </c>
      <c r="T96" s="111">
        <v>351.25</v>
      </c>
      <c r="U96" s="111">
        <v>562</v>
      </c>
      <c r="V96" s="111">
        <v>702.5</v>
      </c>
      <c r="W96" s="111">
        <v>377</v>
      </c>
      <c r="X96" s="111">
        <v>385.35893298406</v>
      </c>
      <c r="Y96" s="111">
        <v>213</v>
      </c>
      <c r="Z96" s="111">
        <v>16680</v>
      </c>
      <c r="AA96" s="111">
        <v>18720</v>
      </c>
      <c r="AB96" s="111">
        <v>22200</v>
      </c>
      <c r="AC96" s="111">
        <v>30560</v>
      </c>
      <c r="AD96" s="111">
        <v>31120</v>
      </c>
      <c r="AE96" s="116">
        <v>0.593594306049822</v>
      </c>
      <c r="AF96" s="116">
        <v>0.666192170818505</v>
      </c>
      <c r="AG96" s="116">
        <v>0.790035587188612</v>
      </c>
      <c r="AH96" s="116">
        <v>1.08754448398577</v>
      </c>
      <c r="AI96" s="116">
        <v>1.10747330960854</v>
      </c>
      <c r="AJ96" s="110">
        <v>8.01923076923077</v>
      </c>
      <c r="AK96" s="110">
        <v>9</v>
      </c>
      <c r="AL96" s="110">
        <v>10.6730769230769</v>
      </c>
      <c r="AM96" s="110">
        <v>14.6923076923077</v>
      </c>
      <c r="AN96" s="110">
        <v>14.9615384615385</v>
      </c>
      <c r="AO96" s="116">
        <v>1.10610079575597</v>
      </c>
      <c r="AP96" s="116">
        <v>1.24137931034483</v>
      </c>
      <c r="AQ96" s="116">
        <v>1.47214854111406</v>
      </c>
      <c r="AR96" s="116">
        <v>2.02652519893899</v>
      </c>
      <c r="AS96" s="116">
        <v>2.06366047745358</v>
      </c>
      <c r="AT96" s="116">
        <v>1.08210804086187</v>
      </c>
      <c r="AU96" s="116">
        <v>1.21445218974425</v>
      </c>
      <c r="AV96" s="116">
        <v>1.44021573783773</v>
      </c>
      <c r="AW96" s="116">
        <v>1.98256724992438</v>
      </c>
      <c r="AX96" s="116">
        <v>2.01889701628425</v>
      </c>
      <c r="AY96" s="85">
        <v>44.2440318302387</v>
      </c>
      <c r="AZ96" s="85">
        <v>49.6551724137931</v>
      </c>
      <c r="BA96" s="85">
        <v>58.8859416445623</v>
      </c>
      <c r="BB96" s="85">
        <v>81.0610079575597</v>
      </c>
      <c r="BC96" s="85">
        <v>82.5464190981432</v>
      </c>
      <c r="BD96" s="85">
        <v>43.2843216344746</v>
      </c>
      <c r="BE96" s="85">
        <v>48.5780875897701</v>
      </c>
      <c r="BF96" s="85">
        <v>57.6086295135094</v>
      </c>
      <c r="BG96" s="85">
        <v>79.3026899969751</v>
      </c>
      <c r="BH96" s="85">
        <v>80.7558806513699</v>
      </c>
      <c r="BI96" s="106">
        <v>1.10610079575597</v>
      </c>
      <c r="BJ96" s="106">
        <v>1.24137931034483</v>
      </c>
      <c r="BK96" s="106">
        <v>1.47214854111406</v>
      </c>
      <c r="BL96" s="106">
        <v>2.02652519893899</v>
      </c>
      <c r="BM96" s="106">
        <v>2.06366047745358</v>
      </c>
      <c r="BN96" s="106">
        <v>1.08210804086187</v>
      </c>
      <c r="BO96" s="106">
        <v>1.21445218974425</v>
      </c>
      <c r="BP96" s="106">
        <v>1.44021573783773</v>
      </c>
      <c r="BQ96" s="106">
        <v>1.98256724992438</v>
      </c>
      <c r="BR96" s="106">
        <v>2.01889701628425</v>
      </c>
      <c r="BS96" s="111">
        <v>16163.3764258555</v>
      </c>
      <c r="BT96" s="111">
        <v>404.084410646388</v>
      </c>
      <c r="BU96" s="116">
        <v>1.37347540607222</v>
      </c>
      <c r="BV96" s="116">
        <v>0.62</v>
      </c>
    </row>
    <row r="97" spans="1:74" ht="14.25">
      <c r="A97" s="2" t="s">
        <v>2</v>
      </c>
      <c r="B97" s="2" t="s">
        <v>196</v>
      </c>
      <c r="C97" s="2" t="s">
        <v>197</v>
      </c>
      <c r="D97" s="2" t="s">
        <v>270</v>
      </c>
      <c r="E97" s="85">
        <v>3765</v>
      </c>
      <c r="F97" s="85">
        <v>839</v>
      </c>
      <c r="G97" s="116">
        <v>0.222841965471448</v>
      </c>
      <c r="H97" s="110">
        <v>7.25</v>
      </c>
      <c r="I97" s="110">
        <v>9.60088908247593</v>
      </c>
      <c r="J97" s="111">
        <v>710</v>
      </c>
      <c r="K97" s="111">
        <v>458</v>
      </c>
      <c r="L97" s="111">
        <v>475</v>
      </c>
      <c r="M97" s="111">
        <v>643</v>
      </c>
      <c r="N97" s="111">
        <v>832</v>
      </c>
      <c r="O97" s="111">
        <v>915</v>
      </c>
      <c r="P97" s="111">
        <v>53800</v>
      </c>
      <c r="Q97" s="111">
        <v>4483.33333333333</v>
      </c>
      <c r="R97" s="111">
        <v>16140</v>
      </c>
      <c r="S97" s="111">
        <v>403.5</v>
      </c>
      <c r="T97" s="111">
        <v>672.5</v>
      </c>
      <c r="U97" s="111">
        <v>1076</v>
      </c>
      <c r="V97" s="111">
        <v>1345</v>
      </c>
      <c r="W97" s="111">
        <v>377</v>
      </c>
      <c r="X97" s="111">
        <v>499.246232288748</v>
      </c>
      <c r="Y97" s="111">
        <v>213</v>
      </c>
      <c r="Z97" s="111">
        <v>18320</v>
      </c>
      <c r="AA97" s="111">
        <v>19000</v>
      </c>
      <c r="AB97" s="111">
        <v>25720</v>
      </c>
      <c r="AC97" s="111">
        <v>33280</v>
      </c>
      <c r="AD97" s="111">
        <v>36600</v>
      </c>
      <c r="AE97" s="116">
        <v>0.340520446096654</v>
      </c>
      <c r="AF97" s="116">
        <v>0.353159851301115</v>
      </c>
      <c r="AG97" s="116">
        <v>0.478066914498141</v>
      </c>
      <c r="AH97" s="116">
        <v>0.618587360594796</v>
      </c>
      <c r="AI97" s="116">
        <v>0.680297397769517</v>
      </c>
      <c r="AJ97" s="110">
        <v>8.80769230769231</v>
      </c>
      <c r="AK97" s="110">
        <v>9.13461538461538</v>
      </c>
      <c r="AL97" s="110">
        <v>12.3653846153846</v>
      </c>
      <c r="AM97" s="110">
        <v>16</v>
      </c>
      <c r="AN97" s="110">
        <v>17.5961538461538</v>
      </c>
      <c r="AO97" s="116">
        <v>1.21485411140584</v>
      </c>
      <c r="AP97" s="116">
        <v>1.25994694960212</v>
      </c>
      <c r="AQ97" s="116">
        <v>1.70557029177719</v>
      </c>
      <c r="AR97" s="116">
        <v>2.20689655172414</v>
      </c>
      <c r="AS97" s="116">
        <v>2.42705570291777</v>
      </c>
      <c r="AT97" s="116">
        <v>0.917382987349431</v>
      </c>
      <c r="AU97" s="116">
        <v>0.951434320941004</v>
      </c>
      <c r="AV97" s="116">
        <v>1.28794161761066</v>
      </c>
      <c r="AW97" s="116">
        <v>1.66651232636403</v>
      </c>
      <c r="AX97" s="116">
        <v>1.83276295507583</v>
      </c>
      <c r="AY97" s="85">
        <v>48.5941644562334</v>
      </c>
      <c r="AZ97" s="85">
        <v>50.3978779840849</v>
      </c>
      <c r="BA97" s="85">
        <v>68.2228116710875</v>
      </c>
      <c r="BB97" s="85">
        <v>88.2758620689655</v>
      </c>
      <c r="BC97" s="85">
        <v>97.0822281167109</v>
      </c>
      <c r="BD97" s="85">
        <v>36.6953194939772</v>
      </c>
      <c r="BE97" s="85">
        <v>38.0573728376402</v>
      </c>
      <c r="BF97" s="85">
        <v>51.5176647044266</v>
      </c>
      <c r="BG97" s="85">
        <v>66.6604930545613</v>
      </c>
      <c r="BH97" s="85">
        <v>73.3105182030331</v>
      </c>
      <c r="BI97" s="106">
        <v>1.21485411140584</v>
      </c>
      <c r="BJ97" s="106">
        <v>1.25994694960212</v>
      </c>
      <c r="BK97" s="106">
        <v>1.70557029177719</v>
      </c>
      <c r="BL97" s="106">
        <v>2.20689655172414</v>
      </c>
      <c r="BM97" s="106">
        <v>2.42705570291777</v>
      </c>
      <c r="BN97" s="106">
        <v>0.917382987349431</v>
      </c>
      <c r="BO97" s="106">
        <v>0.951434320941004</v>
      </c>
      <c r="BP97" s="106">
        <v>1.28794161761066</v>
      </c>
      <c r="BQ97" s="106">
        <v>1.66651232636403</v>
      </c>
      <c r="BR97" s="106">
        <v>1.83276295507583</v>
      </c>
      <c r="BS97" s="111">
        <v>23927.6925795053</v>
      </c>
      <c r="BT97" s="111">
        <v>598.192314487633</v>
      </c>
      <c r="BU97" s="116">
        <v>1.07490515078039</v>
      </c>
      <c r="BV97" s="116">
        <v>0.52</v>
      </c>
    </row>
    <row r="98" spans="1:74" ht="14.25">
      <c r="A98" s="2" t="s">
        <v>2</v>
      </c>
      <c r="B98" s="2" t="s">
        <v>196</v>
      </c>
      <c r="C98" s="2" t="s">
        <v>197</v>
      </c>
      <c r="D98" s="2" t="s">
        <v>271</v>
      </c>
      <c r="E98" s="85">
        <v>10162</v>
      </c>
      <c r="F98" s="85">
        <v>2908</v>
      </c>
      <c r="G98" s="116">
        <v>0.286164140917142</v>
      </c>
      <c r="H98" s="110">
        <v>7.25</v>
      </c>
      <c r="I98" s="110">
        <v>13.7463687384034</v>
      </c>
      <c r="J98" s="111">
        <v>710</v>
      </c>
      <c r="K98" s="111">
        <v>451</v>
      </c>
      <c r="L98" s="111">
        <v>485</v>
      </c>
      <c r="M98" s="111">
        <v>656</v>
      </c>
      <c r="N98" s="111">
        <v>930</v>
      </c>
      <c r="O98" s="111">
        <v>933</v>
      </c>
      <c r="P98" s="111">
        <v>50400</v>
      </c>
      <c r="Q98" s="111">
        <v>4200</v>
      </c>
      <c r="R98" s="111">
        <v>15120</v>
      </c>
      <c r="S98" s="111">
        <v>378</v>
      </c>
      <c r="T98" s="111">
        <v>630</v>
      </c>
      <c r="U98" s="111">
        <v>1008</v>
      </c>
      <c r="V98" s="111">
        <v>1260</v>
      </c>
      <c r="W98" s="111">
        <v>377</v>
      </c>
      <c r="X98" s="111">
        <v>714.811174396975</v>
      </c>
      <c r="Y98" s="111">
        <v>213</v>
      </c>
      <c r="Z98" s="111">
        <v>18040</v>
      </c>
      <c r="AA98" s="111">
        <v>19400</v>
      </c>
      <c r="AB98" s="111">
        <v>26240</v>
      </c>
      <c r="AC98" s="111">
        <v>37200</v>
      </c>
      <c r="AD98" s="111">
        <v>37320</v>
      </c>
      <c r="AE98" s="116">
        <v>0.357936507936508</v>
      </c>
      <c r="AF98" s="116">
        <v>0.384920634920635</v>
      </c>
      <c r="AG98" s="116">
        <v>0.520634920634921</v>
      </c>
      <c r="AH98" s="116">
        <v>0.738095238095238</v>
      </c>
      <c r="AI98" s="116">
        <v>0.740476190476191</v>
      </c>
      <c r="AJ98" s="110">
        <v>8.67307692307692</v>
      </c>
      <c r="AK98" s="110">
        <v>9.32692307692308</v>
      </c>
      <c r="AL98" s="110">
        <v>12.6153846153846</v>
      </c>
      <c r="AM98" s="110">
        <v>17.8846153846154</v>
      </c>
      <c r="AN98" s="110">
        <v>17.9423076923077</v>
      </c>
      <c r="AO98" s="116">
        <v>1.19628647214854</v>
      </c>
      <c r="AP98" s="116">
        <v>1.28647214854111</v>
      </c>
      <c r="AQ98" s="116">
        <v>1.74005305039788</v>
      </c>
      <c r="AR98" s="116">
        <v>2.46684350132626</v>
      </c>
      <c r="AS98" s="116">
        <v>2.47480106100796</v>
      </c>
      <c r="AT98" s="116">
        <v>0.630935855725073</v>
      </c>
      <c r="AU98" s="116">
        <v>0.678500864804125</v>
      </c>
      <c r="AV98" s="116">
        <v>0.917724881054652</v>
      </c>
      <c r="AW98" s="116">
        <v>1.3010428953976</v>
      </c>
      <c r="AX98" s="116">
        <v>1.3052398079634</v>
      </c>
      <c r="AY98" s="85">
        <v>47.8514588859416</v>
      </c>
      <c r="AZ98" s="85">
        <v>51.4588859416446</v>
      </c>
      <c r="BA98" s="85">
        <v>69.6021220159151</v>
      </c>
      <c r="BB98" s="85">
        <v>98.6737400530504</v>
      </c>
      <c r="BC98" s="85">
        <v>98.9920424403183</v>
      </c>
      <c r="BD98" s="85">
        <v>25.2374342290029</v>
      </c>
      <c r="BE98" s="85">
        <v>27.140034592165</v>
      </c>
      <c r="BF98" s="85">
        <v>36.7089952421861</v>
      </c>
      <c r="BG98" s="85">
        <v>52.041715815904</v>
      </c>
      <c r="BH98" s="85">
        <v>52.209592318536</v>
      </c>
      <c r="BI98" s="106">
        <v>1.19628647214854</v>
      </c>
      <c r="BJ98" s="106">
        <v>1.28647214854111</v>
      </c>
      <c r="BK98" s="106">
        <v>1.74005305039788</v>
      </c>
      <c r="BL98" s="106">
        <v>2.46684350132626</v>
      </c>
      <c r="BM98" s="106">
        <v>2.47480106100796</v>
      </c>
      <c r="BN98" s="106">
        <v>0.630935855725073</v>
      </c>
      <c r="BO98" s="106">
        <v>0.678500864804125</v>
      </c>
      <c r="BP98" s="106">
        <v>0.917724881054652</v>
      </c>
      <c r="BQ98" s="106">
        <v>1.3010428953976</v>
      </c>
      <c r="BR98" s="106">
        <v>1.3052398079634</v>
      </c>
      <c r="BS98" s="111">
        <v>38187</v>
      </c>
      <c r="BT98" s="111">
        <v>954.675</v>
      </c>
      <c r="BU98" s="116">
        <v>0.687144839866971</v>
      </c>
      <c r="BV98" s="116">
        <v>0.35</v>
      </c>
    </row>
    <row r="99" spans="1:74" ht="14.25">
      <c r="A99" s="2" t="s">
        <v>2</v>
      </c>
      <c r="B99" s="2" t="s">
        <v>196</v>
      </c>
      <c r="C99" s="2" t="s">
        <v>197</v>
      </c>
      <c r="D99" s="2" t="s">
        <v>272</v>
      </c>
      <c r="E99" s="85">
        <v>2173</v>
      </c>
      <c r="F99" s="85">
        <v>439</v>
      </c>
      <c r="G99" s="116">
        <v>0.202024850437184</v>
      </c>
      <c r="H99" s="110">
        <v>7.25</v>
      </c>
      <c r="I99" s="110">
        <v>6.0818556406818</v>
      </c>
      <c r="J99" s="111">
        <v>710</v>
      </c>
      <c r="K99" s="111">
        <v>417</v>
      </c>
      <c r="L99" s="111">
        <v>468</v>
      </c>
      <c r="M99" s="111">
        <v>555</v>
      </c>
      <c r="N99" s="111">
        <v>710</v>
      </c>
      <c r="O99" s="111">
        <v>778</v>
      </c>
      <c r="P99" s="111">
        <v>43700</v>
      </c>
      <c r="Q99" s="111">
        <v>3641.66666666667</v>
      </c>
      <c r="R99" s="111">
        <v>13110</v>
      </c>
      <c r="S99" s="111">
        <v>327.75</v>
      </c>
      <c r="T99" s="111">
        <v>546.25</v>
      </c>
      <c r="U99" s="111">
        <v>874</v>
      </c>
      <c r="V99" s="111">
        <v>1092.5</v>
      </c>
      <c r="W99" s="111">
        <v>377</v>
      </c>
      <c r="X99" s="111">
        <v>316.256493315453</v>
      </c>
      <c r="Y99" s="111">
        <v>213</v>
      </c>
      <c r="Z99" s="111">
        <v>16680</v>
      </c>
      <c r="AA99" s="111">
        <v>18720</v>
      </c>
      <c r="AB99" s="111">
        <v>22200</v>
      </c>
      <c r="AC99" s="111">
        <v>28400</v>
      </c>
      <c r="AD99" s="111">
        <v>31120</v>
      </c>
      <c r="AE99" s="116">
        <v>0.381693363844394</v>
      </c>
      <c r="AF99" s="116">
        <v>0.42837528604119</v>
      </c>
      <c r="AG99" s="116">
        <v>0.508009153318078</v>
      </c>
      <c r="AH99" s="116">
        <v>0.649885583524028</v>
      </c>
      <c r="AI99" s="116">
        <v>0.712128146453089</v>
      </c>
      <c r="AJ99" s="110">
        <v>8.01923076923077</v>
      </c>
      <c r="AK99" s="110">
        <v>9</v>
      </c>
      <c r="AL99" s="110">
        <v>10.6730769230769</v>
      </c>
      <c r="AM99" s="110">
        <v>13.6538461538462</v>
      </c>
      <c r="AN99" s="110">
        <v>14.9615384615385</v>
      </c>
      <c r="AO99" s="116">
        <v>1.10610079575597</v>
      </c>
      <c r="AP99" s="116">
        <v>1.24137931034483</v>
      </c>
      <c r="AQ99" s="116">
        <v>1.47214854111406</v>
      </c>
      <c r="AR99" s="116">
        <v>1.88328912466844</v>
      </c>
      <c r="AS99" s="116">
        <v>2.06366047745358</v>
      </c>
      <c r="AT99" s="116">
        <v>1.31855000233642</v>
      </c>
      <c r="AU99" s="116">
        <v>1.47981151341354</v>
      </c>
      <c r="AV99" s="116">
        <v>1.75490467936862</v>
      </c>
      <c r="AW99" s="116">
        <v>2.24501319342652</v>
      </c>
      <c r="AX99" s="116">
        <v>2.46002854152935</v>
      </c>
      <c r="AY99" s="85">
        <v>44.2440318302387</v>
      </c>
      <c r="AZ99" s="85">
        <v>49.6551724137931</v>
      </c>
      <c r="BA99" s="85">
        <v>58.8859416445623</v>
      </c>
      <c r="BB99" s="85">
        <v>75.3315649867374</v>
      </c>
      <c r="BC99" s="85">
        <v>82.5464190981432</v>
      </c>
      <c r="BD99" s="85">
        <v>52.7420000934569</v>
      </c>
      <c r="BE99" s="85">
        <v>59.1924605365416</v>
      </c>
      <c r="BF99" s="85">
        <v>70.1961871747448</v>
      </c>
      <c r="BG99" s="85">
        <v>89.8005277370609</v>
      </c>
      <c r="BH99" s="85">
        <v>98.4011416611738</v>
      </c>
      <c r="BI99" s="106">
        <v>1.10610079575597</v>
      </c>
      <c r="BJ99" s="106">
        <v>1.24137931034483</v>
      </c>
      <c r="BK99" s="106">
        <v>1.47214854111406</v>
      </c>
      <c r="BL99" s="106">
        <v>1.88328912466844</v>
      </c>
      <c r="BM99" s="106">
        <v>2.06366047745358</v>
      </c>
      <c r="BN99" s="106">
        <v>1.31855000233642</v>
      </c>
      <c r="BO99" s="106">
        <v>1.47981151341354</v>
      </c>
      <c r="BP99" s="106">
        <v>1.75490467936862</v>
      </c>
      <c r="BQ99" s="106">
        <v>2.24501319342652</v>
      </c>
      <c r="BR99" s="106">
        <v>2.46002854152935</v>
      </c>
      <c r="BS99" s="111">
        <v>15822.8051948052</v>
      </c>
      <c r="BT99" s="111">
        <v>395.57012987013</v>
      </c>
      <c r="BU99" s="116">
        <v>1.4030381924495</v>
      </c>
      <c r="BV99" s="116">
        <v>0.63</v>
      </c>
    </row>
    <row r="100" spans="1:74" ht="14.25">
      <c r="A100" s="2" t="s">
        <v>2</v>
      </c>
      <c r="B100" s="2" t="s">
        <v>196</v>
      </c>
      <c r="C100" s="2" t="s">
        <v>197</v>
      </c>
      <c r="D100" s="2" t="s">
        <v>273</v>
      </c>
      <c r="E100" s="85">
        <v>8330</v>
      </c>
      <c r="F100" s="85">
        <v>2075</v>
      </c>
      <c r="G100" s="116">
        <v>0.249099639855942</v>
      </c>
      <c r="H100" s="110">
        <v>7.25</v>
      </c>
      <c r="I100" s="110">
        <v>8.84262570174027</v>
      </c>
      <c r="J100" s="111">
        <v>710</v>
      </c>
      <c r="K100" s="111">
        <v>465</v>
      </c>
      <c r="L100" s="111">
        <v>471</v>
      </c>
      <c r="M100" s="111">
        <v>619</v>
      </c>
      <c r="N100" s="111">
        <v>839</v>
      </c>
      <c r="O100" s="111">
        <v>988</v>
      </c>
      <c r="P100" s="111">
        <v>58600</v>
      </c>
      <c r="Q100" s="111">
        <v>4883.33333333333</v>
      </c>
      <c r="R100" s="111">
        <v>17580</v>
      </c>
      <c r="S100" s="111">
        <v>439.5</v>
      </c>
      <c r="T100" s="111">
        <v>732.5</v>
      </c>
      <c r="U100" s="111">
        <v>1172</v>
      </c>
      <c r="V100" s="111">
        <v>1465</v>
      </c>
      <c r="W100" s="111">
        <v>377</v>
      </c>
      <c r="X100" s="111">
        <v>459.816536490494</v>
      </c>
      <c r="Y100" s="111">
        <v>213</v>
      </c>
      <c r="Z100" s="111">
        <v>18600</v>
      </c>
      <c r="AA100" s="111">
        <v>18840</v>
      </c>
      <c r="AB100" s="111">
        <v>24760</v>
      </c>
      <c r="AC100" s="111">
        <v>33560</v>
      </c>
      <c r="AD100" s="111">
        <v>39520</v>
      </c>
      <c r="AE100" s="116">
        <v>0.31740614334471</v>
      </c>
      <c r="AF100" s="116">
        <v>0.321501706484642</v>
      </c>
      <c r="AG100" s="116">
        <v>0.422525597269625</v>
      </c>
      <c r="AH100" s="116">
        <v>0.572696245733788</v>
      </c>
      <c r="AI100" s="116">
        <v>0.674402730375427</v>
      </c>
      <c r="AJ100" s="110">
        <v>8.94230769230769</v>
      </c>
      <c r="AK100" s="110">
        <v>9.05769230769231</v>
      </c>
      <c r="AL100" s="110">
        <v>11.9038461538462</v>
      </c>
      <c r="AM100" s="110">
        <v>16.1346153846154</v>
      </c>
      <c r="AN100" s="110">
        <v>19</v>
      </c>
      <c r="AO100" s="116">
        <v>1.23342175066313</v>
      </c>
      <c r="AP100" s="116">
        <v>1.24933687002653</v>
      </c>
      <c r="AQ100" s="116">
        <v>1.64190981432361</v>
      </c>
      <c r="AR100" s="116">
        <v>2.22546419098143</v>
      </c>
      <c r="AS100" s="116">
        <v>2.62068965517241</v>
      </c>
      <c r="AT100" s="116">
        <v>1.01127289494429</v>
      </c>
      <c r="AU100" s="116">
        <v>1.0243215774597</v>
      </c>
      <c r="AV100" s="116">
        <v>1.34618907950649</v>
      </c>
      <c r="AW100" s="116">
        <v>1.8246407717382</v>
      </c>
      <c r="AX100" s="116">
        <v>2.14868305420422</v>
      </c>
      <c r="AY100" s="85">
        <v>49.3368700265252</v>
      </c>
      <c r="AZ100" s="85">
        <v>49.973474801061</v>
      </c>
      <c r="BA100" s="85">
        <v>65.6763925729443</v>
      </c>
      <c r="BB100" s="85">
        <v>89.0185676392573</v>
      </c>
      <c r="BC100" s="85">
        <v>104.827586206897</v>
      </c>
      <c r="BD100" s="85">
        <v>40.4509157977717</v>
      </c>
      <c r="BE100" s="85">
        <v>40.9728630983881</v>
      </c>
      <c r="BF100" s="85">
        <v>53.8475631802596</v>
      </c>
      <c r="BG100" s="85">
        <v>72.9856308695279</v>
      </c>
      <c r="BH100" s="85">
        <v>85.9473221681687</v>
      </c>
      <c r="BI100" s="106">
        <v>1.23342175066313</v>
      </c>
      <c r="BJ100" s="106">
        <v>1.24933687002653</v>
      </c>
      <c r="BK100" s="106">
        <v>1.64190981432361</v>
      </c>
      <c r="BL100" s="106">
        <v>2.22546419098143</v>
      </c>
      <c r="BM100" s="106">
        <v>2.62068965517241</v>
      </c>
      <c r="BN100" s="106">
        <v>1.01127289494429</v>
      </c>
      <c r="BO100" s="106">
        <v>1.0243215774597</v>
      </c>
      <c r="BP100" s="106">
        <v>1.34618907950649</v>
      </c>
      <c r="BQ100" s="106">
        <v>1.8246407717382</v>
      </c>
      <c r="BR100" s="106">
        <v>2.14868305420422</v>
      </c>
      <c r="BS100" s="111">
        <v>19954.7862318841</v>
      </c>
      <c r="BT100" s="111">
        <v>498.869655797101</v>
      </c>
      <c r="BU100" s="116">
        <v>1.24080507364384</v>
      </c>
      <c r="BV100" s="116">
        <v>0.58</v>
      </c>
    </row>
    <row r="101" spans="1:74" ht="14.25">
      <c r="A101" s="2" t="s">
        <v>2</v>
      </c>
      <c r="B101" s="2" t="s">
        <v>196</v>
      </c>
      <c r="C101" s="2" t="s">
        <v>197</v>
      </c>
      <c r="D101" s="2" t="s">
        <v>274</v>
      </c>
      <c r="E101" s="85">
        <v>4019</v>
      </c>
      <c r="F101" s="85">
        <v>920</v>
      </c>
      <c r="G101" s="116">
        <v>0.228912664842</v>
      </c>
      <c r="H101" s="110">
        <v>7.25</v>
      </c>
      <c r="I101" s="110">
        <v>12.1459829450365</v>
      </c>
      <c r="J101" s="111">
        <v>710</v>
      </c>
      <c r="K101" s="111">
        <v>421</v>
      </c>
      <c r="L101" s="111">
        <v>424</v>
      </c>
      <c r="M101" s="111">
        <v>574</v>
      </c>
      <c r="N101" s="111">
        <v>715</v>
      </c>
      <c r="O101" s="111">
        <v>805</v>
      </c>
      <c r="P101" s="111">
        <v>43400</v>
      </c>
      <c r="Q101" s="111">
        <v>3616.66666666667</v>
      </c>
      <c r="R101" s="111">
        <v>13020</v>
      </c>
      <c r="S101" s="111">
        <v>325.5</v>
      </c>
      <c r="T101" s="111">
        <v>542.5</v>
      </c>
      <c r="U101" s="111">
        <v>868</v>
      </c>
      <c r="V101" s="111">
        <v>1085</v>
      </c>
      <c r="W101" s="111">
        <v>377</v>
      </c>
      <c r="X101" s="111">
        <v>631.591113141898</v>
      </c>
      <c r="Y101" s="111">
        <v>213</v>
      </c>
      <c r="Z101" s="111">
        <v>16840</v>
      </c>
      <c r="AA101" s="111">
        <v>16960</v>
      </c>
      <c r="AB101" s="111">
        <v>22960</v>
      </c>
      <c r="AC101" s="111">
        <v>28600</v>
      </c>
      <c r="AD101" s="111">
        <v>32200</v>
      </c>
      <c r="AE101" s="116">
        <v>0.388018433179724</v>
      </c>
      <c r="AF101" s="116">
        <v>0.390783410138249</v>
      </c>
      <c r="AG101" s="116">
        <v>0.529032258064516</v>
      </c>
      <c r="AH101" s="116">
        <v>0.658986175115207</v>
      </c>
      <c r="AI101" s="116">
        <v>0.741935483870968</v>
      </c>
      <c r="AJ101" s="110">
        <v>8.09615384615385</v>
      </c>
      <c r="AK101" s="110">
        <v>8.15384615384615</v>
      </c>
      <c r="AL101" s="110">
        <v>11.0384615384615</v>
      </c>
      <c r="AM101" s="110">
        <v>13.75</v>
      </c>
      <c r="AN101" s="110">
        <v>15.4807692307692</v>
      </c>
      <c r="AO101" s="116">
        <v>1.11671087533157</v>
      </c>
      <c r="AP101" s="116">
        <v>1.12466843501326</v>
      </c>
      <c r="AQ101" s="116">
        <v>1.52254641909814</v>
      </c>
      <c r="AR101" s="116">
        <v>1.89655172413793</v>
      </c>
      <c r="AS101" s="116">
        <v>2.13527851458886</v>
      </c>
      <c r="AT101" s="116">
        <v>0.666570493536085</v>
      </c>
      <c r="AU101" s="116">
        <v>0.671320402041093</v>
      </c>
      <c r="AV101" s="116">
        <v>0.908815827291479</v>
      </c>
      <c r="AW101" s="116">
        <v>1.13206152702684</v>
      </c>
      <c r="AX101" s="116">
        <v>1.27455878217707</v>
      </c>
      <c r="AY101" s="85">
        <v>44.6684350132626</v>
      </c>
      <c r="AZ101" s="85">
        <v>44.9867374005305</v>
      </c>
      <c r="BA101" s="85">
        <v>60.9018567639257</v>
      </c>
      <c r="BB101" s="85">
        <v>75.8620689655172</v>
      </c>
      <c r="BC101" s="85">
        <v>85.4111405835544</v>
      </c>
      <c r="BD101" s="85">
        <v>26.6628197414434</v>
      </c>
      <c r="BE101" s="85">
        <v>26.8528160816437</v>
      </c>
      <c r="BF101" s="85">
        <v>36.3526330916592</v>
      </c>
      <c r="BG101" s="85">
        <v>45.2824610810737</v>
      </c>
      <c r="BH101" s="85">
        <v>50.982351287083</v>
      </c>
      <c r="BI101" s="106">
        <v>1.11671087533157</v>
      </c>
      <c r="BJ101" s="106">
        <v>1.12466843501326</v>
      </c>
      <c r="BK101" s="106">
        <v>1.52254641909814</v>
      </c>
      <c r="BL101" s="106">
        <v>1.89655172413793</v>
      </c>
      <c r="BM101" s="106">
        <v>2.13527851458886</v>
      </c>
      <c r="BN101" s="106">
        <v>0.666570493536085</v>
      </c>
      <c r="BO101" s="106">
        <v>0.671320402041093</v>
      </c>
      <c r="BP101" s="106">
        <v>0.908815827291479</v>
      </c>
      <c r="BQ101" s="106">
        <v>1.13206152702684</v>
      </c>
      <c r="BR101" s="106">
        <v>1.27455878217707</v>
      </c>
      <c r="BS101" s="111">
        <v>29388.7398568019</v>
      </c>
      <c r="BT101" s="111">
        <v>734.718496420048</v>
      </c>
      <c r="BU101" s="116">
        <v>0.781251598805316</v>
      </c>
      <c r="BV101" s="116">
        <v>0.4</v>
      </c>
    </row>
    <row r="102" spans="1:74" ht="14.25">
      <c r="A102" s="2" t="s">
        <v>2</v>
      </c>
      <c r="B102" s="2" t="s">
        <v>196</v>
      </c>
      <c r="C102" s="2" t="s">
        <v>197</v>
      </c>
      <c r="D102" s="2" t="s">
        <v>186</v>
      </c>
      <c r="E102" s="85">
        <v>4358</v>
      </c>
      <c r="F102" s="85">
        <v>1124</v>
      </c>
      <c r="G102" s="116">
        <v>0.257916475447453</v>
      </c>
      <c r="H102" s="110">
        <v>7.25</v>
      </c>
      <c r="I102" s="110">
        <v>6.57163088114546</v>
      </c>
      <c r="J102" s="111">
        <v>710</v>
      </c>
      <c r="K102" s="111">
        <v>411</v>
      </c>
      <c r="L102" s="111">
        <v>414</v>
      </c>
      <c r="M102" s="111">
        <v>555</v>
      </c>
      <c r="N102" s="111">
        <v>691</v>
      </c>
      <c r="O102" s="111">
        <v>742</v>
      </c>
      <c r="P102" s="111">
        <v>39700</v>
      </c>
      <c r="Q102" s="111">
        <v>3308.33333333333</v>
      </c>
      <c r="R102" s="111">
        <v>11910</v>
      </c>
      <c r="S102" s="111">
        <v>297.75</v>
      </c>
      <c r="T102" s="111">
        <v>496.25</v>
      </c>
      <c r="U102" s="111">
        <v>794</v>
      </c>
      <c r="V102" s="111">
        <v>992.5</v>
      </c>
      <c r="W102" s="111">
        <v>377</v>
      </c>
      <c r="X102" s="111">
        <v>341.724805819564</v>
      </c>
      <c r="Y102" s="111">
        <v>213</v>
      </c>
      <c r="Z102" s="111">
        <v>16440</v>
      </c>
      <c r="AA102" s="111">
        <v>16560</v>
      </c>
      <c r="AB102" s="111">
        <v>22200</v>
      </c>
      <c r="AC102" s="111">
        <v>27640</v>
      </c>
      <c r="AD102" s="111">
        <v>29680</v>
      </c>
      <c r="AE102" s="116">
        <v>0.414105793450882</v>
      </c>
      <c r="AF102" s="116">
        <v>0.417128463476071</v>
      </c>
      <c r="AG102" s="116">
        <v>0.55919395465995</v>
      </c>
      <c r="AH102" s="116">
        <v>0.696221662468514</v>
      </c>
      <c r="AI102" s="116">
        <v>0.747607052896725</v>
      </c>
      <c r="AJ102" s="110">
        <v>7.90384615384615</v>
      </c>
      <c r="AK102" s="110">
        <v>7.96153846153846</v>
      </c>
      <c r="AL102" s="110">
        <v>10.6730769230769</v>
      </c>
      <c r="AM102" s="110">
        <v>13.2884615384615</v>
      </c>
      <c r="AN102" s="110">
        <v>14.2692307692308</v>
      </c>
      <c r="AO102" s="116">
        <v>1.09018567639257</v>
      </c>
      <c r="AP102" s="116">
        <v>1.09814323607427</v>
      </c>
      <c r="AQ102" s="116">
        <v>1.47214854111406</v>
      </c>
      <c r="AR102" s="116">
        <v>1.83289124668435</v>
      </c>
      <c r="AS102" s="116">
        <v>1.96816976127321</v>
      </c>
      <c r="AT102" s="116">
        <v>1.20272217000546</v>
      </c>
      <c r="AU102" s="116">
        <v>1.21150116394711</v>
      </c>
      <c r="AV102" s="116">
        <v>1.62411387920445</v>
      </c>
      <c r="AW102" s="116">
        <v>2.02209493789239</v>
      </c>
      <c r="AX102" s="116">
        <v>2.17133783490037</v>
      </c>
      <c r="AY102" s="85">
        <v>43.6074270557029</v>
      </c>
      <c r="AZ102" s="85">
        <v>43.9257294429708</v>
      </c>
      <c r="BA102" s="85">
        <v>58.8859416445623</v>
      </c>
      <c r="BB102" s="85">
        <v>73.315649867374</v>
      </c>
      <c r="BC102" s="85">
        <v>78.7267904509284</v>
      </c>
      <c r="BD102" s="85">
        <v>48.1088868002184</v>
      </c>
      <c r="BE102" s="85">
        <v>48.4600465578842</v>
      </c>
      <c r="BF102" s="85">
        <v>64.9645551681781</v>
      </c>
      <c r="BG102" s="85">
        <v>80.8837975156956</v>
      </c>
      <c r="BH102" s="85">
        <v>86.8535133960147</v>
      </c>
      <c r="BI102" s="106">
        <v>1.09018567639257</v>
      </c>
      <c r="BJ102" s="106">
        <v>1.09814323607427</v>
      </c>
      <c r="BK102" s="106">
        <v>1.47214854111406</v>
      </c>
      <c r="BL102" s="106">
        <v>1.83289124668435</v>
      </c>
      <c r="BM102" s="106">
        <v>1.96816976127321</v>
      </c>
      <c r="BN102" s="106">
        <v>1.20272217000546</v>
      </c>
      <c r="BO102" s="106">
        <v>1.21150116394711</v>
      </c>
      <c r="BP102" s="106">
        <v>1.62411387920445</v>
      </c>
      <c r="BQ102" s="106">
        <v>2.02209493789239</v>
      </c>
      <c r="BR102" s="106">
        <v>2.17133783490037</v>
      </c>
      <c r="BS102" s="111">
        <v>14757.5541237113</v>
      </c>
      <c r="BT102" s="111">
        <v>368.938853092783</v>
      </c>
      <c r="BU102" s="116">
        <v>1.50431432023893</v>
      </c>
      <c r="BV102" s="116">
        <v>0.65</v>
      </c>
    </row>
    <row r="103" spans="1:74" ht="14.25">
      <c r="A103" s="2" t="s">
        <v>2</v>
      </c>
      <c r="B103" s="2" t="s">
        <v>196</v>
      </c>
      <c r="C103" s="2" t="s">
        <v>197</v>
      </c>
      <c r="D103" s="2" t="s">
        <v>187</v>
      </c>
      <c r="E103" s="85">
        <v>10189</v>
      </c>
      <c r="F103" s="85">
        <v>3294</v>
      </c>
      <c r="G103" s="116">
        <v>0.323289822357444</v>
      </c>
      <c r="H103" s="110">
        <v>7.25</v>
      </c>
      <c r="I103" s="110">
        <v>9.34881766599466</v>
      </c>
      <c r="J103" s="111">
        <v>710</v>
      </c>
      <c r="K103" s="111">
        <v>417</v>
      </c>
      <c r="L103" s="111">
        <v>468</v>
      </c>
      <c r="M103" s="111">
        <v>555</v>
      </c>
      <c r="N103" s="111">
        <v>807</v>
      </c>
      <c r="O103" s="111">
        <v>983</v>
      </c>
      <c r="P103" s="111">
        <v>49500</v>
      </c>
      <c r="Q103" s="111">
        <v>4125</v>
      </c>
      <c r="R103" s="111">
        <v>14850</v>
      </c>
      <c r="S103" s="111">
        <v>371.25</v>
      </c>
      <c r="T103" s="111">
        <v>618.75</v>
      </c>
      <c r="U103" s="111">
        <v>990</v>
      </c>
      <c r="V103" s="111">
        <v>1237.5</v>
      </c>
      <c r="W103" s="111">
        <v>377</v>
      </c>
      <c r="X103" s="111">
        <v>486.138518631722</v>
      </c>
      <c r="Y103" s="111">
        <v>213</v>
      </c>
      <c r="Z103" s="111">
        <v>16680</v>
      </c>
      <c r="AA103" s="111">
        <v>18720</v>
      </c>
      <c r="AB103" s="111">
        <v>22200</v>
      </c>
      <c r="AC103" s="111">
        <v>32280</v>
      </c>
      <c r="AD103" s="111">
        <v>39320</v>
      </c>
      <c r="AE103" s="116">
        <v>0.336969696969697</v>
      </c>
      <c r="AF103" s="116">
        <v>0.378181818181818</v>
      </c>
      <c r="AG103" s="116">
        <v>0.448484848484848</v>
      </c>
      <c r="AH103" s="116">
        <v>0.652121212121212</v>
      </c>
      <c r="AI103" s="116">
        <v>0.794343434343434</v>
      </c>
      <c r="AJ103" s="110">
        <v>8.01923076923077</v>
      </c>
      <c r="AK103" s="110">
        <v>9</v>
      </c>
      <c r="AL103" s="110">
        <v>10.6730769230769</v>
      </c>
      <c r="AM103" s="110">
        <v>15.5192307692308</v>
      </c>
      <c r="AN103" s="110">
        <v>18.9038461538462</v>
      </c>
      <c r="AO103" s="116">
        <v>1.10610079575597</v>
      </c>
      <c r="AP103" s="116">
        <v>1.24137931034483</v>
      </c>
      <c r="AQ103" s="116">
        <v>1.47214854111406</v>
      </c>
      <c r="AR103" s="116">
        <v>2.14058355437666</v>
      </c>
      <c r="AS103" s="116">
        <v>2.60742705570292</v>
      </c>
      <c r="AT103" s="116">
        <v>0.857780208763711</v>
      </c>
      <c r="AU103" s="116">
        <v>0.962688579619704</v>
      </c>
      <c r="AV103" s="116">
        <v>1.14164991813875</v>
      </c>
      <c r="AW103" s="116">
        <v>1.66002069178013</v>
      </c>
      <c r="AX103" s="116">
        <v>2.02205742257728</v>
      </c>
      <c r="AY103" s="85">
        <v>44.2440318302387</v>
      </c>
      <c r="AZ103" s="85">
        <v>49.6551724137931</v>
      </c>
      <c r="BA103" s="85">
        <v>58.8859416445623</v>
      </c>
      <c r="BB103" s="85">
        <v>85.6233421750663</v>
      </c>
      <c r="BC103" s="85">
        <v>104.297082228117</v>
      </c>
      <c r="BD103" s="85">
        <v>34.3112083505484</v>
      </c>
      <c r="BE103" s="85">
        <v>38.5075431847882</v>
      </c>
      <c r="BF103" s="85">
        <v>45.6659967255501</v>
      </c>
      <c r="BG103" s="85">
        <v>66.4008276712052</v>
      </c>
      <c r="BH103" s="85">
        <v>80.8822969030914</v>
      </c>
      <c r="BI103" s="106">
        <v>1.10610079575597</v>
      </c>
      <c r="BJ103" s="106">
        <v>1.24137931034483</v>
      </c>
      <c r="BK103" s="106">
        <v>1.47214854111406</v>
      </c>
      <c r="BL103" s="106">
        <v>2.14058355437666</v>
      </c>
      <c r="BM103" s="106">
        <v>2.60742705570292</v>
      </c>
      <c r="BN103" s="106">
        <v>0.857780208763711</v>
      </c>
      <c r="BO103" s="106">
        <v>0.962688579619704</v>
      </c>
      <c r="BP103" s="106">
        <v>1.14164991813875</v>
      </c>
      <c r="BQ103" s="106">
        <v>1.66002069178013</v>
      </c>
      <c r="BR103" s="106">
        <v>2.02205742257728</v>
      </c>
      <c r="BS103" s="111">
        <v>21095.5078125</v>
      </c>
      <c r="BT103" s="111">
        <v>527.3876953125</v>
      </c>
      <c r="BU103" s="116">
        <v>1.05235674804877</v>
      </c>
      <c r="BV103" s="116">
        <v>0.52</v>
      </c>
    </row>
    <row r="104" spans="1:74" ht="14.25">
      <c r="A104" s="2" t="s">
        <v>2</v>
      </c>
      <c r="B104" s="2" t="s">
        <v>196</v>
      </c>
      <c r="C104" s="2" t="s">
        <v>197</v>
      </c>
      <c r="D104" s="2" t="s">
        <v>275</v>
      </c>
      <c r="E104" s="85">
        <v>4627</v>
      </c>
      <c r="F104" s="85">
        <v>1040</v>
      </c>
      <c r="G104" s="116">
        <v>0.224767668035444</v>
      </c>
      <c r="H104" s="110">
        <v>7.25</v>
      </c>
      <c r="I104" s="110">
        <v>7.70709213935467</v>
      </c>
      <c r="J104" s="111">
        <v>710</v>
      </c>
      <c r="K104" s="111">
        <v>437</v>
      </c>
      <c r="L104" s="111">
        <v>440</v>
      </c>
      <c r="M104" s="111">
        <v>555</v>
      </c>
      <c r="N104" s="111">
        <v>818</v>
      </c>
      <c r="O104" s="111">
        <v>834</v>
      </c>
      <c r="P104" s="111">
        <v>41500</v>
      </c>
      <c r="Q104" s="111">
        <v>3458.33333333333</v>
      </c>
      <c r="R104" s="111">
        <v>12450</v>
      </c>
      <c r="S104" s="111">
        <v>311.25</v>
      </c>
      <c r="T104" s="111">
        <v>518.75</v>
      </c>
      <c r="U104" s="111">
        <v>830</v>
      </c>
      <c r="V104" s="111">
        <v>1037.5</v>
      </c>
      <c r="W104" s="111">
        <v>377</v>
      </c>
      <c r="X104" s="111">
        <v>400.768791246443</v>
      </c>
      <c r="Y104" s="111">
        <v>213</v>
      </c>
      <c r="Z104" s="111">
        <v>17480</v>
      </c>
      <c r="AA104" s="111">
        <v>17600</v>
      </c>
      <c r="AB104" s="111">
        <v>22200</v>
      </c>
      <c r="AC104" s="111">
        <v>32720</v>
      </c>
      <c r="AD104" s="111">
        <v>33360</v>
      </c>
      <c r="AE104" s="116">
        <v>0.421204819277108</v>
      </c>
      <c r="AF104" s="116">
        <v>0.424096385542169</v>
      </c>
      <c r="AG104" s="116">
        <v>0.534939759036145</v>
      </c>
      <c r="AH104" s="116">
        <v>0.788433734939759</v>
      </c>
      <c r="AI104" s="116">
        <v>0.803855421686747</v>
      </c>
      <c r="AJ104" s="110">
        <v>8.40384615384615</v>
      </c>
      <c r="AK104" s="110">
        <v>8.46153846153846</v>
      </c>
      <c r="AL104" s="110">
        <v>10.6730769230769</v>
      </c>
      <c r="AM104" s="110">
        <v>15.7307692307692</v>
      </c>
      <c r="AN104" s="110">
        <v>16.0384615384615</v>
      </c>
      <c r="AO104" s="116">
        <v>1.15915119363395</v>
      </c>
      <c r="AP104" s="116">
        <v>1.16710875331565</v>
      </c>
      <c r="AQ104" s="116">
        <v>1.47214854111406</v>
      </c>
      <c r="AR104" s="116">
        <v>2.16976127320955</v>
      </c>
      <c r="AS104" s="116">
        <v>2.21220159151194</v>
      </c>
      <c r="AT104" s="116">
        <v>1.09040426686138</v>
      </c>
      <c r="AU104" s="116">
        <v>1.09788987967737</v>
      </c>
      <c r="AV104" s="116">
        <v>1.38483837095668</v>
      </c>
      <c r="AW104" s="116">
        <v>2.0410770944911</v>
      </c>
      <c r="AX104" s="116">
        <v>2.08100036284301</v>
      </c>
      <c r="AY104" s="85">
        <v>46.3660477453581</v>
      </c>
      <c r="AZ104" s="85">
        <v>46.684350132626</v>
      </c>
      <c r="BA104" s="85">
        <v>58.8859416445623</v>
      </c>
      <c r="BB104" s="85">
        <v>86.790450928382</v>
      </c>
      <c r="BC104" s="85">
        <v>88.4880636604775</v>
      </c>
      <c r="BD104" s="85">
        <v>43.6161706744553</v>
      </c>
      <c r="BE104" s="85">
        <v>43.9155951870946</v>
      </c>
      <c r="BF104" s="85">
        <v>55.3935348382671</v>
      </c>
      <c r="BG104" s="85">
        <v>81.6430837796441</v>
      </c>
      <c r="BH104" s="85">
        <v>83.2400145137203</v>
      </c>
      <c r="BI104" s="106">
        <v>1.15915119363395</v>
      </c>
      <c r="BJ104" s="106">
        <v>1.16710875331565</v>
      </c>
      <c r="BK104" s="106">
        <v>1.47214854111406</v>
      </c>
      <c r="BL104" s="106">
        <v>2.16976127320955</v>
      </c>
      <c r="BM104" s="106">
        <v>2.21220159151194</v>
      </c>
      <c r="BN104" s="106">
        <v>1.09040426686138</v>
      </c>
      <c r="BO104" s="106">
        <v>1.09788987967737</v>
      </c>
      <c r="BP104" s="106">
        <v>1.38483837095668</v>
      </c>
      <c r="BQ104" s="106">
        <v>2.0410770944911</v>
      </c>
      <c r="BR104" s="106">
        <v>2.08100036284301</v>
      </c>
      <c r="BS104" s="111">
        <v>14500.1794258373</v>
      </c>
      <c r="BT104" s="111">
        <v>362.504485645933</v>
      </c>
      <c r="BU104" s="116">
        <v>1.53101553767277</v>
      </c>
      <c r="BV104" s="116">
        <v>0.66</v>
      </c>
    </row>
    <row r="105" spans="1:74" ht="14.25">
      <c r="A105" s="2" t="s">
        <v>2</v>
      </c>
      <c r="B105" s="2" t="s">
        <v>196</v>
      </c>
      <c r="C105" s="2" t="s">
        <v>197</v>
      </c>
      <c r="D105" s="2" t="s">
        <v>276</v>
      </c>
      <c r="E105" s="85">
        <v>12117</v>
      </c>
      <c r="F105" s="85">
        <v>2347</v>
      </c>
      <c r="G105" s="116">
        <v>0.193694808946109</v>
      </c>
      <c r="H105" s="110">
        <v>7.25</v>
      </c>
      <c r="I105" s="110">
        <v>8.97512775735965</v>
      </c>
      <c r="J105" s="111">
        <v>710</v>
      </c>
      <c r="K105" s="111">
        <v>363</v>
      </c>
      <c r="L105" s="111">
        <v>428</v>
      </c>
      <c r="M105" s="111">
        <v>555</v>
      </c>
      <c r="N105" s="111">
        <v>691</v>
      </c>
      <c r="O105" s="111">
        <v>983</v>
      </c>
      <c r="P105" s="111">
        <v>45700</v>
      </c>
      <c r="Q105" s="111">
        <v>3808.33333333333</v>
      </c>
      <c r="R105" s="111">
        <v>13710</v>
      </c>
      <c r="S105" s="111">
        <v>342.75</v>
      </c>
      <c r="T105" s="111">
        <v>571.25</v>
      </c>
      <c r="U105" s="111">
        <v>914</v>
      </c>
      <c r="V105" s="111">
        <v>1142.5</v>
      </c>
      <c r="W105" s="111">
        <v>377</v>
      </c>
      <c r="X105" s="111">
        <v>466.706643382702</v>
      </c>
      <c r="Y105" s="111">
        <v>213</v>
      </c>
      <c r="Z105" s="111">
        <v>14520</v>
      </c>
      <c r="AA105" s="111">
        <v>17120</v>
      </c>
      <c r="AB105" s="111">
        <v>22200</v>
      </c>
      <c r="AC105" s="111">
        <v>27640</v>
      </c>
      <c r="AD105" s="111">
        <v>39320</v>
      </c>
      <c r="AE105" s="116">
        <v>0.317724288840263</v>
      </c>
      <c r="AF105" s="116">
        <v>0.374617067833698</v>
      </c>
      <c r="AG105" s="116">
        <v>0.485776805251641</v>
      </c>
      <c r="AH105" s="116">
        <v>0.604814004376368</v>
      </c>
      <c r="AI105" s="116">
        <v>0.860393873085339</v>
      </c>
      <c r="AJ105" s="110">
        <v>6.98076923076923</v>
      </c>
      <c r="AK105" s="110">
        <v>8.23076923076923</v>
      </c>
      <c r="AL105" s="110">
        <v>10.6730769230769</v>
      </c>
      <c r="AM105" s="110">
        <v>13.2884615384615</v>
      </c>
      <c r="AN105" s="110">
        <v>18.9038461538462</v>
      </c>
      <c r="AO105" s="116">
        <v>0.962864721485411</v>
      </c>
      <c r="AP105" s="116">
        <v>1.13527851458886</v>
      </c>
      <c r="AQ105" s="116">
        <v>1.47214854111406</v>
      </c>
      <c r="AR105" s="116">
        <v>1.83289124668435</v>
      </c>
      <c r="AS105" s="116">
        <v>2.60742705570292</v>
      </c>
      <c r="AT105" s="116">
        <v>0.777790513906052</v>
      </c>
      <c r="AU105" s="116">
        <v>0.917064297387851</v>
      </c>
      <c r="AV105" s="116">
        <v>1.18918384357537</v>
      </c>
      <c r="AW105" s="116">
        <v>1.48058745209113</v>
      </c>
      <c r="AX105" s="116">
        <v>2.10624814096322</v>
      </c>
      <c r="AY105" s="85">
        <v>38.5145888594164</v>
      </c>
      <c r="AZ105" s="85">
        <v>45.4111405835544</v>
      </c>
      <c r="BA105" s="85">
        <v>58.8859416445623</v>
      </c>
      <c r="BB105" s="85">
        <v>73.315649867374</v>
      </c>
      <c r="BC105" s="85">
        <v>104.297082228117</v>
      </c>
      <c r="BD105" s="85">
        <v>31.1116205562421</v>
      </c>
      <c r="BE105" s="85">
        <v>36.6825718955141</v>
      </c>
      <c r="BF105" s="85">
        <v>47.5673537430147</v>
      </c>
      <c r="BG105" s="85">
        <v>59.2234980836454</v>
      </c>
      <c r="BH105" s="85">
        <v>84.2499256385288</v>
      </c>
      <c r="BI105" s="106">
        <v>0.962864721485411</v>
      </c>
      <c r="BJ105" s="106">
        <v>1.13527851458886</v>
      </c>
      <c r="BK105" s="106">
        <v>1.47214854111406</v>
      </c>
      <c r="BL105" s="106">
        <v>1.83289124668435</v>
      </c>
      <c r="BM105" s="106">
        <v>2.60742705570292</v>
      </c>
      <c r="BN105" s="106">
        <v>0.777790513906052</v>
      </c>
      <c r="BO105" s="106">
        <v>0.917064297387851</v>
      </c>
      <c r="BP105" s="106">
        <v>1.18918384357537</v>
      </c>
      <c r="BQ105" s="106">
        <v>1.48058745209113</v>
      </c>
      <c r="BR105" s="106">
        <v>2.10624814096322</v>
      </c>
      <c r="BS105" s="111">
        <v>19762.4130925508</v>
      </c>
      <c r="BT105" s="111">
        <v>494.06032731377</v>
      </c>
      <c r="BU105" s="116">
        <v>1.12334459845736</v>
      </c>
      <c r="BV105" s="116">
        <v>0.54</v>
      </c>
    </row>
    <row r="106" spans="1:74" ht="14.25">
      <c r="A106" s="2" t="s">
        <v>2</v>
      </c>
      <c r="B106" s="2" t="s">
        <v>196</v>
      </c>
      <c r="C106" s="2" t="s">
        <v>197</v>
      </c>
      <c r="D106" s="2" t="s">
        <v>277</v>
      </c>
      <c r="E106" s="85">
        <v>16160</v>
      </c>
      <c r="F106" s="85">
        <v>3832</v>
      </c>
      <c r="G106" s="116">
        <v>0.237128712871287</v>
      </c>
      <c r="H106" s="110">
        <v>7.25</v>
      </c>
      <c r="I106" s="110">
        <v>8.7427837868079</v>
      </c>
      <c r="J106" s="111">
        <v>710</v>
      </c>
      <c r="K106" s="111">
        <v>421</v>
      </c>
      <c r="L106" s="111">
        <v>486</v>
      </c>
      <c r="M106" s="111">
        <v>613</v>
      </c>
      <c r="N106" s="111">
        <v>903</v>
      </c>
      <c r="O106" s="111">
        <v>920</v>
      </c>
      <c r="P106" s="111">
        <v>55500</v>
      </c>
      <c r="Q106" s="111">
        <v>4625</v>
      </c>
      <c r="R106" s="111">
        <v>16650</v>
      </c>
      <c r="S106" s="111">
        <v>416.25</v>
      </c>
      <c r="T106" s="111">
        <v>693.75</v>
      </c>
      <c r="U106" s="111">
        <v>1110</v>
      </c>
      <c r="V106" s="111">
        <v>1387.5</v>
      </c>
      <c r="W106" s="111">
        <v>377</v>
      </c>
      <c r="X106" s="111">
        <v>454.624756914011</v>
      </c>
      <c r="Y106" s="111">
        <v>213</v>
      </c>
      <c r="Z106" s="111">
        <v>16840</v>
      </c>
      <c r="AA106" s="111">
        <v>19440</v>
      </c>
      <c r="AB106" s="111">
        <v>24520</v>
      </c>
      <c r="AC106" s="111">
        <v>36120</v>
      </c>
      <c r="AD106" s="111">
        <v>36800</v>
      </c>
      <c r="AE106" s="116">
        <v>0.303423423423423</v>
      </c>
      <c r="AF106" s="116">
        <v>0.35027027027027</v>
      </c>
      <c r="AG106" s="116">
        <v>0.441801801801802</v>
      </c>
      <c r="AH106" s="116">
        <v>0.650810810810811</v>
      </c>
      <c r="AI106" s="116">
        <v>0.663063063063063</v>
      </c>
      <c r="AJ106" s="110">
        <v>8.09615384615385</v>
      </c>
      <c r="AK106" s="110">
        <v>9.34615384615385</v>
      </c>
      <c r="AL106" s="110">
        <v>11.7884615384615</v>
      </c>
      <c r="AM106" s="110">
        <v>17.3653846153846</v>
      </c>
      <c r="AN106" s="110">
        <v>17.6923076923077</v>
      </c>
      <c r="AO106" s="116">
        <v>1.11671087533157</v>
      </c>
      <c r="AP106" s="116">
        <v>1.28912466843501</v>
      </c>
      <c r="AQ106" s="116">
        <v>1.62599469496021</v>
      </c>
      <c r="AR106" s="116">
        <v>2.39522546419098</v>
      </c>
      <c r="AS106" s="116">
        <v>2.44031830238727</v>
      </c>
      <c r="AT106" s="116">
        <v>0.926038438508595</v>
      </c>
      <c r="AU106" s="116">
        <v>1.06901349433534</v>
      </c>
      <c r="AV106" s="116">
        <v>1.34836475725836</v>
      </c>
      <c r="AW106" s="116">
        <v>1.98625346786998</v>
      </c>
      <c r="AX106" s="116">
        <v>2.02364694400928</v>
      </c>
      <c r="AY106" s="85">
        <v>44.6684350132626</v>
      </c>
      <c r="AZ106" s="85">
        <v>51.5649867374005</v>
      </c>
      <c r="BA106" s="85">
        <v>65.0397877984085</v>
      </c>
      <c r="BB106" s="85">
        <v>95.8090185676392</v>
      </c>
      <c r="BC106" s="85">
        <v>97.6127320954907</v>
      </c>
      <c r="BD106" s="85">
        <v>37.0415375403438</v>
      </c>
      <c r="BE106" s="85">
        <v>42.7605397734135</v>
      </c>
      <c r="BF106" s="85">
        <v>53.9345902903343</v>
      </c>
      <c r="BG106" s="85">
        <v>79.4501387147992</v>
      </c>
      <c r="BH106" s="85">
        <v>80.9458777603713</v>
      </c>
      <c r="BI106" s="106">
        <v>1.11671087533157</v>
      </c>
      <c r="BJ106" s="106">
        <v>1.28912466843501</v>
      </c>
      <c r="BK106" s="106">
        <v>1.62599469496021</v>
      </c>
      <c r="BL106" s="106">
        <v>2.39522546419098</v>
      </c>
      <c r="BM106" s="106">
        <v>2.44031830238727</v>
      </c>
      <c r="BN106" s="106">
        <v>0.926038438508595</v>
      </c>
      <c r="BO106" s="106">
        <v>1.06901349433534</v>
      </c>
      <c r="BP106" s="106">
        <v>1.34836475725836</v>
      </c>
      <c r="BQ106" s="106">
        <v>1.98625346786998</v>
      </c>
      <c r="BR106" s="106">
        <v>2.02364694400928</v>
      </c>
      <c r="BS106" s="111">
        <v>23225.6713780919</v>
      </c>
      <c r="BT106" s="111">
        <v>580.641784452297</v>
      </c>
      <c r="BU106" s="116">
        <v>1.05572836198522</v>
      </c>
      <c r="BV106" s="116">
        <v>0.52</v>
      </c>
    </row>
    <row r="107" spans="1:74" ht="14.25">
      <c r="A107" s="2" t="s">
        <v>2</v>
      </c>
      <c r="B107" s="2" t="s">
        <v>196</v>
      </c>
      <c r="C107" s="2" t="s">
        <v>197</v>
      </c>
      <c r="D107" s="2" t="s">
        <v>278</v>
      </c>
      <c r="E107" s="85">
        <v>2798</v>
      </c>
      <c r="F107" s="85">
        <v>686</v>
      </c>
      <c r="G107" s="116">
        <v>0.24517512508935</v>
      </c>
      <c r="H107" s="110">
        <v>7.25</v>
      </c>
      <c r="I107" s="110">
        <v>4.42114494095615</v>
      </c>
      <c r="J107" s="111">
        <v>710</v>
      </c>
      <c r="K107" s="111">
        <v>408</v>
      </c>
      <c r="L107" s="111">
        <v>411</v>
      </c>
      <c r="M107" s="111">
        <v>555</v>
      </c>
      <c r="N107" s="111">
        <v>796</v>
      </c>
      <c r="O107" s="111">
        <v>983</v>
      </c>
      <c r="P107" s="111">
        <v>46100</v>
      </c>
      <c r="Q107" s="111">
        <v>3841.66666666667</v>
      </c>
      <c r="R107" s="111">
        <v>13830</v>
      </c>
      <c r="S107" s="111">
        <v>345.75</v>
      </c>
      <c r="T107" s="111">
        <v>576.25</v>
      </c>
      <c r="U107" s="111">
        <v>922</v>
      </c>
      <c r="V107" s="111">
        <v>1152.5</v>
      </c>
      <c r="W107" s="111">
        <v>377</v>
      </c>
      <c r="X107" s="111">
        <v>229.89953692972</v>
      </c>
      <c r="Y107" s="111">
        <v>213</v>
      </c>
      <c r="Z107" s="111">
        <v>16320</v>
      </c>
      <c r="AA107" s="111">
        <v>16440</v>
      </c>
      <c r="AB107" s="111">
        <v>22200</v>
      </c>
      <c r="AC107" s="111">
        <v>31840</v>
      </c>
      <c r="AD107" s="111">
        <v>39320</v>
      </c>
      <c r="AE107" s="116">
        <v>0.354013015184382</v>
      </c>
      <c r="AF107" s="116">
        <v>0.356616052060738</v>
      </c>
      <c r="AG107" s="116">
        <v>0.481561822125813</v>
      </c>
      <c r="AH107" s="116">
        <v>0.690672451193059</v>
      </c>
      <c r="AI107" s="116">
        <v>0.8529284164859</v>
      </c>
      <c r="AJ107" s="110">
        <v>7.84615384615385</v>
      </c>
      <c r="AK107" s="110">
        <v>7.90384615384615</v>
      </c>
      <c r="AL107" s="110">
        <v>10.6730769230769</v>
      </c>
      <c r="AM107" s="110">
        <v>15.3076923076923</v>
      </c>
      <c r="AN107" s="110">
        <v>18.9038461538462</v>
      </c>
      <c r="AO107" s="116">
        <v>1.08222811671088</v>
      </c>
      <c r="AP107" s="116">
        <v>1.09018567639257</v>
      </c>
      <c r="AQ107" s="116">
        <v>1.47214854111406</v>
      </c>
      <c r="AR107" s="116">
        <v>2.11140583554377</v>
      </c>
      <c r="AS107" s="116">
        <v>2.60742705570292</v>
      </c>
      <c r="AT107" s="116">
        <v>1.77468822011906</v>
      </c>
      <c r="AU107" s="116">
        <v>1.78773739820817</v>
      </c>
      <c r="AV107" s="116">
        <v>2.41409794648548</v>
      </c>
      <c r="AW107" s="116">
        <v>3.46238191964404</v>
      </c>
      <c r="AX107" s="116">
        <v>4.27578068719861</v>
      </c>
      <c r="AY107" s="85">
        <v>43.289124668435</v>
      </c>
      <c r="AZ107" s="85">
        <v>43.6074270557029</v>
      </c>
      <c r="BA107" s="85">
        <v>58.8859416445623</v>
      </c>
      <c r="BB107" s="85">
        <v>84.4562334217507</v>
      </c>
      <c r="BC107" s="85">
        <v>104.297082228117</v>
      </c>
      <c r="BD107" s="85">
        <v>70.9875288047623</v>
      </c>
      <c r="BE107" s="85">
        <v>71.5094959283268</v>
      </c>
      <c r="BF107" s="85">
        <v>96.5639178594193</v>
      </c>
      <c r="BG107" s="85">
        <v>138.495276785762</v>
      </c>
      <c r="BH107" s="85">
        <v>171.031227487945</v>
      </c>
      <c r="BI107" s="106">
        <v>1.08222811671088</v>
      </c>
      <c r="BJ107" s="106">
        <v>1.09018567639257</v>
      </c>
      <c r="BK107" s="106">
        <v>1.47214854111406</v>
      </c>
      <c r="BL107" s="106">
        <v>2.11140583554377</v>
      </c>
      <c r="BM107" s="106">
        <v>2.60742705570292</v>
      </c>
      <c r="BN107" s="106">
        <v>1.77468822011906</v>
      </c>
      <c r="BO107" s="106">
        <v>1.78773739820817</v>
      </c>
      <c r="BP107" s="106">
        <v>2.41409794648548</v>
      </c>
      <c r="BQ107" s="106">
        <v>3.46238191964405</v>
      </c>
      <c r="BR107" s="106">
        <v>4.27578068719861</v>
      </c>
      <c r="BS107" s="111">
        <v>15857.1369863014</v>
      </c>
      <c r="BT107" s="111">
        <v>396.428424657534</v>
      </c>
      <c r="BU107" s="116">
        <v>1.40000051832674</v>
      </c>
      <c r="BV107" s="116">
        <v>0.62</v>
      </c>
    </row>
    <row r="108" spans="1:74" ht="14.25">
      <c r="A108" s="2" t="s">
        <v>2</v>
      </c>
      <c r="B108" s="2" t="s">
        <v>196</v>
      </c>
      <c r="C108" s="2" t="s">
        <v>197</v>
      </c>
      <c r="D108" s="2" t="s">
        <v>279</v>
      </c>
      <c r="E108" s="85">
        <v>8667</v>
      </c>
      <c r="F108" s="85">
        <v>1801</v>
      </c>
      <c r="G108" s="116">
        <v>0.207799700011538</v>
      </c>
      <c r="H108" s="110">
        <v>7.25</v>
      </c>
      <c r="I108" s="110">
        <v>10.2484208646416</v>
      </c>
      <c r="J108" s="111">
        <v>710</v>
      </c>
      <c r="K108" s="111">
        <v>413</v>
      </c>
      <c r="L108" s="111">
        <v>416</v>
      </c>
      <c r="M108" s="111">
        <v>555</v>
      </c>
      <c r="N108" s="111">
        <v>786</v>
      </c>
      <c r="O108" s="111">
        <v>983</v>
      </c>
      <c r="P108" s="111">
        <v>46500</v>
      </c>
      <c r="Q108" s="111">
        <v>3875</v>
      </c>
      <c r="R108" s="111">
        <v>13950</v>
      </c>
      <c r="S108" s="111">
        <v>348.75</v>
      </c>
      <c r="T108" s="111">
        <v>581.25</v>
      </c>
      <c r="U108" s="111">
        <v>930</v>
      </c>
      <c r="V108" s="111">
        <v>1162.5</v>
      </c>
      <c r="W108" s="111">
        <v>377</v>
      </c>
      <c r="X108" s="111">
        <v>532.917884961362</v>
      </c>
      <c r="Y108" s="111">
        <v>213</v>
      </c>
      <c r="Z108" s="111">
        <v>16520</v>
      </c>
      <c r="AA108" s="111">
        <v>16640</v>
      </c>
      <c r="AB108" s="111">
        <v>22200</v>
      </c>
      <c r="AC108" s="111">
        <v>31440</v>
      </c>
      <c r="AD108" s="111">
        <v>39320</v>
      </c>
      <c r="AE108" s="116">
        <v>0.355268817204301</v>
      </c>
      <c r="AF108" s="116">
        <v>0.357849462365591</v>
      </c>
      <c r="AG108" s="116">
        <v>0.47741935483871</v>
      </c>
      <c r="AH108" s="116">
        <v>0.676129032258065</v>
      </c>
      <c r="AI108" s="116">
        <v>0.845591397849462</v>
      </c>
      <c r="AJ108" s="110">
        <v>7.94230769230769</v>
      </c>
      <c r="AK108" s="110">
        <v>8</v>
      </c>
      <c r="AL108" s="110">
        <v>10.6730769230769</v>
      </c>
      <c r="AM108" s="110">
        <v>15.1153846153846</v>
      </c>
      <c r="AN108" s="110">
        <v>18.9038461538462</v>
      </c>
      <c r="AO108" s="116">
        <v>1.09549071618037</v>
      </c>
      <c r="AP108" s="116">
        <v>1.10344827586207</v>
      </c>
      <c r="AQ108" s="116">
        <v>1.47214854111406</v>
      </c>
      <c r="AR108" s="116">
        <v>2.08488063660477</v>
      </c>
      <c r="AS108" s="116">
        <v>2.60742705570292</v>
      </c>
      <c r="AT108" s="116">
        <v>0.774978681809381</v>
      </c>
      <c r="AU108" s="116">
        <v>0.78060806690727</v>
      </c>
      <c r="AV108" s="116">
        <v>1.04143624310946</v>
      </c>
      <c r="AW108" s="116">
        <v>1.47489889564691</v>
      </c>
      <c r="AX108" s="116">
        <v>1.84456185040829</v>
      </c>
      <c r="AY108" s="85">
        <v>43.8196286472149</v>
      </c>
      <c r="AZ108" s="85">
        <v>44.1379310344828</v>
      </c>
      <c r="BA108" s="85">
        <v>58.8859416445623</v>
      </c>
      <c r="BB108" s="85">
        <v>83.395225464191</v>
      </c>
      <c r="BC108" s="85">
        <v>104.297082228117</v>
      </c>
      <c r="BD108" s="85">
        <v>30.9991472723753</v>
      </c>
      <c r="BE108" s="85">
        <v>31.2243226762908</v>
      </c>
      <c r="BF108" s="85">
        <v>41.6574497243784</v>
      </c>
      <c r="BG108" s="85">
        <v>58.9959558258764</v>
      </c>
      <c r="BH108" s="85">
        <v>73.7824740163314</v>
      </c>
      <c r="BI108" s="106">
        <v>1.09549071618037</v>
      </c>
      <c r="BJ108" s="106">
        <v>1.10344827586207</v>
      </c>
      <c r="BK108" s="106">
        <v>1.47214854111406</v>
      </c>
      <c r="BL108" s="106">
        <v>2.08488063660477</v>
      </c>
      <c r="BM108" s="106">
        <v>2.60742705570292</v>
      </c>
      <c r="BN108" s="106">
        <v>0.774978681809381</v>
      </c>
      <c r="BO108" s="106">
        <v>0.78060806690727</v>
      </c>
      <c r="BP108" s="106">
        <v>1.04143624310946</v>
      </c>
      <c r="BQ108" s="106">
        <v>1.47489889564691</v>
      </c>
      <c r="BR108" s="106">
        <v>1.84456185040829</v>
      </c>
      <c r="BS108" s="111">
        <v>24568.1919642857</v>
      </c>
      <c r="BT108" s="111">
        <v>614.204799107143</v>
      </c>
      <c r="BU108" s="116">
        <v>0.903607397413359</v>
      </c>
      <c r="BV108" s="116">
        <v>0.44</v>
      </c>
    </row>
    <row r="109" spans="1:74" ht="14.25">
      <c r="A109" s="2" t="s">
        <v>2</v>
      </c>
      <c r="B109" s="2" t="s">
        <v>196</v>
      </c>
      <c r="C109" s="2" t="s">
        <v>197</v>
      </c>
      <c r="D109" s="2" t="s">
        <v>280</v>
      </c>
      <c r="E109" s="85">
        <v>19400</v>
      </c>
      <c r="F109" s="85">
        <v>2903</v>
      </c>
      <c r="G109" s="116">
        <v>0.149639175257732</v>
      </c>
      <c r="H109" s="110">
        <v>7.25</v>
      </c>
      <c r="I109" s="110">
        <v>6.36898416645245</v>
      </c>
      <c r="J109" s="111">
        <v>710</v>
      </c>
      <c r="K109" s="111">
        <v>503</v>
      </c>
      <c r="L109" s="111">
        <v>588</v>
      </c>
      <c r="M109" s="111">
        <v>731</v>
      </c>
      <c r="N109" s="111">
        <v>1012</v>
      </c>
      <c r="O109" s="111">
        <v>1144</v>
      </c>
      <c r="P109" s="111">
        <v>60400</v>
      </c>
      <c r="Q109" s="111">
        <v>5033.33333333333</v>
      </c>
      <c r="R109" s="111">
        <v>18120</v>
      </c>
      <c r="S109" s="111">
        <v>453</v>
      </c>
      <c r="T109" s="111">
        <v>755</v>
      </c>
      <c r="U109" s="111">
        <v>1208</v>
      </c>
      <c r="V109" s="111">
        <v>1510</v>
      </c>
      <c r="W109" s="111">
        <v>377</v>
      </c>
      <c r="X109" s="111">
        <v>331.187176655527</v>
      </c>
      <c r="Y109" s="111">
        <v>213</v>
      </c>
      <c r="Z109" s="111">
        <v>20120</v>
      </c>
      <c r="AA109" s="111">
        <v>23520</v>
      </c>
      <c r="AB109" s="111">
        <v>29240</v>
      </c>
      <c r="AC109" s="111">
        <v>40480</v>
      </c>
      <c r="AD109" s="111">
        <v>45760</v>
      </c>
      <c r="AE109" s="116">
        <v>0.333112582781457</v>
      </c>
      <c r="AF109" s="116">
        <v>0.389403973509934</v>
      </c>
      <c r="AG109" s="116">
        <v>0.484105960264901</v>
      </c>
      <c r="AH109" s="116">
        <v>0.670198675496689</v>
      </c>
      <c r="AI109" s="116">
        <v>0.757615894039735</v>
      </c>
      <c r="AJ109" s="110">
        <v>9.67307692307692</v>
      </c>
      <c r="AK109" s="110">
        <v>11.3076923076923</v>
      </c>
      <c r="AL109" s="110">
        <v>14.0576923076923</v>
      </c>
      <c r="AM109" s="110">
        <v>19.4615384615385</v>
      </c>
      <c r="AN109" s="110">
        <v>22</v>
      </c>
      <c r="AO109" s="116">
        <v>1.3342175066313</v>
      </c>
      <c r="AP109" s="116">
        <v>1.55968169761273</v>
      </c>
      <c r="AQ109" s="116">
        <v>1.93899204244032</v>
      </c>
      <c r="AR109" s="116">
        <v>2.68435013262599</v>
      </c>
      <c r="AS109" s="116">
        <v>3.03448275862069</v>
      </c>
      <c r="AT109" s="116">
        <v>1.51877861057156</v>
      </c>
      <c r="AU109" s="116">
        <v>1.77543105967411</v>
      </c>
      <c r="AV109" s="116">
        <v>2.20721106228193</v>
      </c>
      <c r="AW109" s="116">
        <v>3.05567386460919</v>
      </c>
      <c r="AX109" s="116">
        <v>3.45424002086256</v>
      </c>
      <c r="AY109" s="85">
        <v>53.368700265252</v>
      </c>
      <c r="AZ109" s="85">
        <v>62.3872679045093</v>
      </c>
      <c r="BA109" s="85">
        <v>77.5596816976127</v>
      </c>
      <c r="BB109" s="85">
        <v>107.37400530504</v>
      </c>
      <c r="BC109" s="85">
        <v>121.379310344828</v>
      </c>
      <c r="BD109" s="85">
        <v>60.7511444228625</v>
      </c>
      <c r="BE109" s="85">
        <v>71.0172423869645</v>
      </c>
      <c r="BF109" s="85">
        <v>88.2884424912773</v>
      </c>
      <c r="BG109" s="85">
        <v>122.226954584367</v>
      </c>
      <c r="BH109" s="85">
        <v>138.169600834502</v>
      </c>
      <c r="BI109" s="106">
        <v>1.3342175066313</v>
      </c>
      <c r="BJ109" s="106">
        <v>1.55968169761273</v>
      </c>
      <c r="BK109" s="106">
        <v>1.93899204244032</v>
      </c>
      <c r="BL109" s="106">
        <v>2.68435013262599</v>
      </c>
      <c r="BM109" s="106">
        <v>3.03448275862069</v>
      </c>
      <c r="BN109" s="106">
        <v>1.51877861057156</v>
      </c>
      <c r="BO109" s="106">
        <v>1.77543105967411</v>
      </c>
      <c r="BP109" s="106">
        <v>2.20721106228193</v>
      </c>
      <c r="BQ109" s="106">
        <v>3.05567386460919</v>
      </c>
      <c r="BR109" s="106">
        <v>3.45424002086256</v>
      </c>
      <c r="BS109" s="111">
        <v>27811.8473767886</v>
      </c>
      <c r="BT109" s="111">
        <v>695.296184419714</v>
      </c>
      <c r="BU109" s="116">
        <v>1.051350512746</v>
      </c>
      <c r="BV109" s="116">
        <v>0.52</v>
      </c>
    </row>
    <row r="110" spans="1:74" ht="14.25">
      <c r="A110" s="2" t="s">
        <v>2</v>
      </c>
      <c r="B110" s="2" t="s">
        <v>196</v>
      </c>
      <c r="C110" s="2" t="s">
        <v>197</v>
      </c>
      <c r="D110" s="2" t="s">
        <v>281</v>
      </c>
      <c r="E110" s="85">
        <v>4713</v>
      </c>
      <c r="F110" s="85">
        <v>1305</v>
      </c>
      <c r="G110" s="116">
        <v>0.276893698281349</v>
      </c>
      <c r="H110" s="110">
        <v>7.25</v>
      </c>
      <c r="I110" s="110">
        <v>9.18085218606781</v>
      </c>
      <c r="J110" s="111">
        <v>710</v>
      </c>
      <c r="K110" s="111">
        <v>429</v>
      </c>
      <c r="L110" s="111">
        <v>432</v>
      </c>
      <c r="M110" s="111">
        <v>585</v>
      </c>
      <c r="N110" s="111">
        <v>759</v>
      </c>
      <c r="O110" s="111">
        <v>1036</v>
      </c>
      <c r="P110" s="111">
        <v>60400</v>
      </c>
      <c r="Q110" s="111">
        <v>5033.33333333333</v>
      </c>
      <c r="R110" s="111">
        <v>18120</v>
      </c>
      <c r="S110" s="111">
        <v>453</v>
      </c>
      <c r="T110" s="111">
        <v>755</v>
      </c>
      <c r="U110" s="111">
        <v>1208</v>
      </c>
      <c r="V110" s="111">
        <v>1510</v>
      </c>
      <c r="W110" s="111">
        <v>377</v>
      </c>
      <c r="X110" s="111">
        <v>477.404313675526</v>
      </c>
      <c r="Y110" s="111">
        <v>213</v>
      </c>
      <c r="Z110" s="111">
        <v>17160</v>
      </c>
      <c r="AA110" s="111">
        <v>17280</v>
      </c>
      <c r="AB110" s="111">
        <v>23400</v>
      </c>
      <c r="AC110" s="111">
        <v>30360</v>
      </c>
      <c r="AD110" s="111">
        <v>41440</v>
      </c>
      <c r="AE110" s="116">
        <v>0.284105960264901</v>
      </c>
      <c r="AF110" s="116">
        <v>0.286092715231788</v>
      </c>
      <c r="AG110" s="116">
        <v>0.387417218543046</v>
      </c>
      <c r="AH110" s="116">
        <v>0.502649006622517</v>
      </c>
      <c r="AI110" s="116">
        <v>0.686092715231788</v>
      </c>
      <c r="AJ110" s="110">
        <v>8.25</v>
      </c>
      <c r="AK110" s="110">
        <v>8.30769230769231</v>
      </c>
      <c r="AL110" s="110">
        <v>11.25</v>
      </c>
      <c r="AM110" s="110">
        <v>14.5961538461538</v>
      </c>
      <c r="AN110" s="110">
        <v>19.9230769230769</v>
      </c>
      <c r="AO110" s="116">
        <v>1.13793103448276</v>
      </c>
      <c r="AP110" s="116">
        <v>1.14588859416446</v>
      </c>
      <c r="AQ110" s="116">
        <v>1.55172413793103</v>
      </c>
      <c r="AR110" s="116">
        <v>2.0132625994695</v>
      </c>
      <c r="AS110" s="116">
        <v>2.74801061007958</v>
      </c>
      <c r="AT110" s="116">
        <v>0.89860939189497</v>
      </c>
      <c r="AU110" s="116">
        <v>0.904893373656473</v>
      </c>
      <c r="AV110" s="116">
        <v>1.22537644349314</v>
      </c>
      <c r="AW110" s="116">
        <v>1.58984738566033</v>
      </c>
      <c r="AX110" s="116">
        <v>2.1700683683058</v>
      </c>
      <c r="AY110" s="85">
        <v>45.5172413793103</v>
      </c>
      <c r="AZ110" s="85">
        <v>45.8355437665782</v>
      </c>
      <c r="BA110" s="85">
        <v>62.0689655172414</v>
      </c>
      <c r="BB110" s="85">
        <v>80.5305039787798</v>
      </c>
      <c r="BC110" s="85">
        <v>109.920424403183</v>
      </c>
      <c r="BD110" s="85">
        <v>35.9443756757988</v>
      </c>
      <c r="BE110" s="85">
        <v>36.1957349462589</v>
      </c>
      <c r="BF110" s="85">
        <v>49.0150577397256</v>
      </c>
      <c r="BG110" s="85">
        <v>63.5938954264132</v>
      </c>
      <c r="BH110" s="85">
        <v>86.802734732232</v>
      </c>
      <c r="BI110" s="106">
        <v>1.13793103448276</v>
      </c>
      <c r="BJ110" s="106">
        <v>1.14588859416446</v>
      </c>
      <c r="BK110" s="106">
        <v>1.55172413793103</v>
      </c>
      <c r="BL110" s="106">
        <v>2.0132625994695</v>
      </c>
      <c r="BM110" s="106">
        <v>2.74801061007958</v>
      </c>
      <c r="BN110" s="106">
        <v>0.89860939189497</v>
      </c>
      <c r="BO110" s="106">
        <v>0.904893373656473</v>
      </c>
      <c r="BP110" s="106">
        <v>1.22537644349314</v>
      </c>
      <c r="BQ110" s="106">
        <v>1.58984738566033</v>
      </c>
      <c r="BR110" s="106">
        <v>2.1700683683058</v>
      </c>
      <c r="BS110" s="111">
        <v>27379.1208791209</v>
      </c>
      <c r="BT110" s="111">
        <v>684.478021978022</v>
      </c>
      <c r="BU110" s="116">
        <v>0.854665863937387</v>
      </c>
      <c r="BV110" s="116">
        <v>0.43</v>
      </c>
    </row>
    <row r="111" spans="1:74" ht="14.25">
      <c r="A111" s="2" t="s">
        <v>2</v>
      </c>
      <c r="B111" s="2" t="s">
        <v>196</v>
      </c>
      <c r="C111" s="2" t="s">
        <v>197</v>
      </c>
      <c r="D111" s="2" t="s">
        <v>282</v>
      </c>
      <c r="E111" s="85">
        <v>1650</v>
      </c>
      <c r="F111" s="85">
        <v>387</v>
      </c>
      <c r="G111" s="116">
        <v>0.234545454545455</v>
      </c>
      <c r="H111" s="110">
        <v>7.25</v>
      </c>
      <c r="I111" s="110">
        <v>6.60346053553706</v>
      </c>
      <c r="J111" s="111">
        <v>710</v>
      </c>
      <c r="K111" s="111">
        <v>417</v>
      </c>
      <c r="L111" s="111">
        <v>440</v>
      </c>
      <c r="M111" s="111">
        <v>555</v>
      </c>
      <c r="N111" s="111">
        <v>727</v>
      </c>
      <c r="O111" s="111">
        <v>778</v>
      </c>
      <c r="P111" s="111">
        <v>24400</v>
      </c>
      <c r="Q111" s="111">
        <v>2033.33333333333</v>
      </c>
      <c r="R111" s="111">
        <v>7320</v>
      </c>
      <c r="S111" s="111">
        <v>183</v>
      </c>
      <c r="T111" s="111">
        <v>305</v>
      </c>
      <c r="U111" s="111">
        <v>488</v>
      </c>
      <c r="V111" s="111">
        <v>610</v>
      </c>
      <c r="W111" s="111">
        <v>377</v>
      </c>
      <c r="X111" s="111">
        <v>343.379947847927</v>
      </c>
      <c r="Y111" s="111">
        <v>213</v>
      </c>
      <c r="Z111" s="111">
        <v>16680</v>
      </c>
      <c r="AA111" s="111">
        <v>17600</v>
      </c>
      <c r="AB111" s="111">
        <v>22200</v>
      </c>
      <c r="AC111" s="111">
        <v>29080</v>
      </c>
      <c r="AD111" s="111">
        <v>31120</v>
      </c>
      <c r="AE111" s="116">
        <v>0.683606557377049</v>
      </c>
      <c r="AF111" s="116">
        <v>0.721311475409836</v>
      </c>
      <c r="AG111" s="116">
        <v>0.909836065573771</v>
      </c>
      <c r="AH111" s="116">
        <v>1.19180327868852</v>
      </c>
      <c r="AI111" s="116">
        <v>1.27540983606557</v>
      </c>
      <c r="AJ111" s="110">
        <v>8.01923076923077</v>
      </c>
      <c r="AK111" s="110">
        <v>8.46153846153846</v>
      </c>
      <c r="AL111" s="110">
        <v>10.6730769230769</v>
      </c>
      <c r="AM111" s="110">
        <v>13.9807692307692</v>
      </c>
      <c r="AN111" s="110">
        <v>14.9615384615385</v>
      </c>
      <c r="AO111" s="116">
        <v>1.10610079575597</v>
      </c>
      <c r="AP111" s="116">
        <v>1.16710875331565</v>
      </c>
      <c r="AQ111" s="116">
        <v>1.47214854111406</v>
      </c>
      <c r="AR111" s="116">
        <v>1.92838196286472</v>
      </c>
      <c r="AS111" s="116">
        <v>2.06366047745358</v>
      </c>
      <c r="AT111" s="116">
        <v>1.21439822742555</v>
      </c>
      <c r="AU111" s="116">
        <v>1.28137942462168</v>
      </c>
      <c r="AV111" s="116">
        <v>1.61628541060235</v>
      </c>
      <c r="AW111" s="116">
        <v>2.11718827659083</v>
      </c>
      <c r="AX111" s="116">
        <v>2.26571180080834</v>
      </c>
      <c r="AY111" s="85">
        <v>44.2440318302387</v>
      </c>
      <c r="AZ111" s="85">
        <v>46.684350132626</v>
      </c>
      <c r="BA111" s="85">
        <v>58.8859416445623</v>
      </c>
      <c r="BB111" s="85">
        <v>77.1352785145889</v>
      </c>
      <c r="BC111" s="85">
        <v>82.5464190981432</v>
      </c>
      <c r="BD111" s="85">
        <v>48.575929097022</v>
      </c>
      <c r="BE111" s="85">
        <v>51.2551769848673</v>
      </c>
      <c r="BF111" s="85">
        <v>64.651416424094</v>
      </c>
      <c r="BG111" s="85">
        <v>84.687531063633</v>
      </c>
      <c r="BH111" s="85">
        <v>90.6284720323336</v>
      </c>
      <c r="BI111" s="106">
        <v>1.10610079575597</v>
      </c>
      <c r="BJ111" s="106">
        <v>1.16710875331565</v>
      </c>
      <c r="BK111" s="106">
        <v>1.47214854111406</v>
      </c>
      <c r="BL111" s="106">
        <v>1.92838196286472</v>
      </c>
      <c r="BM111" s="106">
        <v>2.06366047745358</v>
      </c>
      <c r="BN111" s="106">
        <v>1.21439822742555</v>
      </c>
      <c r="BO111" s="106">
        <v>1.28137942462168</v>
      </c>
      <c r="BP111" s="106">
        <v>1.61628541060235</v>
      </c>
      <c r="BQ111" s="106">
        <v>2.11718827659083</v>
      </c>
      <c r="BR111" s="106">
        <v>2.26571180080834</v>
      </c>
      <c r="BS111" s="111">
        <v>9812.01550387597</v>
      </c>
      <c r="BT111" s="111">
        <v>245.300387596899</v>
      </c>
      <c r="BU111" s="116">
        <v>2.2625320955955</v>
      </c>
      <c r="BV111" s="116">
        <v>0.82</v>
      </c>
    </row>
    <row r="112" spans="1:74" ht="14.25">
      <c r="A112" s="2" t="s">
        <v>2</v>
      </c>
      <c r="B112" s="2" t="s">
        <v>196</v>
      </c>
      <c r="C112" s="2" t="s">
        <v>197</v>
      </c>
      <c r="D112" s="2" t="s">
        <v>283</v>
      </c>
      <c r="E112" s="85">
        <v>5339</v>
      </c>
      <c r="F112" s="85">
        <v>1285</v>
      </c>
      <c r="G112" s="116">
        <v>0.240681775613411</v>
      </c>
      <c r="H112" s="110">
        <v>7.25</v>
      </c>
      <c r="I112" s="110">
        <v>10.7439673633347</v>
      </c>
      <c r="J112" s="111">
        <v>710</v>
      </c>
      <c r="K112" s="111">
        <v>445</v>
      </c>
      <c r="L112" s="111">
        <v>557</v>
      </c>
      <c r="M112" s="111">
        <v>740</v>
      </c>
      <c r="N112" s="111">
        <v>1025</v>
      </c>
      <c r="O112" s="111">
        <v>1129</v>
      </c>
      <c r="P112" s="111">
        <v>68700</v>
      </c>
      <c r="Q112" s="111">
        <v>5725</v>
      </c>
      <c r="R112" s="111">
        <v>20610</v>
      </c>
      <c r="S112" s="111">
        <v>515.25</v>
      </c>
      <c r="T112" s="111">
        <v>858.75</v>
      </c>
      <c r="U112" s="111">
        <v>1374</v>
      </c>
      <c r="V112" s="111">
        <v>1717.5</v>
      </c>
      <c r="W112" s="111">
        <v>377</v>
      </c>
      <c r="X112" s="111">
        <v>558.686302893403</v>
      </c>
      <c r="Y112" s="111">
        <v>213</v>
      </c>
      <c r="Z112" s="111">
        <v>17800</v>
      </c>
      <c r="AA112" s="111">
        <v>22280</v>
      </c>
      <c r="AB112" s="111">
        <v>29600</v>
      </c>
      <c r="AC112" s="111">
        <v>41000</v>
      </c>
      <c r="AD112" s="111">
        <v>45160</v>
      </c>
      <c r="AE112" s="116">
        <v>0.259097525473071</v>
      </c>
      <c r="AF112" s="116">
        <v>0.324308588064047</v>
      </c>
      <c r="AG112" s="116">
        <v>0.430858806404658</v>
      </c>
      <c r="AH112" s="116">
        <v>0.596797671033479</v>
      </c>
      <c r="AI112" s="116">
        <v>0.657350800582242</v>
      </c>
      <c r="AJ112" s="110">
        <v>8.55769230769231</v>
      </c>
      <c r="AK112" s="110">
        <v>10.7115384615385</v>
      </c>
      <c r="AL112" s="110">
        <v>14.2307692307692</v>
      </c>
      <c r="AM112" s="110">
        <v>19.7115384615385</v>
      </c>
      <c r="AN112" s="110">
        <v>21.7115384615385</v>
      </c>
      <c r="AO112" s="116">
        <v>1.18037135278515</v>
      </c>
      <c r="AP112" s="116">
        <v>1.47745358090186</v>
      </c>
      <c r="AQ112" s="116">
        <v>1.96286472148541</v>
      </c>
      <c r="AR112" s="116">
        <v>2.71883289124668</v>
      </c>
      <c r="AS112" s="116">
        <v>2.9946949602122</v>
      </c>
      <c r="AT112" s="116">
        <v>0.796511383392383</v>
      </c>
      <c r="AU112" s="116">
        <v>0.996981664156308</v>
      </c>
      <c r="AV112" s="116">
        <v>1.32453578361879</v>
      </c>
      <c r="AW112" s="116">
        <v>1.83466105163414</v>
      </c>
      <c r="AX112" s="116">
        <v>2.02081202662921</v>
      </c>
      <c r="AY112" s="85">
        <v>47.2148541114058</v>
      </c>
      <c r="AZ112" s="85">
        <v>59.0981432360743</v>
      </c>
      <c r="BA112" s="85">
        <v>78.5145888594165</v>
      </c>
      <c r="BB112" s="85">
        <v>108.753315649867</v>
      </c>
      <c r="BC112" s="85">
        <v>119.787798408488</v>
      </c>
      <c r="BD112" s="85">
        <v>31.8604553356953</v>
      </c>
      <c r="BE112" s="85">
        <v>39.8792665662523</v>
      </c>
      <c r="BF112" s="85">
        <v>52.9814313447517</v>
      </c>
      <c r="BG112" s="85">
        <v>73.3864420653656</v>
      </c>
      <c r="BH112" s="85">
        <v>80.8324810651685</v>
      </c>
      <c r="BI112" s="106">
        <v>1.18037135278515</v>
      </c>
      <c r="BJ112" s="106">
        <v>1.47745358090186</v>
      </c>
      <c r="BK112" s="106">
        <v>1.96286472148541</v>
      </c>
      <c r="BL112" s="106">
        <v>2.71883289124668</v>
      </c>
      <c r="BM112" s="106">
        <v>2.9946949602122</v>
      </c>
      <c r="BN112" s="106">
        <v>0.796511383392382</v>
      </c>
      <c r="BO112" s="106">
        <v>0.996981664156308</v>
      </c>
      <c r="BP112" s="106">
        <v>1.32453578361879</v>
      </c>
      <c r="BQ112" s="106">
        <v>1.83466105163414</v>
      </c>
      <c r="BR112" s="106">
        <v>2.02081202662921</v>
      </c>
      <c r="BS112" s="111">
        <v>27800.0795454545</v>
      </c>
      <c r="BT112" s="111">
        <v>695.001988636364</v>
      </c>
      <c r="BU112" s="116">
        <v>1.06474515483319</v>
      </c>
      <c r="BV112" s="116">
        <v>0.52</v>
      </c>
    </row>
    <row r="113" spans="1:74" ht="14.25">
      <c r="A113" s="2" t="s">
        <v>2</v>
      </c>
      <c r="B113" s="2" t="s">
        <v>196</v>
      </c>
      <c r="C113" s="2" t="s">
        <v>197</v>
      </c>
      <c r="D113" s="2" t="s">
        <v>284</v>
      </c>
      <c r="E113" s="85">
        <v>10849</v>
      </c>
      <c r="F113" s="85">
        <v>3106</v>
      </c>
      <c r="G113" s="116">
        <v>0.286293667619135</v>
      </c>
      <c r="H113" s="110">
        <v>7.25</v>
      </c>
      <c r="I113" s="110">
        <v>9.84457167792377</v>
      </c>
      <c r="J113" s="111">
        <v>710</v>
      </c>
      <c r="K113" s="111">
        <v>417</v>
      </c>
      <c r="L113" s="111">
        <v>468</v>
      </c>
      <c r="M113" s="111">
        <v>555</v>
      </c>
      <c r="N113" s="111">
        <v>691</v>
      </c>
      <c r="O113" s="111">
        <v>742</v>
      </c>
      <c r="P113" s="111">
        <v>41500</v>
      </c>
      <c r="Q113" s="111">
        <v>3458.33333333333</v>
      </c>
      <c r="R113" s="111">
        <v>12450</v>
      </c>
      <c r="S113" s="111">
        <v>311.25</v>
      </c>
      <c r="T113" s="111">
        <v>518.75</v>
      </c>
      <c r="U113" s="111">
        <v>830</v>
      </c>
      <c r="V113" s="111">
        <v>1037.5</v>
      </c>
      <c r="W113" s="111">
        <v>377</v>
      </c>
      <c r="X113" s="111">
        <v>511.917727252036</v>
      </c>
      <c r="Y113" s="111">
        <v>213</v>
      </c>
      <c r="Z113" s="111">
        <v>16680</v>
      </c>
      <c r="AA113" s="111">
        <v>18720</v>
      </c>
      <c r="AB113" s="111">
        <v>22200</v>
      </c>
      <c r="AC113" s="111">
        <v>27640</v>
      </c>
      <c r="AD113" s="111">
        <v>29680</v>
      </c>
      <c r="AE113" s="116">
        <v>0.401927710843373</v>
      </c>
      <c r="AF113" s="116">
        <v>0.451084337349398</v>
      </c>
      <c r="AG113" s="116">
        <v>0.534939759036145</v>
      </c>
      <c r="AH113" s="116">
        <v>0.666024096385542</v>
      </c>
      <c r="AI113" s="116">
        <v>0.715180722891566</v>
      </c>
      <c r="AJ113" s="110">
        <v>8.01923076923077</v>
      </c>
      <c r="AK113" s="110">
        <v>9</v>
      </c>
      <c r="AL113" s="110">
        <v>10.6730769230769</v>
      </c>
      <c r="AM113" s="110">
        <v>13.2884615384615</v>
      </c>
      <c r="AN113" s="110">
        <v>14.2692307692308</v>
      </c>
      <c r="AO113" s="116">
        <v>1.10610079575597</v>
      </c>
      <c r="AP113" s="116">
        <v>1.24137931034483</v>
      </c>
      <c r="AQ113" s="116">
        <v>1.47214854111406</v>
      </c>
      <c r="AR113" s="116">
        <v>1.83289124668435</v>
      </c>
      <c r="AS113" s="116">
        <v>1.96816976127321</v>
      </c>
      <c r="AT113" s="116">
        <v>0.814584019659658</v>
      </c>
      <c r="AU113" s="116">
        <v>0.914209403359041</v>
      </c>
      <c r="AV113" s="116">
        <v>1.08415858731681</v>
      </c>
      <c r="AW113" s="116">
        <v>1.34982627718183</v>
      </c>
      <c r="AX113" s="116">
        <v>1.44945166088121</v>
      </c>
      <c r="AY113" s="85">
        <v>44.2440318302387</v>
      </c>
      <c r="AZ113" s="85">
        <v>49.6551724137931</v>
      </c>
      <c r="BA113" s="85">
        <v>58.8859416445623</v>
      </c>
      <c r="BB113" s="85">
        <v>73.315649867374</v>
      </c>
      <c r="BC113" s="85">
        <v>78.7267904509284</v>
      </c>
      <c r="BD113" s="85">
        <v>32.5833607863863</v>
      </c>
      <c r="BE113" s="85">
        <v>36.5683761343616</v>
      </c>
      <c r="BF113" s="85">
        <v>43.3663434926725</v>
      </c>
      <c r="BG113" s="85">
        <v>53.9930510872733</v>
      </c>
      <c r="BH113" s="85">
        <v>57.9780664352486</v>
      </c>
      <c r="BI113" s="106">
        <v>1.10610079575597</v>
      </c>
      <c r="BJ113" s="106">
        <v>1.24137931034483</v>
      </c>
      <c r="BK113" s="106">
        <v>1.47214854111406</v>
      </c>
      <c r="BL113" s="106">
        <v>1.83289124668435</v>
      </c>
      <c r="BM113" s="106">
        <v>1.96816976127321</v>
      </c>
      <c r="BN113" s="106">
        <v>0.814584019659658</v>
      </c>
      <c r="BO113" s="106">
        <v>0.914209403359041</v>
      </c>
      <c r="BP113" s="106">
        <v>1.08415858731681</v>
      </c>
      <c r="BQ113" s="106">
        <v>1.34982627718183</v>
      </c>
      <c r="BR113" s="106">
        <v>1.44945166088121</v>
      </c>
      <c r="BS113" s="111">
        <v>14929.9515738499</v>
      </c>
      <c r="BT113" s="111">
        <v>373.248789346247</v>
      </c>
      <c r="BU113" s="116">
        <v>1.48694387186652</v>
      </c>
      <c r="BV113" s="116">
        <v>0.65</v>
      </c>
    </row>
    <row r="114" spans="1:74" ht="14.25">
      <c r="A114" s="2" t="s">
        <v>2</v>
      </c>
      <c r="B114" s="2" t="s">
        <v>196</v>
      </c>
      <c r="C114" s="2" t="s">
        <v>197</v>
      </c>
      <c r="D114" s="2" t="s">
        <v>285</v>
      </c>
      <c r="E114" s="85">
        <v>26904</v>
      </c>
      <c r="F114" s="85">
        <v>6919</v>
      </c>
      <c r="G114" s="116">
        <v>0.257173654475171</v>
      </c>
      <c r="H114" s="110">
        <v>7.25</v>
      </c>
      <c r="I114" s="110">
        <v>12.7227267644144</v>
      </c>
      <c r="J114" s="111">
        <v>710</v>
      </c>
      <c r="K114" s="111">
        <v>412</v>
      </c>
      <c r="L114" s="111">
        <v>415</v>
      </c>
      <c r="M114" s="111">
        <v>561</v>
      </c>
      <c r="N114" s="111">
        <v>722</v>
      </c>
      <c r="O114" s="111">
        <v>750</v>
      </c>
      <c r="P114" s="111">
        <v>34000</v>
      </c>
      <c r="Q114" s="111">
        <v>2833.33333333333</v>
      </c>
      <c r="R114" s="111">
        <v>10200</v>
      </c>
      <c r="S114" s="111">
        <v>255</v>
      </c>
      <c r="T114" s="111">
        <v>425</v>
      </c>
      <c r="U114" s="111">
        <v>680</v>
      </c>
      <c r="V114" s="111">
        <v>850</v>
      </c>
      <c r="W114" s="111">
        <v>377</v>
      </c>
      <c r="X114" s="111">
        <v>661.581791749547</v>
      </c>
      <c r="Y114" s="111">
        <v>213</v>
      </c>
      <c r="Z114" s="111">
        <v>16480</v>
      </c>
      <c r="AA114" s="111">
        <v>16600</v>
      </c>
      <c r="AB114" s="111">
        <v>22440</v>
      </c>
      <c r="AC114" s="111">
        <v>28880</v>
      </c>
      <c r="AD114" s="111">
        <v>30000</v>
      </c>
      <c r="AE114" s="116">
        <v>0.484705882352941</v>
      </c>
      <c r="AF114" s="116">
        <v>0.488235294117647</v>
      </c>
      <c r="AG114" s="116">
        <v>0.66</v>
      </c>
      <c r="AH114" s="116">
        <v>0.849411764705882</v>
      </c>
      <c r="AI114" s="116">
        <v>0.882352941176471</v>
      </c>
      <c r="AJ114" s="110">
        <v>7.92307692307692</v>
      </c>
      <c r="AK114" s="110">
        <v>7.98076923076923</v>
      </c>
      <c r="AL114" s="110">
        <v>10.7884615384615</v>
      </c>
      <c r="AM114" s="110">
        <v>13.8846153846154</v>
      </c>
      <c r="AN114" s="110">
        <v>14.4230769230769</v>
      </c>
      <c r="AO114" s="116">
        <v>1.09283819628647</v>
      </c>
      <c r="AP114" s="116">
        <v>1.10079575596817</v>
      </c>
      <c r="AQ114" s="116">
        <v>1.48806366047745</v>
      </c>
      <c r="AR114" s="116">
        <v>1.91511936339523</v>
      </c>
      <c r="AS114" s="116">
        <v>1.9893899204244</v>
      </c>
      <c r="AT114" s="116">
        <v>0.622749908080858</v>
      </c>
      <c r="AU114" s="116">
        <v>0.627284494790185</v>
      </c>
      <c r="AV114" s="116">
        <v>0.847967714644081</v>
      </c>
      <c r="AW114" s="116">
        <v>1.09132386804461</v>
      </c>
      <c r="AX114" s="116">
        <v>1.13364667733166</v>
      </c>
      <c r="AY114" s="85">
        <v>43.7135278514589</v>
      </c>
      <c r="AZ114" s="85">
        <v>44.0318302387268</v>
      </c>
      <c r="BA114" s="85">
        <v>59.5225464190981</v>
      </c>
      <c r="BB114" s="85">
        <v>76.604774535809</v>
      </c>
      <c r="BC114" s="85">
        <v>79.5755968169761</v>
      </c>
      <c r="BD114" s="85">
        <v>24.9099963232343</v>
      </c>
      <c r="BE114" s="85">
        <v>25.0913797916074</v>
      </c>
      <c r="BF114" s="85">
        <v>33.9187085857632</v>
      </c>
      <c r="BG114" s="85">
        <v>43.6529547217844</v>
      </c>
      <c r="BH114" s="85">
        <v>45.3458670932664</v>
      </c>
      <c r="BI114" s="106">
        <v>1.09283819628647</v>
      </c>
      <c r="BJ114" s="106">
        <v>1.10079575596817</v>
      </c>
      <c r="BK114" s="106">
        <v>1.48806366047745</v>
      </c>
      <c r="BL114" s="106">
        <v>1.91511936339523</v>
      </c>
      <c r="BM114" s="106">
        <v>1.9893899204244</v>
      </c>
      <c r="BN114" s="106">
        <v>0.622749908080858</v>
      </c>
      <c r="BO114" s="106">
        <v>0.627284494790185</v>
      </c>
      <c r="BP114" s="106">
        <v>0.847967714644081</v>
      </c>
      <c r="BQ114" s="106">
        <v>1.09132386804461</v>
      </c>
      <c r="BR114" s="106">
        <v>1.13364667733166</v>
      </c>
      <c r="BS114" s="111">
        <v>15963.3953488372</v>
      </c>
      <c r="BT114" s="111">
        <v>399.08488372093</v>
      </c>
      <c r="BU114" s="116">
        <v>1.40571598395166</v>
      </c>
      <c r="BV114" s="116">
        <v>0.63</v>
      </c>
    </row>
    <row r="115" spans="1:74" ht="14.25">
      <c r="A115" s="2" t="s">
        <v>2</v>
      </c>
      <c r="B115" s="2" t="s">
        <v>196</v>
      </c>
      <c r="C115" s="2" t="s">
        <v>197</v>
      </c>
      <c r="D115" s="2" t="s">
        <v>286</v>
      </c>
      <c r="E115" s="85">
        <v>4581</v>
      </c>
      <c r="F115" s="85">
        <v>1454</v>
      </c>
      <c r="G115" s="116">
        <v>0.317397948046278</v>
      </c>
      <c r="H115" s="110">
        <v>7.25</v>
      </c>
      <c r="I115" s="110">
        <v>6.70113254105846</v>
      </c>
      <c r="J115" s="111">
        <v>710</v>
      </c>
      <c r="K115" s="111">
        <v>407</v>
      </c>
      <c r="L115" s="111">
        <v>410</v>
      </c>
      <c r="M115" s="111">
        <v>555</v>
      </c>
      <c r="N115" s="111">
        <v>794</v>
      </c>
      <c r="O115" s="111">
        <v>805</v>
      </c>
      <c r="P115" s="111">
        <v>41200</v>
      </c>
      <c r="Q115" s="111">
        <v>3433.33333333333</v>
      </c>
      <c r="R115" s="111">
        <v>12360</v>
      </c>
      <c r="S115" s="111">
        <v>309</v>
      </c>
      <c r="T115" s="111">
        <v>515</v>
      </c>
      <c r="U115" s="111">
        <v>824</v>
      </c>
      <c r="V115" s="111">
        <v>1030</v>
      </c>
      <c r="W115" s="111">
        <v>377</v>
      </c>
      <c r="X115" s="111">
        <v>348.45889213504</v>
      </c>
      <c r="Y115" s="111">
        <v>213</v>
      </c>
      <c r="Z115" s="111">
        <v>16280</v>
      </c>
      <c r="AA115" s="111">
        <v>16400</v>
      </c>
      <c r="AB115" s="111">
        <v>22200</v>
      </c>
      <c r="AC115" s="111">
        <v>31760</v>
      </c>
      <c r="AD115" s="111">
        <v>32200</v>
      </c>
      <c r="AE115" s="116">
        <v>0.395145631067961</v>
      </c>
      <c r="AF115" s="116">
        <v>0.398058252427184</v>
      </c>
      <c r="AG115" s="116">
        <v>0.538834951456311</v>
      </c>
      <c r="AH115" s="116">
        <v>0.770873786407767</v>
      </c>
      <c r="AI115" s="116">
        <v>0.781553398058252</v>
      </c>
      <c r="AJ115" s="110">
        <v>7.82692307692308</v>
      </c>
      <c r="AK115" s="110">
        <v>7.88461538461538</v>
      </c>
      <c r="AL115" s="110">
        <v>10.6730769230769</v>
      </c>
      <c r="AM115" s="110">
        <v>15.2692307692308</v>
      </c>
      <c r="AN115" s="110">
        <v>15.4807692307692</v>
      </c>
      <c r="AO115" s="116">
        <v>1.07957559681698</v>
      </c>
      <c r="AP115" s="116">
        <v>1.08753315649867</v>
      </c>
      <c r="AQ115" s="116">
        <v>1.47214854111406</v>
      </c>
      <c r="AR115" s="116">
        <v>2.10610079575597</v>
      </c>
      <c r="AS115" s="116">
        <v>2.13527851458886</v>
      </c>
      <c r="AT115" s="116">
        <v>1.16800004013751</v>
      </c>
      <c r="AU115" s="116">
        <v>1.1766093770427</v>
      </c>
      <c r="AV115" s="116">
        <v>1.59272732746024</v>
      </c>
      <c r="AW115" s="116">
        <v>2.27860450090709</v>
      </c>
      <c r="AX115" s="116">
        <v>2.31017206955945</v>
      </c>
      <c r="AY115" s="85">
        <v>43.183023872679</v>
      </c>
      <c r="AZ115" s="85">
        <v>43.501326259947</v>
      </c>
      <c r="BA115" s="85">
        <v>58.8859416445623</v>
      </c>
      <c r="BB115" s="85">
        <v>84.2440318302387</v>
      </c>
      <c r="BC115" s="85">
        <v>85.4111405835544</v>
      </c>
      <c r="BD115" s="85">
        <v>46.7200016055005</v>
      </c>
      <c r="BE115" s="85">
        <v>47.0643750817081</v>
      </c>
      <c r="BF115" s="85">
        <v>63.7090930984098</v>
      </c>
      <c r="BG115" s="85">
        <v>91.1441800362835</v>
      </c>
      <c r="BH115" s="85">
        <v>92.4068827823781</v>
      </c>
      <c r="BI115" s="106">
        <v>1.07957559681698</v>
      </c>
      <c r="BJ115" s="106">
        <v>1.08753315649867</v>
      </c>
      <c r="BK115" s="106">
        <v>1.47214854111406</v>
      </c>
      <c r="BL115" s="106">
        <v>2.10610079575597</v>
      </c>
      <c r="BM115" s="106">
        <v>2.13527851458886</v>
      </c>
      <c r="BN115" s="106">
        <v>1.16800004013751</v>
      </c>
      <c r="BO115" s="106">
        <v>1.1766093770427</v>
      </c>
      <c r="BP115" s="106">
        <v>1.59272732746024</v>
      </c>
      <c r="BQ115" s="106">
        <v>2.27860450090709</v>
      </c>
      <c r="BR115" s="106">
        <v>2.31017206955945</v>
      </c>
      <c r="BS115" s="111">
        <v>14379.8048780488</v>
      </c>
      <c r="BT115" s="111">
        <v>359.495121951219</v>
      </c>
      <c r="BU115" s="116">
        <v>1.54383179662535</v>
      </c>
      <c r="BV115" s="116">
        <v>0.66</v>
      </c>
    </row>
    <row r="116" spans="1:74" ht="14.25">
      <c r="A116" s="2" t="s">
        <v>2</v>
      </c>
      <c r="B116" s="2" t="s">
        <v>196</v>
      </c>
      <c r="C116" s="2" t="s">
        <v>197</v>
      </c>
      <c r="D116" s="2" t="s">
        <v>287</v>
      </c>
      <c r="E116" s="85">
        <v>26199</v>
      </c>
      <c r="F116" s="85">
        <v>7205</v>
      </c>
      <c r="G116" s="116">
        <v>0.275010496583839</v>
      </c>
      <c r="H116" s="110">
        <v>7.25</v>
      </c>
      <c r="I116" s="110">
        <v>7.8060179084394</v>
      </c>
      <c r="J116" s="111">
        <v>710</v>
      </c>
      <c r="K116" s="111">
        <v>430</v>
      </c>
      <c r="L116" s="111">
        <v>433</v>
      </c>
      <c r="M116" s="111">
        <v>558</v>
      </c>
      <c r="N116" s="111">
        <v>774</v>
      </c>
      <c r="O116" s="111">
        <v>872</v>
      </c>
      <c r="P116" s="111">
        <v>44800</v>
      </c>
      <c r="Q116" s="111">
        <v>3733.33333333333</v>
      </c>
      <c r="R116" s="111">
        <v>13440</v>
      </c>
      <c r="S116" s="111">
        <v>336</v>
      </c>
      <c r="T116" s="111">
        <v>560</v>
      </c>
      <c r="U116" s="111">
        <v>896</v>
      </c>
      <c r="V116" s="111">
        <v>1120</v>
      </c>
      <c r="W116" s="111">
        <v>377</v>
      </c>
      <c r="X116" s="111">
        <v>405.912931238849</v>
      </c>
      <c r="Y116" s="111">
        <v>213</v>
      </c>
      <c r="Z116" s="111">
        <v>17200</v>
      </c>
      <c r="AA116" s="111">
        <v>17320</v>
      </c>
      <c r="AB116" s="111">
        <v>22320</v>
      </c>
      <c r="AC116" s="111">
        <v>30960</v>
      </c>
      <c r="AD116" s="111">
        <v>34880</v>
      </c>
      <c r="AE116" s="116">
        <v>0.383928571428571</v>
      </c>
      <c r="AF116" s="116">
        <v>0.386607142857143</v>
      </c>
      <c r="AG116" s="116">
        <v>0.498214285714286</v>
      </c>
      <c r="AH116" s="116">
        <v>0.691071428571429</v>
      </c>
      <c r="AI116" s="116">
        <v>0.778571428571429</v>
      </c>
      <c r="AJ116" s="110">
        <v>8.26923076923077</v>
      </c>
      <c r="AK116" s="110">
        <v>8.32692307692308</v>
      </c>
      <c r="AL116" s="110">
        <v>10.7307692307692</v>
      </c>
      <c r="AM116" s="110">
        <v>14.8846153846154</v>
      </c>
      <c r="AN116" s="110">
        <v>16.7692307692308</v>
      </c>
      <c r="AO116" s="116">
        <v>1.14058355437666</v>
      </c>
      <c r="AP116" s="116">
        <v>1.14854111405836</v>
      </c>
      <c r="AQ116" s="116">
        <v>1.48010610079576</v>
      </c>
      <c r="AR116" s="116">
        <v>2.05305039787798</v>
      </c>
      <c r="AS116" s="116">
        <v>2.31299734748011</v>
      </c>
      <c r="AT116" s="116">
        <v>1.05934048143684</v>
      </c>
      <c r="AU116" s="116">
        <v>1.06673122898175</v>
      </c>
      <c r="AV116" s="116">
        <v>1.37467904335292</v>
      </c>
      <c r="AW116" s="116">
        <v>1.90681286658631</v>
      </c>
      <c r="AX116" s="116">
        <v>2.14824395305331</v>
      </c>
      <c r="AY116" s="85">
        <v>45.6233421750663</v>
      </c>
      <c r="AZ116" s="85">
        <v>45.9416445623342</v>
      </c>
      <c r="BA116" s="85">
        <v>59.2042440318302</v>
      </c>
      <c r="BB116" s="85">
        <v>82.1220159151194</v>
      </c>
      <c r="BC116" s="85">
        <v>92.5198938992042</v>
      </c>
      <c r="BD116" s="85">
        <v>42.3736192574735</v>
      </c>
      <c r="BE116" s="85">
        <v>42.6692491592698</v>
      </c>
      <c r="BF116" s="85">
        <v>54.9871617341168</v>
      </c>
      <c r="BG116" s="85">
        <v>76.2725146634523</v>
      </c>
      <c r="BH116" s="85">
        <v>85.9297581221323</v>
      </c>
      <c r="BI116" s="106">
        <v>1.14058355437666</v>
      </c>
      <c r="BJ116" s="106">
        <v>1.14854111405836</v>
      </c>
      <c r="BK116" s="106">
        <v>1.48010610079576</v>
      </c>
      <c r="BL116" s="106">
        <v>2.05305039787798</v>
      </c>
      <c r="BM116" s="106">
        <v>2.31299734748011</v>
      </c>
      <c r="BN116" s="106">
        <v>1.05934048143684</v>
      </c>
      <c r="BO116" s="106">
        <v>1.06673122898175</v>
      </c>
      <c r="BP116" s="106">
        <v>1.37467904335292</v>
      </c>
      <c r="BQ116" s="106">
        <v>1.90681286658631</v>
      </c>
      <c r="BR116" s="106">
        <v>2.14824395305331</v>
      </c>
      <c r="BS116" s="111">
        <v>18198.5437352246</v>
      </c>
      <c r="BT116" s="111">
        <v>454.963593380615</v>
      </c>
      <c r="BU116" s="116">
        <v>1.22647176195742</v>
      </c>
      <c r="BV116" s="116">
        <v>0.58</v>
      </c>
    </row>
    <row r="117" spans="1:74" ht="14.25">
      <c r="A117" s="2" t="s">
        <v>2</v>
      </c>
      <c r="B117" s="2" t="s">
        <v>196</v>
      </c>
      <c r="C117" s="2" t="s">
        <v>197</v>
      </c>
      <c r="D117" s="2" t="s">
        <v>288</v>
      </c>
      <c r="E117" s="85">
        <v>776</v>
      </c>
      <c r="F117" s="85">
        <v>241</v>
      </c>
      <c r="G117" s="116">
        <v>0.310567010309278</v>
      </c>
      <c r="H117" s="110">
        <v>7.25</v>
      </c>
      <c r="I117" s="110">
        <v>7.55528298525738</v>
      </c>
      <c r="J117" s="111">
        <v>710</v>
      </c>
      <c r="K117" s="111">
        <v>557</v>
      </c>
      <c r="L117" s="111">
        <v>561</v>
      </c>
      <c r="M117" s="111">
        <v>759</v>
      </c>
      <c r="N117" s="111">
        <v>945</v>
      </c>
      <c r="O117" s="111">
        <v>1064</v>
      </c>
      <c r="P117" s="111">
        <v>51900</v>
      </c>
      <c r="Q117" s="111">
        <v>4325</v>
      </c>
      <c r="R117" s="111">
        <v>15570</v>
      </c>
      <c r="S117" s="111">
        <v>389.25</v>
      </c>
      <c r="T117" s="111">
        <v>648.75</v>
      </c>
      <c r="U117" s="111">
        <v>1038</v>
      </c>
      <c r="V117" s="111">
        <v>1297.5</v>
      </c>
      <c r="W117" s="111">
        <v>377</v>
      </c>
      <c r="X117" s="111">
        <v>392.874715233384</v>
      </c>
      <c r="Y117" s="111">
        <v>213</v>
      </c>
      <c r="Z117" s="111">
        <v>22280</v>
      </c>
      <c r="AA117" s="111">
        <v>22440</v>
      </c>
      <c r="AB117" s="111">
        <v>30360</v>
      </c>
      <c r="AC117" s="111">
        <v>37800</v>
      </c>
      <c r="AD117" s="111">
        <v>42560</v>
      </c>
      <c r="AE117" s="116">
        <v>0.429287090558767</v>
      </c>
      <c r="AF117" s="116">
        <v>0.432369942196532</v>
      </c>
      <c r="AG117" s="116">
        <v>0.584971098265896</v>
      </c>
      <c r="AH117" s="116">
        <v>0.728323699421965</v>
      </c>
      <c r="AI117" s="116">
        <v>0.820038535645472</v>
      </c>
      <c r="AJ117" s="110">
        <v>10.7115384615385</v>
      </c>
      <c r="AK117" s="110">
        <v>10.7884615384615</v>
      </c>
      <c r="AL117" s="110">
        <v>14.5961538461538</v>
      </c>
      <c r="AM117" s="110">
        <v>18.1730769230769</v>
      </c>
      <c r="AN117" s="110">
        <v>20.4615384615385</v>
      </c>
      <c r="AO117" s="116">
        <v>1.47745358090186</v>
      </c>
      <c r="AP117" s="116">
        <v>1.48806366047745</v>
      </c>
      <c r="AQ117" s="116">
        <v>2.0132625994695</v>
      </c>
      <c r="AR117" s="116">
        <v>2.50663129973475</v>
      </c>
      <c r="AS117" s="116">
        <v>2.82228116710875</v>
      </c>
      <c r="AT117" s="116">
        <v>1.41775476609412</v>
      </c>
      <c r="AU117" s="116">
        <v>1.42793612886679</v>
      </c>
      <c r="AV117" s="116">
        <v>1.93191358611389</v>
      </c>
      <c r="AW117" s="116">
        <v>2.40534695504299</v>
      </c>
      <c r="AX117" s="116">
        <v>2.70824249752988</v>
      </c>
      <c r="AY117" s="85">
        <v>59.0981432360743</v>
      </c>
      <c r="AZ117" s="85">
        <v>59.5225464190981</v>
      </c>
      <c r="BA117" s="85">
        <v>80.5305039787798</v>
      </c>
      <c r="BB117" s="85">
        <v>100.26525198939</v>
      </c>
      <c r="BC117" s="85">
        <v>112.89124668435</v>
      </c>
      <c r="BD117" s="85">
        <v>56.7101906437648</v>
      </c>
      <c r="BE117" s="85">
        <v>57.1174451546716</v>
      </c>
      <c r="BF117" s="85">
        <v>77.2765434445557</v>
      </c>
      <c r="BG117" s="85">
        <v>96.2138782017195</v>
      </c>
      <c r="BH117" s="85">
        <v>108.329699901195</v>
      </c>
      <c r="BI117" s="106">
        <v>1.47745358090186</v>
      </c>
      <c r="BJ117" s="106">
        <v>1.48806366047745</v>
      </c>
      <c r="BK117" s="106">
        <v>2.0132625994695</v>
      </c>
      <c r="BL117" s="106">
        <v>2.50663129973475</v>
      </c>
      <c r="BM117" s="106">
        <v>2.82228116710875</v>
      </c>
      <c r="BN117" s="106">
        <v>1.41775476609412</v>
      </c>
      <c r="BO117" s="106">
        <v>1.42793612886679</v>
      </c>
      <c r="BP117" s="106">
        <v>1.93191358611389</v>
      </c>
      <c r="BQ117" s="106">
        <v>2.40534695504299</v>
      </c>
      <c r="BR117" s="106">
        <v>2.70824249752988</v>
      </c>
      <c r="BS117" s="111">
        <v>17690.0660377359</v>
      </c>
      <c r="BT117" s="111">
        <v>442.251650943396</v>
      </c>
      <c r="BU117" s="116">
        <v>1.71621744855203</v>
      </c>
      <c r="BV117" s="116">
        <v>0.7</v>
      </c>
    </row>
    <row r="118" spans="1:74" ht="14.25">
      <c r="A118" s="2" t="s">
        <v>2</v>
      </c>
      <c r="B118" s="2" t="s">
        <v>196</v>
      </c>
      <c r="C118" s="2" t="s">
        <v>197</v>
      </c>
      <c r="D118" s="2" t="s">
        <v>289</v>
      </c>
      <c r="E118" s="85">
        <v>6474</v>
      </c>
      <c r="F118" s="85">
        <v>1261</v>
      </c>
      <c r="G118" s="116">
        <v>0.194779116465863</v>
      </c>
      <c r="H118" s="110">
        <v>7.25</v>
      </c>
      <c r="I118" s="110">
        <v>5.82058196409025</v>
      </c>
      <c r="J118" s="111">
        <v>710</v>
      </c>
      <c r="K118" s="111">
        <v>417</v>
      </c>
      <c r="L118" s="111">
        <v>424</v>
      </c>
      <c r="M118" s="111">
        <v>555</v>
      </c>
      <c r="N118" s="111">
        <v>791</v>
      </c>
      <c r="O118" s="111">
        <v>831</v>
      </c>
      <c r="P118" s="111">
        <v>39900</v>
      </c>
      <c r="Q118" s="111">
        <v>3325</v>
      </c>
      <c r="R118" s="111">
        <v>11970</v>
      </c>
      <c r="S118" s="111">
        <v>299.25</v>
      </c>
      <c r="T118" s="111">
        <v>498.75</v>
      </c>
      <c r="U118" s="111">
        <v>798</v>
      </c>
      <c r="V118" s="111">
        <v>997.5</v>
      </c>
      <c r="W118" s="111">
        <v>377</v>
      </c>
      <c r="X118" s="111">
        <v>302.670262132693</v>
      </c>
      <c r="Y118" s="111">
        <v>213</v>
      </c>
      <c r="Z118" s="111">
        <v>16680</v>
      </c>
      <c r="AA118" s="111">
        <v>16960</v>
      </c>
      <c r="AB118" s="111">
        <v>22200</v>
      </c>
      <c r="AC118" s="111">
        <v>31640</v>
      </c>
      <c r="AD118" s="111">
        <v>33240</v>
      </c>
      <c r="AE118" s="116">
        <v>0.418045112781955</v>
      </c>
      <c r="AF118" s="116">
        <v>0.425062656641604</v>
      </c>
      <c r="AG118" s="116">
        <v>0.556390977443609</v>
      </c>
      <c r="AH118" s="116">
        <v>0.792982456140351</v>
      </c>
      <c r="AI118" s="116">
        <v>0.833082706766917</v>
      </c>
      <c r="AJ118" s="110">
        <v>8.01923076923077</v>
      </c>
      <c r="AK118" s="110">
        <v>8.15384615384615</v>
      </c>
      <c r="AL118" s="110">
        <v>10.6730769230769</v>
      </c>
      <c r="AM118" s="110">
        <v>15.2115384615385</v>
      </c>
      <c r="AN118" s="110">
        <v>15.9807692307692</v>
      </c>
      <c r="AO118" s="116">
        <v>1.10610079575597</v>
      </c>
      <c r="AP118" s="116">
        <v>1.12466843501326</v>
      </c>
      <c r="AQ118" s="116">
        <v>1.47214854111406</v>
      </c>
      <c r="AR118" s="116">
        <v>2.09814323607427</v>
      </c>
      <c r="AS118" s="116">
        <v>2.20424403183024</v>
      </c>
      <c r="AT118" s="116">
        <v>1.37773693742395</v>
      </c>
      <c r="AU118" s="116">
        <v>1.40086441598982</v>
      </c>
      <c r="AV118" s="116">
        <v>1.83367865772252</v>
      </c>
      <c r="AW118" s="116">
        <v>2.61340507794327</v>
      </c>
      <c r="AX118" s="116">
        <v>2.74556209831967</v>
      </c>
      <c r="AY118" s="85">
        <v>44.2440318302387</v>
      </c>
      <c r="AZ118" s="85">
        <v>44.9867374005305</v>
      </c>
      <c r="BA118" s="85">
        <v>58.8859416445623</v>
      </c>
      <c r="BB118" s="85">
        <v>83.9257294429708</v>
      </c>
      <c r="BC118" s="85">
        <v>88.1697612732096</v>
      </c>
      <c r="BD118" s="85">
        <v>55.1094774969579</v>
      </c>
      <c r="BE118" s="85">
        <v>56.0345766395927</v>
      </c>
      <c r="BF118" s="85">
        <v>73.3471463089008</v>
      </c>
      <c r="BG118" s="85">
        <v>104.536203117731</v>
      </c>
      <c r="BH118" s="85">
        <v>109.822483932787</v>
      </c>
      <c r="BI118" s="106">
        <v>1.10610079575597</v>
      </c>
      <c r="BJ118" s="106">
        <v>1.12466843501326</v>
      </c>
      <c r="BK118" s="106">
        <v>1.47214854111406</v>
      </c>
      <c r="BL118" s="106">
        <v>2.09814323607427</v>
      </c>
      <c r="BM118" s="106">
        <v>2.20424403183024</v>
      </c>
      <c r="BN118" s="106">
        <v>1.37773693742395</v>
      </c>
      <c r="BO118" s="106">
        <v>1.40086441598982</v>
      </c>
      <c r="BP118" s="106">
        <v>1.83367865772252</v>
      </c>
      <c r="BQ118" s="106">
        <v>2.61340507794327</v>
      </c>
      <c r="BR118" s="106">
        <v>2.74556209831967</v>
      </c>
      <c r="BS118" s="111">
        <v>12348.2868852459</v>
      </c>
      <c r="BT118" s="111">
        <v>308.707172131148</v>
      </c>
      <c r="BU118" s="116">
        <v>1.79782023258021</v>
      </c>
      <c r="BV118" s="116">
        <v>0.72</v>
      </c>
    </row>
    <row r="119" spans="1:74" ht="14.25">
      <c r="A119" s="2" t="s">
        <v>2</v>
      </c>
      <c r="B119" s="2" t="s">
        <v>196</v>
      </c>
      <c r="C119" s="2" t="s">
        <v>197</v>
      </c>
      <c r="D119" s="2" t="s">
        <v>290</v>
      </c>
      <c r="E119" s="85">
        <v>8206</v>
      </c>
      <c r="F119" s="85">
        <v>2671</v>
      </c>
      <c r="G119" s="116">
        <v>0.325493541311236</v>
      </c>
      <c r="H119" s="110">
        <v>7.25</v>
      </c>
      <c r="I119" s="110">
        <v>6.47212327238881</v>
      </c>
      <c r="J119" s="111">
        <v>710</v>
      </c>
      <c r="K119" s="111">
        <v>362</v>
      </c>
      <c r="L119" s="111">
        <v>466</v>
      </c>
      <c r="M119" s="111">
        <v>572</v>
      </c>
      <c r="N119" s="111">
        <v>712</v>
      </c>
      <c r="O119" s="111">
        <v>897</v>
      </c>
      <c r="P119" s="111">
        <v>48600</v>
      </c>
      <c r="Q119" s="111">
        <v>4050</v>
      </c>
      <c r="R119" s="111">
        <v>14580</v>
      </c>
      <c r="S119" s="111">
        <v>364.5</v>
      </c>
      <c r="T119" s="111">
        <v>607.5</v>
      </c>
      <c r="U119" s="111">
        <v>972</v>
      </c>
      <c r="V119" s="111">
        <v>1215</v>
      </c>
      <c r="W119" s="111">
        <v>377</v>
      </c>
      <c r="X119" s="111">
        <v>336.550410164218</v>
      </c>
      <c r="Y119" s="111">
        <v>213</v>
      </c>
      <c r="Z119" s="111">
        <v>14480</v>
      </c>
      <c r="AA119" s="111">
        <v>18640</v>
      </c>
      <c r="AB119" s="111">
        <v>22880</v>
      </c>
      <c r="AC119" s="111">
        <v>28480</v>
      </c>
      <c r="AD119" s="111">
        <v>35880</v>
      </c>
      <c r="AE119" s="116">
        <v>0.297942386831276</v>
      </c>
      <c r="AF119" s="116">
        <v>0.383539094650206</v>
      </c>
      <c r="AG119" s="116">
        <v>0.470781893004115</v>
      </c>
      <c r="AH119" s="116">
        <v>0.586008230452675</v>
      </c>
      <c r="AI119" s="116">
        <v>0.738271604938272</v>
      </c>
      <c r="AJ119" s="110">
        <v>6.96153846153846</v>
      </c>
      <c r="AK119" s="110">
        <v>8.96153846153846</v>
      </c>
      <c r="AL119" s="110">
        <v>11</v>
      </c>
      <c r="AM119" s="110">
        <v>13.6923076923077</v>
      </c>
      <c r="AN119" s="110">
        <v>17.25</v>
      </c>
      <c r="AO119" s="116">
        <v>0.960212201591512</v>
      </c>
      <c r="AP119" s="116">
        <v>1.23607427055703</v>
      </c>
      <c r="AQ119" s="116">
        <v>1.51724137931034</v>
      </c>
      <c r="AR119" s="116">
        <v>1.88859416445623</v>
      </c>
      <c r="AS119" s="116">
        <v>2.37931034482759</v>
      </c>
      <c r="AT119" s="116">
        <v>1.07561895355695</v>
      </c>
      <c r="AU119" s="116">
        <v>1.38463655347387</v>
      </c>
      <c r="AV119" s="116">
        <v>1.69959679954303</v>
      </c>
      <c r="AW119" s="116">
        <v>2.11558203020042</v>
      </c>
      <c r="AX119" s="116">
        <v>2.66527679928339</v>
      </c>
      <c r="AY119" s="85">
        <v>38.4084880636605</v>
      </c>
      <c r="AZ119" s="85">
        <v>49.4429708222812</v>
      </c>
      <c r="BA119" s="85">
        <v>60.6896551724138</v>
      </c>
      <c r="BB119" s="85">
        <v>75.5437665782493</v>
      </c>
      <c r="BC119" s="85">
        <v>95.1724137931035</v>
      </c>
      <c r="BD119" s="85">
        <v>43.0247581422782</v>
      </c>
      <c r="BE119" s="85">
        <v>55.3854621389548</v>
      </c>
      <c r="BF119" s="85">
        <v>67.9838719817213</v>
      </c>
      <c r="BG119" s="85">
        <v>84.6232812080167</v>
      </c>
      <c r="BH119" s="85">
        <v>106.611071971336</v>
      </c>
      <c r="BI119" s="106">
        <v>0.960212201591512</v>
      </c>
      <c r="BJ119" s="106">
        <v>1.23607427055703</v>
      </c>
      <c r="BK119" s="106">
        <v>1.51724137931034</v>
      </c>
      <c r="BL119" s="106">
        <v>1.88859416445623</v>
      </c>
      <c r="BM119" s="106">
        <v>2.37931034482759</v>
      </c>
      <c r="BN119" s="106">
        <v>1.07561895355695</v>
      </c>
      <c r="BO119" s="106">
        <v>1.38463655347387</v>
      </c>
      <c r="BP119" s="106">
        <v>1.69959679954303</v>
      </c>
      <c r="BQ119" s="106">
        <v>2.11558203020042</v>
      </c>
      <c r="BR119" s="106">
        <v>2.66527679928339</v>
      </c>
      <c r="BS119" s="111">
        <v>16265.6756756757</v>
      </c>
      <c r="BT119" s="111">
        <v>406.641891891892</v>
      </c>
      <c r="BU119" s="116">
        <v>1.40664307196384</v>
      </c>
      <c r="BV119" s="116">
        <v>0.63</v>
      </c>
    </row>
    <row r="120" spans="1:74" ht="14.25">
      <c r="A120" s="2" t="s">
        <v>2</v>
      </c>
      <c r="B120" s="2" t="s">
        <v>196</v>
      </c>
      <c r="C120" s="2" t="s">
        <v>197</v>
      </c>
      <c r="D120" s="2" t="s">
        <v>291</v>
      </c>
      <c r="E120" s="85">
        <v>7409</v>
      </c>
      <c r="F120" s="85">
        <v>1748</v>
      </c>
      <c r="G120" s="116">
        <v>0.235929275205831</v>
      </c>
      <c r="H120" s="110">
        <v>7.25</v>
      </c>
      <c r="I120" s="110">
        <v>7.06705600011647</v>
      </c>
      <c r="J120" s="111">
        <v>710</v>
      </c>
      <c r="K120" s="111">
        <v>340</v>
      </c>
      <c r="L120" s="111">
        <v>410</v>
      </c>
      <c r="M120" s="111">
        <v>555</v>
      </c>
      <c r="N120" s="111">
        <v>735</v>
      </c>
      <c r="O120" s="111">
        <v>928</v>
      </c>
      <c r="P120" s="111">
        <v>43100</v>
      </c>
      <c r="Q120" s="111">
        <v>3591.66666666667</v>
      </c>
      <c r="R120" s="111">
        <v>12930</v>
      </c>
      <c r="S120" s="111">
        <v>323.25</v>
      </c>
      <c r="T120" s="111">
        <v>538.75</v>
      </c>
      <c r="U120" s="111">
        <v>862</v>
      </c>
      <c r="V120" s="111">
        <v>1077.5</v>
      </c>
      <c r="W120" s="111">
        <v>377</v>
      </c>
      <c r="X120" s="111">
        <v>367.486912006057</v>
      </c>
      <c r="Y120" s="111">
        <v>213</v>
      </c>
      <c r="Z120" s="111">
        <v>13600</v>
      </c>
      <c r="AA120" s="111">
        <v>16400</v>
      </c>
      <c r="AB120" s="111">
        <v>22200</v>
      </c>
      <c r="AC120" s="111">
        <v>29400</v>
      </c>
      <c r="AD120" s="111">
        <v>37120</v>
      </c>
      <c r="AE120" s="116">
        <v>0.31554524361949</v>
      </c>
      <c r="AF120" s="116">
        <v>0.380510440835267</v>
      </c>
      <c r="AG120" s="116">
        <v>0.51508120649652</v>
      </c>
      <c r="AH120" s="116">
        <v>0.682134570765661</v>
      </c>
      <c r="AI120" s="116">
        <v>0.861252900232019</v>
      </c>
      <c r="AJ120" s="110">
        <v>6.53846153846154</v>
      </c>
      <c r="AK120" s="110">
        <v>7.88461538461538</v>
      </c>
      <c r="AL120" s="110">
        <v>10.6730769230769</v>
      </c>
      <c r="AM120" s="110">
        <v>14.1346153846154</v>
      </c>
      <c r="AN120" s="110">
        <v>17.8461538461538</v>
      </c>
      <c r="AO120" s="116">
        <v>0.901856763925729</v>
      </c>
      <c r="AP120" s="116">
        <v>1.08753315649867</v>
      </c>
      <c r="AQ120" s="116">
        <v>1.47214854111406</v>
      </c>
      <c r="AR120" s="116">
        <v>1.94960212201591</v>
      </c>
      <c r="AS120" s="116">
        <v>2.46153846153846</v>
      </c>
      <c r="AT120" s="116">
        <v>0.925203017827194</v>
      </c>
      <c r="AU120" s="116">
        <v>1.11568599208573</v>
      </c>
      <c r="AV120" s="116">
        <v>1.51025786733557</v>
      </c>
      <c r="AW120" s="116">
        <v>2.00007122971467</v>
      </c>
      <c r="AX120" s="116">
        <v>2.52526000159893</v>
      </c>
      <c r="AY120" s="85">
        <v>36.0742705570292</v>
      </c>
      <c r="AZ120" s="85">
        <v>43.501326259947</v>
      </c>
      <c r="BA120" s="85">
        <v>58.8859416445623</v>
      </c>
      <c r="BB120" s="85">
        <v>77.9840848806366</v>
      </c>
      <c r="BC120" s="85">
        <v>98.4615384615385</v>
      </c>
      <c r="BD120" s="85">
        <v>37.0081207130877</v>
      </c>
      <c r="BE120" s="85">
        <v>44.6274396834293</v>
      </c>
      <c r="BF120" s="85">
        <v>60.4103146934226</v>
      </c>
      <c r="BG120" s="85">
        <v>80.0028491885867</v>
      </c>
      <c r="BH120" s="85">
        <v>101.010400063957</v>
      </c>
      <c r="BI120" s="106">
        <v>0.90185676392573</v>
      </c>
      <c r="BJ120" s="106">
        <v>1.08753315649867</v>
      </c>
      <c r="BK120" s="106">
        <v>1.47214854111406</v>
      </c>
      <c r="BL120" s="106">
        <v>1.94960212201591</v>
      </c>
      <c r="BM120" s="106">
        <v>2.46153846153846</v>
      </c>
      <c r="BN120" s="106">
        <v>0.925203017827194</v>
      </c>
      <c r="BO120" s="106">
        <v>1.11568599208573</v>
      </c>
      <c r="BP120" s="106">
        <v>1.51025786733557</v>
      </c>
      <c r="BQ120" s="106">
        <v>2.00007122971467</v>
      </c>
      <c r="BR120" s="106">
        <v>2.52526000159893</v>
      </c>
      <c r="BS120" s="111">
        <v>16058.1581508516</v>
      </c>
      <c r="BT120" s="111">
        <v>401.453953771289</v>
      </c>
      <c r="BU120" s="116">
        <v>1.38247486364572</v>
      </c>
      <c r="BV120" s="116">
        <v>0.62</v>
      </c>
    </row>
    <row r="121" spans="1:74" ht="14.25">
      <c r="A121" s="2" t="s">
        <v>2</v>
      </c>
      <c r="B121" s="2" t="s">
        <v>196</v>
      </c>
      <c r="C121" s="2" t="s">
        <v>197</v>
      </c>
      <c r="D121" s="2" t="s">
        <v>188</v>
      </c>
      <c r="E121" s="85">
        <v>17628</v>
      </c>
      <c r="F121" s="85">
        <v>5086</v>
      </c>
      <c r="G121" s="116">
        <v>0.288518266394373</v>
      </c>
      <c r="H121" s="110">
        <v>7.25</v>
      </c>
      <c r="I121" s="110">
        <v>12.5238462333369</v>
      </c>
      <c r="J121" s="111">
        <v>710</v>
      </c>
      <c r="K121" s="111">
        <v>458</v>
      </c>
      <c r="L121" s="111">
        <v>535</v>
      </c>
      <c r="M121" s="111">
        <v>700</v>
      </c>
      <c r="N121" s="111">
        <v>997</v>
      </c>
      <c r="O121" s="111">
        <v>1116</v>
      </c>
      <c r="P121" s="111">
        <v>63800</v>
      </c>
      <c r="Q121" s="111">
        <v>5316.66666666667</v>
      </c>
      <c r="R121" s="111">
        <v>19140</v>
      </c>
      <c r="S121" s="111">
        <v>478.5</v>
      </c>
      <c r="T121" s="111">
        <v>797.5</v>
      </c>
      <c r="U121" s="111">
        <v>1276</v>
      </c>
      <c r="V121" s="111">
        <v>1595</v>
      </c>
      <c r="W121" s="111">
        <v>377</v>
      </c>
      <c r="X121" s="111">
        <v>651.240004133518</v>
      </c>
      <c r="Y121" s="111">
        <v>213</v>
      </c>
      <c r="Z121" s="111">
        <v>18320</v>
      </c>
      <c r="AA121" s="111">
        <v>21400</v>
      </c>
      <c r="AB121" s="111">
        <v>28000</v>
      </c>
      <c r="AC121" s="111">
        <v>39880</v>
      </c>
      <c r="AD121" s="111">
        <v>44640</v>
      </c>
      <c r="AE121" s="116">
        <v>0.287147335423197</v>
      </c>
      <c r="AF121" s="116">
        <v>0.335423197492163</v>
      </c>
      <c r="AG121" s="116">
        <v>0.438871473354232</v>
      </c>
      <c r="AH121" s="116">
        <v>0.625078369905956</v>
      </c>
      <c r="AI121" s="116">
        <v>0.699686520376176</v>
      </c>
      <c r="AJ121" s="110">
        <v>8.80769230769231</v>
      </c>
      <c r="AK121" s="110">
        <v>10.2884615384615</v>
      </c>
      <c r="AL121" s="110">
        <v>13.4615384615385</v>
      </c>
      <c r="AM121" s="110">
        <v>19.1730769230769</v>
      </c>
      <c r="AN121" s="110">
        <v>21.4615384615385</v>
      </c>
      <c r="AO121" s="116">
        <v>1.21485411140584</v>
      </c>
      <c r="AP121" s="116">
        <v>1.41909814323607</v>
      </c>
      <c r="AQ121" s="116">
        <v>1.85676392572944</v>
      </c>
      <c r="AR121" s="116">
        <v>2.64456233421751</v>
      </c>
      <c r="AS121" s="116">
        <v>2.96021220159151</v>
      </c>
      <c r="AT121" s="116">
        <v>0.703273750219589</v>
      </c>
      <c r="AU121" s="116">
        <v>0.82150973006</v>
      </c>
      <c r="AV121" s="116">
        <v>1.07487254400374</v>
      </c>
      <c r="AW121" s="116">
        <v>1.53092560910247</v>
      </c>
      <c r="AX121" s="116">
        <v>1.7136539415831</v>
      </c>
      <c r="AY121" s="85">
        <v>48.5941644562334</v>
      </c>
      <c r="AZ121" s="85">
        <v>56.763925729443</v>
      </c>
      <c r="BA121" s="85">
        <v>74.2705570291777</v>
      </c>
      <c r="BB121" s="85">
        <v>105.7824933687</v>
      </c>
      <c r="BC121" s="85">
        <v>118.40848806366</v>
      </c>
      <c r="BD121" s="85">
        <v>28.1309500087836</v>
      </c>
      <c r="BE121" s="85">
        <v>32.8603892024</v>
      </c>
      <c r="BF121" s="85">
        <v>42.9949017601495</v>
      </c>
      <c r="BG121" s="85">
        <v>61.2370243640987</v>
      </c>
      <c r="BH121" s="85">
        <v>68.5461576633241</v>
      </c>
      <c r="BI121" s="106">
        <v>1.21485411140584</v>
      </c>
      <c r="BJ121" s="106">
        <v>1.41909814323607</v>
      </c>
      <c r="BK121" s="106">
        <v>1.85676392572944</v>
      </c>
      <c r="BL121" s="106">
        <v>2.64456233421751</v>
      </c>
      <c r="BM121" s="106">
        <v>2.96021220159151</v>
      </c>
      <c r="BN121" s="106">
        <v>0.703273750219589</v>
      </c>
      <c r="BO121" s="106">
        <v>0.82150973006</v>
      </c>
      <c r="BP121" s="106">
        <v>1.07487254400374</v>
      </c>
      <c r="BQ121" s="106">
        <v>1.53092560910247</v>
      </c>
      <c r="BR121" s="106">
        <v>1.7136539415831</v>
      </c>
      <c r="BS121" s="111">
        <v>29621.7039274924</v>
      </c>
      <c r="BT121" s="111">
        <v>740.542598187311</v>
      </c>
      <c r="BU121" s="116">
        <v>0.945252847997467</v>
      </c>
      <c r="BV121" s="116">
        <v>0.47</v>
      </c>
    </row>
    <row r="122" spans="1:74" ht="14.25">
      <c r="A122" s="2" t="s">
        <v>2</v>
      </c>
      <c r="B122" s="2" t="s">
        <v>196</v>
      </c>
      <c r="C122" s="2" t="s">
        <v>197</v>
      </c>
      <c r="D122" s="2" t="s">
        <v>189</v>
      </c>
      <c r="E122" s="85">
        <v>15030</v>
      </c>
      <c r="F122" s="85">
        <v>4152</v>
      </c>
      <c r="G122" s="116">
        <v>0.27624750499002</v>
      </c>
      <c r="H122" s="110">
        <v>7.25</v>
      </c>
      <c r="I122" s="110">
        <v>9.60144010330295</v>
      </c>
      <c r="J122" s="111">
        <v>710</v>
      </c>
      <c r="K122" s="111">
        <v>518</v>
      </c>
      <c r="L122" s="111">
        <v>522</v>
      </c>
      <c r="M122" s="111">
        <v>706</v>
      </c>
      <c r="N122" s="111">
        <v>948</v>
      </c>
      <c r="O122" s="111">
        <v>1114</v>
      </c>
      <c r="P122" s="111">
        <v>73000</v>
      </c>
      <c r="Q122" s="111">
        <v>6083.33333333333</v>
      </c>
      <c r="R122" s="111">
        <v>21900</v>
      </c>
      <c r="S122" s="111">
        <v>547.5</v>
      </c>
      <c r="T122" s="111">
        <v>912.5</v>
      </c>
      <c r="U122" s="111">
        <v>1460</v>
      </c>
      <c r="V122" s="111">
        <v>1825</v>
      </c>
      <c r="W122" s="111">
        <v>377</v>
      </c>
      <c r="X122" s="111">
        <v>499.274885371753</v>
      </c>
      <c r="Y122" s="111">
        <v>213</v>
      </c>
      <c r="Z122" s="111">
        <v>20720</v>
      </c>
      <c r="AA122" s="111">
        <v>20880</v>
      </c>
      <c r="AB122" s="111">
        <v>28240</v>
      </c>
      <c r="AC122" s="111">
        <v>37920</v>
      </c>
      <c r="AD122" s="111">
        <v>44560</v>
      </c>
      <c r="AE122" s="116">
        <v>0.283835616438356</v>
      </c>
      <c r="AF122" s="116">
        <v>0.286027397260274</v>
      </c>
      <c r="AG122" s="116">
        <v>0.386849315068493</v>
      </c>
      <c r="AH122" s="116">
        <v>0.519452054794521</v>
      </c>
      <c r="AI122" s="116">
        <v>0.61041095890411</v>
      </c>
      <c r="AJ122" s="110">
        <v>9.96153846153846</v>
      </c>
      <c r="AK122" s="110">
        <v>10.0384615384615</v>
      </c>
      <c r="AL122" s="110">
        <v>13.5769230769231</v>
      </c>
      <c r="AM122" s="110">
        <v>18.2307692307692</v>
      </c>
      <c r="AN122" s="110">
        <v>21.4230769230769</v>
      </c>
      <c r="AO122" s="116">
        <v>1.37400530503979</v>
      </c>
      <c r="AP122" s="116">
        <v>1.38461538461538</v>
      </c>
      <c r="AQ122" s="116">
        <v>1.87267904509284</v>
      </c>
      <c r="AR122" s="116">
        <v>2.51458885941645</v>
      </c>
      <c r="AS122" s="116">
        <v>2.95490716180371</v>
      </c>
      <c r="AT122" s="116">
        <v>1.03750461955302</v>
      </c>
      <c r="AU122" s="116">
        <v>1.04551623823683</v>
      </c>
      <c r="AV122" s="116">
        <v>1.41405069769196</v>
      </c>
      <c r="AW122" s="116">
        <v>1.89875362806229</v>
      </c>
      <c r="AX122" s="116">
        <v>2.23123580344028</v>
      </c>
      <c r="AY122" s="85">
        <v>54.9602122015915</v>
      </c>
      <c r="AZ122" s="85">
        <v>55.3846153846154</v>
      </c>
      <c r="BA122" s="85">
        <v>74.9071618037135</v>
      </c>
      <c r="BB122" s="85">
        <v>100.583554376658</v>
      </c>
      <c r="BC122" s="85">
        <v>118.196286472149</v>
      </c>
      <c r="BD122" s="85">
        <v>41.5001847821209</v>
      </c>
      <c r="BE122" s="85">
        <v>41.8206495294732</v>
      </c>
      <c r="BF122" s="85">
        <v>56.5620279076783</v>
      </c>
      <c r="BG122" s="85">
        <v>75.9501451224915</v>
      </c>
      <c r="BH122" s="85">
        <v>89.2494321376114</v>
      </c>
      <c r="BI122" s="106">
        <v>1.37400530503979</v>
      </c>
      <c r="BJ122" s="106">
        <v>1.38461538461538</v>
      </c>
      <c r="BK122" s="106">
        <v>1.87267904509284</v>
      </c>
      <c r="BL122" s="106">
        <v>2.51458885941645</v>
      </c>
      <c r="BM122" s="106">
        <v>2.95490716180371</v>
      </c>
      <c r="BN122" s="106">
        <v>1.03750461955302</v>
      </c>
      <c r="BO122" s="106">
        <v>1.04551623823683</v>
      </c>
      <c r="BP122" s="106">
        <v>1.41405069769196</v>
      </c>
      <c r="BQ122" s="106">
        <v>1.89875362806229</v>
      </c>
      <c r="BR122" s="106">
        <v>2.23123580344028</v>
      </c>
      <c r="BS122" s="111">
        <v>32064.8074179743</v>
      </c>
      <c r="BT122" s="111">
        <v>801.620185449358</v>
      </c>
      <c r="BU122" s="116">
        <v>0.880716345240537</v>
      </c>
      <c r="BV122" s="116">
        <v>0.44</v>
      </c>
    </row>
    <row r="123" spans="1:74" ht="14.25">
      <c r="A123" s="2" t="s">
        <v>2</v>
      </c>
      <c r="B123" s="2" t="s">
        <v>196</v>
      </c>
      <c r="C123" s="2" t="s">
        <v>197</v>
      </c>
      <c r="D123" s="2" t="s">
        <v>292</v>
      </c>
      <c r="E123" s="85">
        <v>6672</v>
      </c>
      <c r="F123" s="85">
        <v>1956</v>
      </c>
      <c r="G123" s="116">
        <v>0.293165467625899</v>
      </c>
      <c r="H123" s="110">
        <v>7.25</v>
      </c>
      <c r="I123" s="110">
        <v>11.8359447699633</v>
      </c>
      <c r="J123" s="111">
        <v>710</v>
      </c>
      <c r="K123" s="111">
        <v>514</v>
      </c>
      <c r="L123" s="111">
        <v>517</v>
      </c>
      <c r="M123" s="111">
        <v>685</v>
      </c>
      <c r="N123" s="111">
        <v>853</v>
      </c>
      <c r="O123" s="111">
        <v>960</v>
      </c>
      <c r="P123" s="111">
        <v>53700</v>
      </c>
      <c r="Q123" s="111">
        <v>4475</v>
      </c>
      <c r="R123" s="111">
        <v>16110</v>
      </c>
      <c r="S123" s="111">
        <v>402.75</v>
      </c>
      <c r="T123" s="111">
        <v>671.25</v>
      </c>
      <c r="U123" s="111">
        <v>1074</v>
      </c>
      <c r="V123" s="111">
        <v>1342.5</v>
      </c>
      <c r="W123" s="111">
        <v>377</v>
      </c>
      <c r="X123" s="111">
        <v>615.469128038092</v>
      </c>
      <c r="Y123" s="111">
        <v>213</v>
      </c>
      <c r="Z123" s="111">
        <v>20560</v>
      </c>
      <c r="AA123" s="111">
        <v>20680</v>
      </c>
      <c r="AB123" s="111">
        <v>27400</v>
      </c>
      <c r="AC123" s="111">
        <v>34120</v>
      </c>
      <c r="AD123" s="111">
        <v>38400</v>
      </c>
      <c r="AE123" s="116">
        <v>0.382867783985102</v>
      </c>
      <c r="AF123" s="116">
        <v>0.385102420856611</v>
      </c>
      <c r="AG123" s="116">
        <v>0.51024208566108</v>
      </c>
      <c r="AH123" s="116">
        <v>0.635381750465549</v>
      </c>
      <c r="AI123" s="116">
        <v>0.715083798882682</v>
      </c>
      <c r="AJ123" s="110">
        <v>9.88461538461538</v>
      </c>
      <c r="AK123" s="110">
        <v>9.94230769230769</v>
      </c>
      <c r="AL123" s="110">
        <v>13.1730769230769</v>
      </c>
      <c r="AM123" s="110">
        <v>16.4038461538462</v>
      </c>
      <c r="AN123" s="110">
        <v>18.4615384615385</v>
      </c>
      <c r="AO123" s="116">
        <v>1.36339522546419</v>
      </c>
      <c r="AP123" s="116">
        <v>1.37135278514589</v>
      </c>
      <c r="AQ123" s="116">
        <v>1.81697612732096</v>
      </c>
      <c r="AR123" s="116">
        <v>2.26259946949602</v>
      </c>
      <c r="AS123" s="116">
        <v>2.54641909814324</v>
      </c>
      <c r="AT123" s="116">
        <v>0.835135308311009</v>
      </c>
      <c r="AU123" s="116">
        <v>0.840009638904264</v>
      </c>
      <c r="AV123" s="116">
        <v>1.11297215212654</v>
      </c>
      <c r="AW123" s="116">
        <v>1.38593466534881</v>
      </c>
      <c r="AX123" s="116">
        <v>1.55978578984157</v>
      </c>
      <c r="AY123" s="85">
        <v>54.5358090185676</v>
      </c>
      <c r="AZ123" s="85">
        <v>54.8541114058355</v>
      </c>
      <c r="BA123" s="85">
        <v>72.6790450928382</v>
      </c>
      <c r="BB123" s="85">
        <v>90.5039787798408</v>
      </c>
      <c r="BC123" s="85">
        <v>101.856763925729</v>
      </c>
      <c r="BD123" s="85">
        <v>33.4054123324404</v>
      </c>
      <c r="BE123" s="85">
        <v>33.6003855561706</v>
      </c>
      <c r="BF123" s="85">
        <v>44.5188860850616</v>
      </c>
      <c r="BG123" s="85">
        <v>55.4373866139526</v>
      </c>
      <c r="BH123" s="85">
        <v>62.3914315936629</v>
      </c>
      <c r="BI123" s="106">
        <v>1.36339522546419</v>
      </c>
      <c r="BJ123" s="106">
        <v>1.37135278514589</v>
      </c>
      <c r="BK123" s="106">
        <v>1.81697612732095</v>
      </c>
      <c r="BL123" s="106">
        <v>2.26259946949602</v>
      </c>
      <c r="BM123" s="106">
        <v>2.54641909814324</v>
      </c>
      <c r="BN123" s="106">
        <v>0.835135308311009</v>
      </c>
      <c r="BO123" s="106">
        <v>0.840009638904264</v>
      </c>
      <c r="BP123" s="106">
        <v>1.11297215212654</v>
      </c>
      <c r="BQ123" s="106">
        <v>1.38593466534881</v>
      </c>
      <c r="BR123" s="106">
        <v>1.55978578984157</v>
      </c>
      <c r="BS123" s="111">
        <v>30757.7563850688</v>
      </c>
      <c r="BT123" s="111">
        <v>768.943909626719</v>
      </c>
      <c r="BU123" s="116">
        <v>0.890832206906393</v>
      </c>
      <c r="BV123" s="116">
        <v>0.44</v>
      </c>
    </row>
    <row r="124" spans="1:74" ht="14.25">
      <c r="A124" s="2" t="s">
        <v>2</v>
      </c>
      <c r="B124" s="2" t="s">
        <v>196</v>
      </c>
      <c r="C124" s="2" t="s">
        <v>197</v>
      </c>
      <c r="D124" s="2" t="s">
        <v>293</v>
      </c>
      <c r="E124" s="85">
        <v>6224</v>
      </c>
      <c r="F124" s="85">
        <v>757</v>
      </c>
      <c r="G124" s="116">
        <v>0.121625964010283</v>
      </c>
      <c r="H124" s="110">
        <v>7.25</v>
      </c>
      <c r="I124" s="110">
        <v>6.75995965536682</v>
      </c>
      <c r="J124" s="111">
        <v>710</v>
      </c>
      <c r="K124" s="111">
        <v>503</v>
      </c>
      <c r="L124" s="111">
        <v>588</v>
      </c>
      <c r="M124" s="111">
        <v>731</v>
      </c>
      <c r="N124" s="111">
        <v>1012</v>
      </c>
      <c r="O124" s="111">
        <v>1144</v>
      </c>
      <c r="P124" s="111">
        <v>60400</v>
      </c>
      <c r="Q124" s="111">
        <v>5033.33333333333</v>
      </c>
      <c r="R124" s="111">
        <v>18120</v>
      </c>
      <c r="S124" s="111">
        <v>453</v>
      </c>
      <c r="T124" s="111">
        <v>755</v>
      </c>
      <c r="U124" s="111">
        <v>1208</v>
      </c>
      <c r="V124" s="111">
        <v>1510</v>
      </c>
      <c r="W124" s="111">
        <v>377</v>
      </c>
      <c r="X124" s="111">
        <v>351.517902079074</v>
      </c>
      <c r="Y124" s="111">
        <v>213</v>
      </c>
      <c r="Z124" s="111">
        <v>20120</v>
      </c>
      <c r="AA124" s="111">
        <v>23520</v>
      </c>
      <c r="AB124" s="111">
        <v>29240</v>
      </c>
      <c r="AC124" s="111">
        <v>40480</v>
      </c>
      <c r="AD124" s="111">
        <v>45760</v>
      </c>
      <c r="AE124" s="116">
        <v>0.333112582781457</v>
      </c>
      <c r="AF124" s="116">
        <v>0.389403973509934</v>
      </c>
      <c r="AG124" s="116">
        <v>0.484105960264901</v>
      </c>
      <c r="AH124" s="116">
        <v>0.670198675496689</v>
      </c>
      <c r="AI124" s="116">
        <v>0.757615894039735</v>
      </c>
      <c r="AJ124" s="110">
        <v>9.67307692307692</v>
      </c>
      <c r="AK124" s="110">
        <v>11.3076923076923</v>
      </c>
      <c r="AL124" s="110">
        <v>14.0576923076923</v>
      </c>
      <c r="AM124" s="110">
        <v>19.4615384615385</v>
      </c>
      <c r="AN124" s="110">
        <v>22</v>
      </c>
      <c r="AO124" s="116">
        <v>1.3342175066313</v>
      </c>
      <c r="AP124" s="116">
        <v>1.55968169761273</v>
      </c>
      <c r="AQ124" s="116">
        <v>1.93899204244032</v>
      </c>
      <c r="AR124" s="116">
        <v>2.68435013262599</v>
      </c>
      <c r="AS124" s="116">
        <v>3.03448275862069</v>
      </c>
      <c r="AT124" s="116">
        <v>1.43093707895096</v>
      </c>
      <c r="AU124" s="116">
        <v>1.67274553165639</v>
      </c>
      <c r="AV124" s="116">
        <v>2.0795526932667</v>
      </c>
      <c r="AW124" s="116">
        <v>2.87894298985759</v>
      </c>
      <c r="AX124" s="116">
        <v>3.2544572928825</v>
      </c>
      <c r="AY124" s="85">
        <v>53.368700265252</v>
      </c>
      <c r="AZ124" s="85">
        <v>62.3872679045093</v>
      </c>
      <c r="BA124" s="85">
        <v>77.5596816976127</v>
      </c>
      <c r="BB124" s="85">
        <v>107.37400530504</v>
      </c>
      <c r="BC124" s="85">
        <v>121.379310344828</v>
      </c>
      <c r="BD124" s="85">
        <v>57.2374831580384</v>
      </c>
      <c r="BE124" s="85">
        <v>66.9098212662556</v>
      </c>
      <c r="BF124" s="85">
        <v>83.1821077306681</v>
      </c>
      <c r="BG124" s="85">
        <v>115.157719594304</v>
      </c>
      <c r="BH124" s="85">
        <v>130.1782917153</v>
      </c>
      <c r="BI124" s="106">
        <v>1.3342175066313</v>
      </c>
      <c r="BJ124" s="106">
        <v>1.55968169761273</v>
      </c>
      <c r="BK124" s="106">
        <v>1.93899204244032</v>
      </c>
      <c r="BL124" s="106">
        <v>2.68435013262599</v>
      </c>
      <c r="BM124" s="106">
        <v>3.03448275862069</v>
      </c>
      <c r="BN124" s="106">
        <v>1.43093707895096</v>
      </c>
      <c r="BO124" s="106">
        <v>1.67274553165639</v>
      </c>
      <c r="BP124" s="106">
        <v>2.0795526932667</v>
      </c>
      <c r="BQ124" s="106">
        <v>2.87894298985759</v>
      </c>
      <c r="BR124" s="106">
        <v>3.2544572928825</v>
      </c>
      <c r="BS124" s="111">
        <v>29332.8903020668</v>
      </c>
      <c r="BT124" s="111">
        <v>733.322257551669</v>
      </c>
      <c r="BU124" s="116">
        <v>0.996833237328126</v>
      </c>
      <c r="BV124" s="116">
        <v>0.49</v>
      </c>
    </row>
    <row r="125" spans="1:74" ht="14.25">
      <c r="A125" s="2" t="s">
        <v>2</v>
      </c>
      <c r="B125" s="2" t="s">
        <v>196</v>
      </c>
      <c r="C125" s="2" t="s">
        <v>197</v>
      </c>
      <c r="D125" s="2" t="s">
        <v>190</v>
      </c>
      <c r="E125" s="85">
        <v>9633</v>
      </c>
      <c r="F125" s="85">
        <v>2949</v>
      </c>
      <c r="G125" s="116">
        <v>0.306135160386173</v>
      </c>
      <c r="H125" s="110">
        <v>7.25</v>
      </c>
      <c r="I125" s="110">
        <v>6.9313231375529</v>
      </c>
      <c r="J125" s="111">
        <v>710</v>
      </c>
      <c r="K125" s="111">
        <v>370</v>
      </c>
      <c r="L125" s="111">
        <v>447</v>
      </c>
      <c r="M125" s="111">
        <v>605</v>
      </c>
      <c r="N125" s="111">
        <v>753</v>
      </c>
      <c r="O125" s="111">
        <v>809</v>
      </c>
      <c r="P125" s="111">
        <v>46800</v>
      </c>
      <c r="Q125" s="111">
        <v>3900</v>
      </c>
      <c r="R125" s="111">
        <v>14040</v>
      </c>
      <c r="S125" s="111">
        <v>351</v>
      </c>
      <c r="T125" s="111">
        <v>585</v>
      </c>
      <c r="U125" s="111">
        <v>936</v>
      </c>
      <c r="V125" s="111">
        <v>1170</v>
      </c>
      <c r="W125" s="111">
        <v>377</v>
      </c>
      <c r="X125" s="111">
        <v>360.428803152751</v>
      </c>
      <c r="Y125" s="111">
        <v>213</v>
      </c>
      <c r="Z125" s="111">
        <v>14800</v>
      </c>
      <c r="AA125" s="111">
        <v>17880</v>
      </c>
      <c r="AB125" s="111">
        <v>24200</v>
      </c>
      <c r="AC125" s="111">
        <v>30120</v>
      </c>
      <c r="AD125" s="111">
        <v>32360</v>
      </c>
      <c r="AE125" s="116">
        <v>0.316239316239316</v>
      </c>
      <c r="AF125" s="116">
        <v>0.382051282051282</v>
      </c>
      <c r="AG125" s="116">
        <v>0.517094017094017</v>
      </c>
      <c r="AH125" s="116">
        <v>0.643589743589744</v>
      </c>
      <c r="AI125" s="116">
        <v>0.691452991452992</v>
      </c>
      <c r="AJ125" s="110">
        <v>7.11538461538462</v>
      </c>
      <c r="AK125" s="110">
        <v>8.59615384615385</v>
      </c>
      <c r="AL125" s="110">
        <v>11.6346153846154</v>
      </c>
      <c r="AM125" s="110">
        <v>14.4807692307692</v>
      </c>
      <c r="AN125" s="110">
        <v>15.5576923076923</v>
      </c>
      <c r="AO125" s="116">
        <v>0.981432360742706</v>
      </c>
      <c r="AP125" s="116">
        <v>1.18567639257294</v>
      </c>
      <c r="AQ125" s="116">
        <v>1.60477453580902</v>
      </c>
      <c r="AR125" s="116">
        <v>1.9973474801061</v>
      </c>
      <c r="AS125" s="116">
        <v>2.14588859416446</v>
      </c>
      <c r="AT125" s="116">
        <v>1.02655502768793</v>
      </c>
      <c r="AU125" s="116">
        <v>1.24018945236893</v>
      </c>
      <c r="AV125" s="116">
        <v>1.67855619392216</v>
      </c>
      <c r="AW125" s="116">
        <v>2.08917820499733</v>
      </c>
      <c r="AX125" s="116">
        <v>2.24454869567442</v>
      </c>
      <c r="AY125" s="85">
        <v>39.2572944297082</v>
      </c>
      <c r="AZ125" s="85">
        <v>47.4270557029178</v>
      </c>
      <c r="BA125" s="85">
        <v>64.1909814323607</v>
      </c>
      <c r="BB125" s="85">
        <v>79.893899204244</v>
      </c>
      <c r="BC125" s="85">
        <v>85.8355437665783</v>
      </c>
      <c r="BD125" s="85">
        <v>41.0622011075172</v>
      </c>
      <c r="BE125" s="85">
        <v>49.6075780947573</v>
      </c>
      <c r="BF125" s="85">
        <v>67.1422477568863</v>
      </c>
      <c r="BG125" s="85">
        <v>83.5671281998932</v>
      </c>
      <c r="BH125" s="85">
        <v>89.7819478269769</v>
      </c>
      <c r="BI125" s="106">
        <v>0.981432360742706</v>
      </c>
      <c r="BJ125" s="106">
        <v>1.18567639257294</v>
      </c>
      <c r="BK125" s="106">
        <v>1.60477453580902</v>
      </c>
      <c r="BL125" s="106">
        <v>1.9973474801061</v>
      </c>
      <c r="BM125" s="106">
        <v>2.14588859416446</v>
      </c>
      <c r="BN125" s="106">
        <v>1.02655502768793</v>
      </c>
      <c r="BO125" s="106">
        <v>1.24018945236893</v>
      </c>
      <c r="BP125" s="106">
        <v>1.67855619392216</v>
      </c>
      <c r="BQ125" s="106">
        <v>2.08917820499733</v>
      </c>
      <c r="BR125" s="106">
        <v>2.24454869567442</v>
      </c>
      <c r="BS125" s="111">
        <v>18871.8947368421</v>
      </c>
      <c r="BT125" s="111">
        <v>471.797368421053</v>
      </c>
      <c r="BU125" s="116">
        <v>1.28233017073565</v>
      </c>
      <c r="BV125" s="116">
        <v>0.59</v>
      </c>
    </row>
    <row r="126" spans="1:74" ht="14.25">
      <c r="A126" s="2" t="s">
        <v>2</v>
      </c>
      <c r="B126" s="2" t="s">
        <v>196</v>
      </c>
      <c r="C126" s="2" t="s">
        <v>197</v>
      </c>
      <c r="D126" s="2" t="s">
        <v>294</v>
      </c>
      <c r="E126" s="85">
        <v>4665</v>
      </c>
      <c r="F126" s="85">
        <v>1310</v>
      </c>
      <c r="G126" s="116">
        <v>0.280814576634512</v>
      </c>
      <c r="H126" s="110">
        <v>7.25</v>
      </c>
      <c r="I126" s="110">
        <v>9.80508990004034</v>
      </c>
      <c r="J126" s="111">
        <v>710</v>
      </c>
      <c r="K126" s="111">
        <v>434</v>
      </c>
      <c r="L126" s="111">
        <v>486</v>
      </c>
      <c r="M126" s="111">
        <v>578</v>
      </c>
      <c r="N126" s="111">
        <v>836</v>
      </c>
      <c r="O126" s="111">
        <v>839</v>
      </c>
      <c r="P126" s="111">
        <v>46900</v>
      </c>
      <c r="Q126" s="111">
        <v>3908.33333333333</v>
      </c>
      <c r="R126" s="111">
        <v>14070</v>
      </c>
      <c r="S126" s="111">
        <v>351.75</v>
      </c>
      <c r="T126" s="111">
        <v>586.25</v>
      </c>
      <c r="U126" s="111">
        <v>938</v>
      </c>
      <c r="V126" s="111">
        <v>1172.5</v>
      </c>
      <c r="W126" s="111">
        <v>377</v>
      </c>
      <c r="X126" s="111">
        <v>509.864674802098</v>
      </c>
      <c r="Y126" s="111">
        <v>213</v>
      </c>
      <c r="Z126" s="111">
        <v>17360</v>
      </c>
      <c r="AA126" s="111">
        <v>19440</v>
      </c>
      <c r="AB126" s="111">
        <v>23120</v>
      </c>
      <c r="AC126" s="111">
        <v>33440</v>
      </c>
      <c r="AD126" s="111">
        <v>33560</v>
      </c>
      <c r="AE126" s="116">
        <v>0.370149253731343</v>
      </c>
      <c r="AF126" s="116">
        <v>0.414498933901919</v>
      </c>
      <c r="AG126" s="116">
        <v>0.492963752665245</v>
      </c>
      <c r="AH126" s="116">
        <v>0.713006396588486</v>
      </c>
      <c r="AI126" s="116">
        <v>0.715565031982942</v>
      </c>
      <c r="AJ126" s="110">
        <v>8.34615384615385</v>
      </c>
      <c r="AK126" s="110">
        <v>9.34615384615385</v>
      </c>
      <c r="AL126" s="110">
        <v>11.1153846153846</v>
      </c>
      <c r="AM126" s="110">
        <v>16.0769230769231</v>
      </c>
      <c r="AN126" s="110">
        <v>16.1346153846154</v>
      </c>
      <c r="AO126" s="116">
        <v>1.15119363395225</v>
      </c>
      <c r="AP126" s="116">
        <v>1.28912466843501</v>
      </c>
      <c r="AQ126" s="116">
        <v>1.53315649867374</v>
      </c>
      <c r="AR126" s="116">
        <v>2.21750663129973</v>
      </c>
      <c r="AS126" s="116">
        <v>2.22546419098143</v>
      </c>
      <c r="AT126" s="116">
        <v>0.851206254225115</v>
      </c>
      <c r="AU126" s="116">
        <v>0.95319410035347</v>
      </c>
      <c r="AV126" s="116">
        <v>1.13363413581133</v>
      </c>
      <c r="AW126" s="116">
        <v>1.63965075698663</v>
      </c>
      <c r="AX126" s="116">
        <v>1.64553467118634</v>
      </c>
      <c r="AY126" s="85">
        <v>46.0477453580902</v>
      </c>
      <c r="AZ126" s="85">
        <v>51.5649867374005</v>
      </c>
      <c r="BA126" s="85">
        <v>61.3262599469496</v>
      </c>
      <c r="BB126" s="85">
        <v>88.7002652519894</v>
      </c>
      <c r="BC126" s="85">
        <v>89.0185676392573</v>
      </c>
      <c r="BD126" s="85">
        <v>34.0482501690046</v>
      </c>
      <c r="BE126" s="85">
        <v>38.1277640141388</v>
      </c>
      <c r="BF126" s="85">
        <v>45.3453654324531</v>
      </c>
      <c r="BG126" s="85">
        <v>65.5860302794651</v>
      </c>
      <c r="BH126" s="85">
        <v>65.8213868474536</v>
      </c>
      <c r="BI126" s="106">
        <v>1.15119363395225</v>
      </c>
      <c r="BJ126" s="106">
        <v>1.28912466843501</v>
      </c>
      <c r="BK126" s="106">
        <v>1.53315649867374</v>
      </c>
      <c r="BL126" s="106">
        <v>2.21750663129973</v>
      </c>
      <c r="BM126" s="106">
        <v>2.22546419098143</v>
      </c>
      <c r="BN126" s="106">
        <v>0.851206254225115</v>
      </c>
      <c r="BO126" s="106">
        <v>0.95319410035347</v>
      </c>
      <c r="BP126" s="106">
        <v>1.13363413581133</v>
      </c>
      <c r="BQ126" s="106">
        <v>1.63965075698663</v>
      </c>
      <c r="BR126" s="106">
        <v>1.64553467118634</v>
      </c>
      <c r="BS126" s="111">
        <v>28481.180293501</v>
      </c>
      <c r="BT126" s="111">
        <v>712.029507337526</v>
      </c>
      <c r="BU126" s="116">
        <v>0.811764110958408</v>
      </c>
      <c r="BV126" s="116">
        <v>0.41</v>
      </c>
    </row>
    <row r="127" spans="1:74" ht="14.25">
      <c r="A127" s="2" t="s">
        <v>2</v>
      </c>
      <c r="B127" s="2" t="s">
        <v>196</v>
      </c>
      <c r="C127" s="2" t="s">
        <v>197</v>
      </c>
      <c r="D127" s="2" t="s">
        <v>295</v>
      </c>
      <c r="E127" s="85">
        <v>6149</v>
      </c>
      <c r="F127" s="85">
        <v>1289</v>
      </c>
      <c r="G127" s="116">
        <v>0.209627581720605</v>
      </c>
      <c r="H127" s="110">
        <v>7.25</v>
      </c>
      <c r="I127" s="110">
        <v>6.18187545338601</v>
      </c>
      <c r="J127" s="111">
        <v>710</v>
      </c>
      <c r="K127" s="111">
        <v>473</v>
      </c>
      <c r="L127" s="111">
        <v>540</v>
      </c>
      <c r="M127" s="111">
        <v>704</v>
      </c>
      <c r="N127" s="111">
        <v>933</v>
      </c>
      <c r="O127" s="111">
        <v>1011</v>
      </c>
      <c r="P127" s="111">
        <v>52700</v>
      </c>
      <c r="Q127" s="111">
        <v>4391.66666666667</v>
      </c>
      <c r="R127" s="111">
        <v>15810</v>
      </c>
      <c r="S127" s="111">
        <v>395.25</v>
      </c>
      <c r="T127" s="111">
        <v>658.75</v>
      </c>
      <c r="U127" s="111">
        <v>1054</v>
      </c>
      <c r="V127" s="111">
        <v>1317.5</v>
      </c>
      <c r="W127" s="111">
        <v>377</v>
      </c>
      <c r="X127" s="111">
        <v>321.457523576073</v>
      </c>
      <c r="Y127" s="111">
        <v>213</v>
      </c>
      <c r="Z127" s="111">
        <v>18920</v>
      </c>
      <c r="AA127" s="111">
        <v>21600</v>
      </c>
      <c r="AB127" s="111">
        <v>28160</v>
      </c>
      <c r="AC127" s="111">
        <v>37320</v>
      </c>
      <c r="AD127" s="111">
        <v>40440</v>
      </c>
      <c r="AE127" s="116">
        <v>0.359013282732448</v>
      </c>
      <c r="AF127" s="116">
        <v>0.409867172675522</v>
      </c>
      <c r="AG127" s="116">
        <v>0.534345351043643</v>
      </c>
      <c r="AH127" s="116">
        <v>0.708159392789374</v>
      </c>
      <c r="AI127" s="116">
        <v>0.767362428842505</v>
      </c>
      <c r="AJ127" s="110">
        <v>9.09615384615385</v>
      </c>
      <c r="AK127" s="110">
        <v>10.3846153846154</v>
      </c>
      <c r="AL127" s="110">
        <v>13.5384615384615</v>
      </c>
      <c r="AM127" s="110">
        <v>17.9423076923077</v>
      </c>
      <c r="AN127" s="110">
        <v>19.4423076923077</v>
      </c>
      <c r="AO127" s="116">
        <v>1.25464190981432</v>
      </c>
      <c r="AP127" s="116">
        <v>1.43236074270557</v>
      </c>
      <c r="AQ127" s="116">
        <v>1.86737400530504</v>
      </c>
      <c r="AR127" s="116">
        <v>2.47480106100796</v>
      </c>
      <c r="AS127" s="116">
        <v>2.6816976127321</v>
      </c>
      <c r="AT127" s="116">
        <v>1.47142301955818</v>
      </c>
      <c r="AU127" s="116">
        <v>1.67984869040469</v>
      </c>
      <c r="AV127" s="116">
        <v>2.19002495934241</v>
      </c>
      <c r="AW127" s="116">
        <v>2.90240523731032</v>
      </c>
      <c r="AX127" s="116">
        <v>3.14505004814656</v>
      </c>
      <c r="AY127" s="85">
        <v>50.1856763925729</v>
      </c>
      <c r="AZ127" s="85">
        <v>57.2944297082228</v>
      </c>
      <c r="BA127" s="85">
        <v>74.6949602122016</v>
      </c>
      <c r="BB127" s="85">
        <v>98.9920424403183</v>
      </c>
      <c r="BC127" s="85">
        <v>107.267904509284</v>
      </c>
      <c r="BD127" s="85">
        <v>58.8569207823273</v>
      </c>
      <c r="BE127" s="85">
        <v>67.1939476161876</v>
      </c>
      <c r="BF127" s="85">
        <v>87.6009983736964</v>
      </c>
      <c r="BG127" s="85">
        <v>116.096209492413</v>
      </c>
      <c r="BH127" s="85">
        <v>125.802001925862</v>
      </c>
      <c r="BI127" s="106">
        <v>1.25464190981432</v>
      </c>
      <c r="BJ127" s="106">
        <v>1.43236074270557</v>
      </c>
      <c r="BK127" s="106">
        <v>1.86737400530504</v>
      </c>
      <c r="BL127" s="106">
        <v>2.47480106100796</v>
      </c>
      <c r="BM127" s="106">
        <v>2.6816976127321</v>
      </c>
      <c r="BN127" s="106">
        <v>1.47142301955818</v>
      </c>
      <c r="BO127" s="106">
        <v>1.67984869040469</v>
      </c>
      <c r="BP127" s="106">
        <v>2.19002495934241</v>
      </c>
      <c r="BQ127" s="106">
        <v>2.90240523731032</v>
      </c>
      <c r="BR127" s="106">
        <v>3.14505004814656</v>
      </c>
      <c r="BS127" s="111">
        <v>19365.0336448598</v>
      </c>
      <c r="BT127" s="111">
        <v>484.125841121495</v>
      </c>
      <c r="BU127" s="116">
        <v>1.45416736766035</v>
      </c>
      <c r="BV127" s="116">
        <v>0.64</v>
      </c>
    </row>
    <row r="128" spans="1:74" ht="14.25">
      <c r="A128" s="2" t="s">
        <v>2</v>
      </c>
      <c r="B128" s="2" t="s">
        <v>196</v>
      </c>
      <c r="C128" s="2" t="s">
        <v>197</v>
      </c>
      <c r="D128" s="2" t="s">
        <v>296</v>
      </c>
      <c r="E128" s="85">
        <v>3420</v>
      </c>
      <c r="F128" s="85">
        <v>761</v>
      </c>
      <c r="G128" s="116">
        <v>0.222514619883041</v>
      </c>
      <c r="H128" s="110">
        <v>7.25</v>
      </c>
      <c r="I128" s="110">
        <v>13.0967869018579</v>
      </c>
      <c r="J128" s="111">
        <v>710</v>
      </c>
      <c r="K128" s="111">
        <v>503</v>
      </c>
      <c r="L128" s="111">
        <v>588</v>
      </c>
      <c r="M128" s="111">
        <v>731</v>
      </c>
      <c r="N128" s="111">
        <v>1012</v>
      </c>
      <c r="O128" s="111">
        <v>1144</v>
      </c>
      <c r="P128" s="111">
        <v>60400</v>
      </c>
      <c r="Q128" s="111">
        <v>5033.33333333333</v>
      </c>
      <c r="R128" s="111">
        <v>18120</v>
      </c>
      <c r="S128" s="111">
        <v>453</v>
      </c>
      <c r="T128" s="111">
        <v>755</v>
      </c>
      <c r="U128" s="111">
        <v>1208</v>
      </c>
      <c r="V128" s="111">
        <v>1510</v>
      </c>
      <c r="W128" s="111">
        <v>377</v>
      </c>
      <c r="X128" s="111">
        <v>681.032918896612</v>
      </c>
      <c r="Y128" s="111">
        <v>213</v>
      </c>
      <c r="Z128" s="111">
        <v>20120</v>
      </c>
      <c r="AA128" s="111">
        <v>23520</v>
      </c>
      <c r="AB128" s="111">
        <v>29240</v>
      </c>
      <c r="AC128" s="111">
        <v>40480</v>
      </c>
      <c r="AD128" s="111">
        <v>45760</v>
      </c>
      <c r="AE128" s="116">
        <v>0.333112582781457</v>
      </c>
      <c r="AF128" s="116">
        <v>0.389403973509934</v>
      </c>
      <c r="AG128" s="116">
        <v>0.484105960264901</v>
      </c>
      <c r="AH128" s="116">
        <v>0.670198675496689</v>
      </c>
      <c r="AI128" s="116">
        <v>0.757615894039735</v>
      </c>
      <c r="AJ128" s="110">
        <v>9.67307692307692</v>
      </c>
      <c r="AK128" s="110">
        <v>11.3076923076923</v>
      </c>
      <c r="AL128" s="110">
        <v>14.0576923076923</v>
      </c>
      <c r="AM128" s="110">
        <v>19.4615384615385</v>
      </c>
      <c r="AN128" s="110">
        <v>22</v>
      </c>
      <c r="AO128" s="116">
        <v>1.3342175066313</v>
      </c>
      <c r="AP128" s="116">
        <v>1.55968169761273</v>
      </c>
      <c r="AQ128" s="116">
        <v>1.93899204244032</v>
      </c>
      <c r="AR128" s="116">
        <v>2.68435013262599</v>
      </c>
      <c r="AS128" s="116">
        <v>3.03448275862069</v>
      </c>
      <c r="AT128" s="116">
        <v>0.738583974494132</v>
      </c>
      <c r="AU128" s="116">
        <v>0.863394387679026</v>
      </c>
      <c r="AV128" s="116">
        <v>1.07336955339008</v>
      </c>
      <c r="AW128" s="116">
        <v>1.48597809580132</v>
      </c>
      <c r="AX128" s="116">
        <v>1.67980132568844</v>
      </c>
      <c r="AY128" s="85">
        <v>53.368700265252</v>
      </c>
      <c r="AZ128" s="85">
        <v>62.3872679045093</v>
      </c>
      <c r="BA128" s="85">
        <v>77.5596816976127</v>
      </c>
      <c r="BB128" s="85">
        <v>107.37400530504</v>
      </c>
      <c r="BC128" s="85">
        <v>121.379310344828</v>
      </c>
      <c r="BD128" s="85">
        <v>29.5433589797653</v>
      </c>
      <c r="BE128" s="85">
        <v>34.535775507161</v>
      </c>
      <c r="BF128" s="85">
        <v>42.9347821356032</v>
      </c>
      <c r="BG128" s="85">
        <v>59.4391238320526</v>
      </c>
      <c r="BH128" s="85">
        <v>67.1920530275378</v>
      </c>
      <c r="BI128" s="106">
        <v>1.3342175066313</v>
      </c>
      <c r="BJ128" s="106">
        <v>1.55968169761273</v>
      </c>
      <c r="BK128" s="106">
        <v>1.93899204244032</v>
      </c>
      <c r="BL128" s="106">
        <v>2.68435013262599</v>
      </c>
      <c r="BM128" s="106">
        <v>3.03448275862069</v>
      </c>
      <c r="BN128" s="106">
        <v>0.738583974494132</v>
      </c>
      <c r="BO128" s="106">
        <v>0.863394387679026</v>
      </c>
      <c r="BP128" s="106">
        <v>1.07336955339008</v>
      </c>
      <c r="BQ128" s="106">
        <v>1.48597809580132</v>
      </c>
      <c r="BR128" s="106">
        <v>1.67980132568844</v>
      </c>
      <c r="BS128" s="111">
        <v>29108.1907790143</v>
      </c>
      <c r="BT128" s="111">
        <v>727.704769475358</v>
      </c>
      <c r="BU128" s="116">
        <v>1.00452825192697</v>
      </c>
      <c r="BV128" s="116">
        <v>0.5</v>
      </c>
    </row>
    <row r="129" spans="1:74" ht="14.25">
      <c r="A129" s="2" t="s">
        <v>2</v>
      </c>
      <c r="B129" s="2" t="s">
        <v>196</v>
      </c>
      <c r="C129" s="2" t="s">
        <v>197</v>
      </c>
      <c r="D129" s="2" t="s">
        <v>191</v>
      </c>
      <c r="E129" s="85">
        <v>5468</v>
      </c>
      <c r="F129" s="85">
        <v>1292</v>
      </c>
      <c r="G129" s="116">
        <v>0.236283833211412</v>
      </c>
      <c r="H129" s="110">
        <v>7.25</v>
      </c>
      <c r="I129" s="110">
        <v>10.0613802583511</v>
      </c>
      <c r="J129" s="111">
        <v>710</v>
      </c>
      <c r="K129" s="111">
        <v>443</v>
      </c>
      <c r="L129" s="111">
        <v>454</v>
      </c>
      <c r="M129" s="111">
        <v>555</v>
      </c>
      <c r="N129" s="111">
        <v>766</v>
      </c>
      <c r="O129" s="111">
        <v>778</v>
      </c>
      <c r="P129" s="111">
        <v>55800</v>
      </c>
      <c r="Q129" s="111">
        <v>4650</v>
      </c>
      <c r="R129" s="111">
        <v>16740</v>
      </c>
      <c r="S129" s="111">
        <v>418.5</v>
      </c>
      <c r="T129" s="111">
        <v>697.5</v>
      </c>
      <c r="U129" s="111">
        <v>1116</v>
      </c>
      <c r="V129" s="111">
        <v>1395</v>
      </c>
      <c r="W129" s="111">
        <v>377</v>
      </c>
      <c r="X129" s="111">
        <v>523.191773434259</v>
      </c>
      <c r="Y129" s="111">
        <v>213</v>
      </c>
      <c r="Z129" s="111">
        <v>17720</v>
      </c>
      <c r="AA129" s="111">
        <v>18160</v>
      </c>
      <c r="AB129" s="111">
        <v>22200</v>
      </c>
      <c r="AC129" s="111">
        <v>30640</v>
      </c>
      <c r="AD129" s="111">
        <v>31120</v>
      </c>
      <c r="AE129" s="116">
        <v>0.317562724014337</v>
      </c>
      <c r="AF129" s="116">
        <v>0.325448028673835</v>
      </c>
      <c r="AG129" s="116">
        <v>0.397849462365591</v>
      </c>
      <c r="AH129" s="116">
        <v>0.54910394265233</v>
      </c>
      <c r="AI129" s="116">
        <v>0.557706093189964</v>
      </c>
      <c r="AJ129" s="110">
        <v>8.51923076923077</v>
      </c>
      <c r="AK129" s="110">
        <v>8.73076923076923</v>
      </c>
      <c r="AL129" s="110">
        <v>10.6730769230769</v>
      </c>
      <c r="AM129" s="110">
        <v>14.7307692307692</v>
      </c>
      <c r="AN129" s="110">
        <v>14.9615384615385</v>
      </c>
      <c r="AO129" s="116">
        <v>1.17506631299735</v>
      </c>
      <c r="AP129" s="116">
        <v>1.20424403183024</v>
      </c>
      <c r="AQ129" s="116">
        <v>1.47214854111406</v>
      </c>
      <c r="AR129" s="116">
        <v>2.03183023872679</v>
      </c>
      <c r="AS129" s="116">
        <v>2.06366047745358</v>
      </c>
      <c r="AT129" s="116">
        <v>0.846725851769656</v>
      </c>
      <c r="AU129" s="116">
        <v>0.867750647186058</v>
      </c>
      <c r="AV129" s="116">
        <v>1.06079649600939</v>
      </c>
      <c r="AW129" s="116">
        <v>1.46409029899674</v>
      </c>
      <c r="AX129" s="116">
        <v>1.487026439451</v>
      </c>
      <c r="AY129" s="85">
        <v>47.0026525198939</v>
      </c>
      <c r="AZ129" s="85">
        <v>48.1697612732096</v>
      </c>
      <c r="BA129" s="85">
        <v>58.8859416445623</v>
      </c>
      <c r="BB129" s="85">
        <v>81.2732095490716</v>
      </c>
      <c r="BC129" s="85">
        <v>82.5464190981432</v>
      </c>
      <c r="BD129" s="85">
        <v>33.8690340707862</v>
      </c>
      <c r="BE129" s="85">
        <v>34.7100258874423</v>
      </c>
      <c r="BF129" s="85">
        <v>42.4318598403755</v>
      </c>
      <c r="BG129" s="85">
        <v>58.5636119598697</v>
      </c>
      <c r="BH129" s="85">
        <v>59.4810575780399</v>
      </c>
      <c r="BI129" s="106">
        <v>1.17506631299735</v>
      </c>
      <c r="BJ129" s="106">
        <v>1.20424403183024</v>
      </c>
      <c r="BK129" s="106">
        <v>1.47214854111406</v>
      </c>
      <c r="BL129" s="106">
        <v>2.03183023872679</v>
      </c>
      <c r="BM129" s="106">
        <v>2.06366047745358</v>
      </c>
      <c r="BN129" s="106">
        <v>0.846725851769656</v>
      </c>
      <c r="BO129" s="106">
        <v>0.867750647186058</v>
      </c>
      <c r="BP129" s="106">
        <v>1.06079649600939</v>
      </c>
      <c r="BQ129" s="106">
        <v>1.46409029899674</v>
      </c>
      <c r="BR129" s="106">
        <v>1.487026439451</v>
      </c>
      <c r="BS129" s="111">
        <v>19589.6022099448</v>
      </c>
      <c r="BT129" s="111">
        <v>489.740055248619</v>
      </c>
      <c r="BU129" s="116">
        <v>1.1332542520302</v>
      </c>
      <c r="BV129" s="116">
        <v>0.55</v>
      </c>
    </row>
    <row r="130" spans="1:74" ht="14.25">
      <c r="A130" s="2" t="s">
        <v>2</v>
      </c>
      <c r="B130" s="2" t="s">
        <v>196</v>
      </c>
      <c r="C130" s="2" t="s">
        <v>197</v>
      </c>
      <c r="D130" s="2" t="s">
        <v>192</v>
      </c>
      <c r="E130" s="85">
        <v>42910</v>
      </c>
      <c r="F130" s="85">
        <v>16664</v>
      </c>
      <c r="G130" s="116">
        <v>0.388347704497786</v>
      </c>
      <c r="H130" s="110">
        <v>7.25</v>
      </c>
      <c r="I130" s="110">
        <v>9.600737226051</v>
      </c>
      <c r="J130" s="111">
        <v>710</v>
      </c>
      <c r="K130" s="111">
        <v>496</v>
      </c>
      <c r="L130" s="111">
        <v>511</v>
      </c>
      <c r="M130" s="111">
        <v>675</v>
      </c>
      <c r="N130" s="111">
        <v>858</v>
      </c>
      <c r="O130" s="111">
        <v>1037</v>
      </c>
      <c r="P130" s="111">
        <v>58300</v>
      </c>
      <c r="Q130" s="111">
        <v>4858.33333333333</v>
      </c>
      <c r="R130" s="111">
        <v>17490</v>
      </c>
      <c r="S130" s="111">
        <v>437.25</v>
      </c>
      <c r="T130" s="111">
        <v>728.75</v>
      </c>
      <c r="U130" s="111">
        <v>1166</v>
      </c>
      <c r="V130" s="111">
        <v>1457.5</v>
      </c>
      <c r="W130" s="111">
        <v>377</v>
      </c>
      <c r="X130" s="111">
        <v>499.238335754652</v>
      </c>
      <c r="Y130" s="111">
        <v>213</v>
      </c>
      <c r="Z130" s="111">
        <v>19840</v>
      </c>
      <c r="AA130" s="111">
        <v>20440</v>
      </c>
      <c r="AB130" s="111">
        <v>27000</v>
      </c>
      <c r="AC130" s="111">
        <v>34320</v>
      </c>
      <c r="AD130" s="111">
        <v>41480</v>
      </c>
      <c r="AE130" s="116">
        <v>0.340308747855918</v>
      </c>
      <c r="AF130" s="116">
        <v>0.350600343053173</v>
      </c>
      <c r="AG130" s="116">
        <v>0.463121783876501</v>
      </c>
      <c r="AH130" s="116">
        <v>0.588679245283019</v>
      </c>
      <c r="AI130" s="116">
        <v>0.711492281303602</v>
      </c>
      <c r="AJ130" s="110">
        <v>9.53846153846154</v>
      </c>
      <c r="AK130" s="110">
        <v>9.82692307692308</v>
      </c>
      <c r="AL130" s="110">
        <v>12.9807692307692</v>
      </c>
      <c r="AM130" s="110">
        <v>16.5</v>
      </c>
      <c r="AN130" s="110">
        <v>19.9423076923077</v>
      </c>
      <c r="AO130" s="116">
        <v>1.31564986737401</v>
      </c>
      <c r="AP130" s="116">
        <v>1.35543766578249</v>
      </c>
      <c r="AQ130" s="116">
        <v>1.79045092838196</v>
      </c>
      <c r="AR130" s="116">
        <v>2.27586206896552</v>
      </c>
      <c r="AS130" s="116">
        <v>2.75066312997348</v>
      </c>
      <c r="AT130" s="116">
        <v>0.993513447340223</v>
      </c>
      <c r="AU130" s="116">
        <v>1.02355921691704</v>
      </c>
      <c r="AV130" s="116">
        <v>1.35205963095696</v>
      </c>
      <c r="AW130" s="116">
        <v>1.71861801979418</v>
      </c>
      <c r="AX130" s="116">
        <v>2.07716420341091</v>
      </c>
      <c r="AY130" s="85">
        <v>52.6259946949602</v>
      </c>
      <c r="AZ130" s="85">
        <v>54.2175066312997</v>
      </c>
      <c r="BA130" s="85">
        <v>71.6180371352785</v>
      </c>
      <c r="BB130" s="85">
        <v>91.0344827586207</v>
      </c>
      <c r="BC130" s="85">
        <v>110.026525198939</v>
      </c>
      <c r="BD130" s="85">
        <v>39.7405378936089</v>
      </c>
      <c r="BE130" s="85">
        <v>40.9423686766818</v>
      </c>
      <c r="BF130" s="85">
        <v>54.0823852382783</v>
      </c>
      <c r="BG130" s="85">
        <v>68.7447207917671</v>
      </c>
      <c r="BH130" s="85">
        <v>83.0865681364364</v>
      </c>
      <c r="BI130" s="106">
        <v>1.31564986737401</v>
      </c>
      <c r="BJ130" s="106">
        <v>1.35543766578249</v>
      </c>
      <c r="BK130" s="106">
        <v>1.79045092838196</v>
      </c>
      <c r="BL130" s="106">
        <v>2.27586206896552</v>
      </c>
      <c r="BM130" s="106">
        <v>2.75066312997348</v>
      </c>
      <c r="BN130" s="106">
        <v>0.993513447340223</v>
      </c>
      <c r="BO130" s="106">
        <v>1.02355921691704</v>
      </c>
      <c r="BP130" s="106">
        <v>1.35205963095696</v>
      </c>
      <c r="BQ130" s="106">
        <v>1.71861801979418</v>
      </c>
      <c r="BR130" s="106">
        <v>2.07716420341091</v>
      </c>
      <c r="BS130" s="111">
        <v>23970.9823321555</v>
      </c>
      <c r="BT130" s="111">
        <v>599.274558303887</v>
      </c>
      <c r="BU130" s="116">
        <v>1.1263618497512</v>
      </c>
      <c r="BV130" s="116">
        <v>0.54</v>
      </c>
    </row>
    <row r="131" spans="1:74" ht="14.25">
      <c r="A131" s="2" t="s">
        <v>2</v>
      </c>
      <c r="B131" s="2" t="s">
        <v>196</v>
      </c>
      <c r="C131" s="2" t="s">
        <v>197</v>
      </c>
      <c r="D131" s="2" t="s">
        <v>193</v>
      </c>
      <c r="E131" s="85">
        <v>4541</v>
      </c>
      <c r="F131" s="85">
        <v>872</v>
      </c>
      <c r="G131" s="116">
        <v>0.192028187623871</v>
      </c>
      <c r="H131" s="110">
        <v>7.25</v>
      </c>
      <c r="I131" s="110">
        <v>10.8054599193275</v>
      </c>
      <c r="J131" s="111">
        <v>710</v>
      </c>
      <c r="K131" s="111">
        <v>417</v>
      </c>
      <c r="L131" s="111">
        <v>468</v>
      </c>
      <c r="M131" s="111">
        <v>555</v>
      </c>
      <c r="N131" s="111">
        <v>752</v>
      </c>
      <c r="O131" s="111">
        <v>755</v>
      </c>
      <c r="P131" s="111">
        <v>52900</v>
      </c>
      <c r="Q131" s="111">
        <v>4408.33333333333</v>
      </c>
      <c r="R131" s="111">
        <v>15870</v>
      </c>
      <c r="S131" s="111">
        <v>396.75</v>
      </c>
      <c r="T131" s="111">
        <v>661.25</v>
      </c>
      <c r="U131" s="111">
        <v>1058</v>
      </c>
      <c r="V131" s="111">
        <v>1322.5</v>
      </c>
      <c r="W131" s="111">
        <v>377</v>
      </c>
      <c r="X131" s="111">
        <v>561.883915805029</v>
      </c>
      <c r="Y131" s="111">
        <v>213</v>
      </c>
      <c r="Z131" s="111">
        <v>16680</v>
      </c>
      <c r="AA131" s="111">
        <v>18720</v>
      </c>
      <c r="AB131" s="111">
        <v>22200</v>
      </c>
      <c r="AC131" s="111">
        <v>30080</v>
      </c>
      <c r="AD131" s="111">
        <v>30200</v>
      </c>
      <c r="AE131" s="116">
        <v>0.31531190926276</v>
      </c>
      <c r="AF131" s="116">
        <v>0.353875236294896</v>
      </c>
      <c r="AG131" s="116">
        <v>0.419659735349716</v>
      </c>
      <c r="AH131" s="116">
        <v>0.568620037807183</v>
      </c>
      <c r="AI131" s="116">
        <v>0.570888468809074</v>
      </c>
      <c r="AJ131" s="110">
        <v>8.01923076923077</v>
      </c>
      <c r="AK131" s="110">
        <v>9</v>
      </c>
      <c r="AL131" s="110">
        <v>10.6730769230769</v>
      </c>
      <c r="AM131" s="110">
        <v>14.4615384615385</v>
      </c>
      <c r="AN131" s="110">
        <v>14.5192307692308</v>
      </c>
      <c r="AO131" s="116">
        <v>1.10610079575597</v>
      </c>
      <c r="AP131" s="116">
        <v>1.24137931034483</v>
      </c>
      <c r="AQ131" s="116">
        <v>1.47214854111406</v>
      </c>
      <c r="AR131" s="116">
        <v>1.9946949602122</v>
      </c>
      <c r="AS131" s="116">
        <v>2.0026525198939</v>
      </c>
      <c r="AT131" s="116">
        <v>0.742146176942173</v>
      </c>
      <c r="AU131" s="116">
        <v>0.83291225613654</v>
      </c>
      <c r="AV131" s="116">
        <v>0.987748508879871</v>
      </c>
      <c r="AW131" s="116">
        <v>1.33835473635615</v>
      </c>
      <c r="AX131" s="116">
        <v>1.34369391748523</v>
      </c>
      <c r="AY131" s="85">
        <v>44.2440318302387</v>
      </c>
      <c r="AZ131" s="85">
        <v>49.6551724137931</v>
      </c>
      <c r="BA131" s="85">
        <v>58.8859416445623</v>
      </c>
      <c r="BB131" s="85">
        <v>79.7877984084881</v>
      </c>
      <c r="BC131" s="85">
        <v>80.106100795756</v>
      </c>
      <c r="BD131" s="85">
        <v>29.6858470776869</v>
      </c>
      <c r="BE131" s="85">
        <v>33.3164902454616</v>
      </c>
      <c r="BF131" s="85">
        <v>39.5099403551948</v>
      </c>
      <c r="BG131" s="85">
        <v>53.534189454246</v>
      </c>
      <c r="BH131" s="85">
        <v>53.7477566994092</v>
      </c>
      <c r="BI131" s="106">
        <v>1.10610079575597</v>
      </c>
      <c r="BJ131" s="106">
        <v>1.24137931034483</v>
      </c>
      <c r="BK131" s="106">
        <v>1.47214854111406</v>
      </c>
      <c r="BL131" s="106">
        <v>1.9946949602122</v>
      </c>
      <c r="BM131" s="106">
        <v>2.0026525198939</v>
      </c>
      <c r="BN131" s="106">
        <v>0.742146176942173</v>
      </c>
      <c r="BO131" s="106">
        <v>0.83291225613654</v>
      </c>
      <c r="BP131" s="106">
        <v>0.987748508879871</v>
      </c>
      <c r="BQ131" s="106">
        <v>1.33835473635615</v>
      </c>
      <c r="BR131" s="106">
        <v>1.34369391748523</v>
      </c>
      <c r="BS131" s="111">
        <v>28934.4107142857</v>
      </c>
      <c r="BT131" s="111">
        <v>723.360267857143</v>
      </c>
      <c r="BU131" s="116">
        <v>0.767252536062165</v>
      </c>
      <c r="BV131" s="116">
        <v>0.39</v>
      </c>
    </row>
    <row r="132" spans="1:74" ht="14.25">
      <c r="A132" s="2" t="s">
        <v>2</v>
      </c>
      <c r="B132" s="2" t="s">
        <v>196</v>
      </c>
      <c r="C132" s="2" t="s">
        <v>197</v>
      </c>
      <c r="D132" s="2" t="s">
        <v>194</v>
      </c>
      <c r="E132" s="85">
        <v>8526</v>
      </c>
      <c r="F132" s="85">
        <v>2344</v>
      </c>
      <c r="G132" s="116">
        <v>0.274923762608492</v>
      </c>
      <c r="H132" s="110">
        <v>7.25</v>
      </c>
      <c r="I132" s="110">
        <v>7.21492821715388</v>
      </c>
      <c r="J132" s="111">
        <v>710</v>
      </c>
      <c r="K132" s="111">
        <v>417</v>
      </c>
      <c r="L132" s="111">
        <v>431</v>
      </c>
      <c r="M132" s="111">
        <v>555</v>
      </c>
      <c r="N132" s="111">
        <v>691</v>
      </c>
      <c r="O132" s="111">
        <v>778</v>
      </c>
      <c r="P132" s="111">
        <v>33300</v>
      </c>
      <c r="Q132" s="111">
        <v>2775</v>
      </c>
      <c r="R132" s="111">
        <v>9990</v>
      </c>
      <c r="S132" s="111">
        <v>249.75</v>
      </c>
      <c r="T132" s="111">
        <v>416.25</v>
      </c>
      <c r="U132" s="111">
        <v>666</v>
      </c>
      <c r="V132" s="111">
        <v>832.5</v>
      </c>
      <c r="W132" s="111">
        <v>377</v>
      </c>
      <c r="X132" s="111">
        <v>375.176267292002</v>
      </c>
      <c r="Y132" s="111">
        <v>213</v>
      </c>
      <c r="Z132" s="111">
        <v>16680</v>
      </c>
      <c r="AA132" s="111">
        <v>17240</v>
      </c>
      <c r="AB132" s="111">
        <v>22200</v>
      </c>
      <c r="AC132" s="111">
        <v>27640</v>
      </c>
      <c r="AD132" s="111">
        <v>31120</v>
      </c>
      <c r="AE132" s="116">
        <v>0.500900900900901</v>
      </c>
      <c r="AF132" s="116">
        <v>0.517717717717718</v>
      </c>
      <c r="AG132" s="116">
        <v>0.666666666666667</v>
      </c>
      <c r="AH132" s="116">
        <v>0.83003003003003</v>
      </c>
      <c r="AI132" s="116">
        <v>0.934534534534535</v>
      </c>
      <c r="AJ132" s="110">
        <v>8.01923076923077</v>
      </c>
      <c r="AK132" s="110">
        <v>8.28846153846154</v>
      </c>
      <c r="AL132" s="110">
        <v>10.6730769230769</v>
      </c>
      <c r="AM132" s="110">
        <v>13.2884615384615</v>
      </c>
      <c r="AN132" s="110">
        <v>14.9615384615385</v>
      </c>
      <c r="AO132" s="116">
        <v>1.10610079575597</v>
      </c>
      <c r="AP132" s="116">
        <v>1.14323607427056</v>
      </c>
      <c r="AQ132" s="116">
        <v>1.47214854111406</v>
      </c>
      <c r="AR132" s="116">
        <v>1.83289124668435</v>
      </c>
      <c r="AS132" s="116">
        <v>2.06366047745358</v>
      </c>
      <c r="AT132" s="116">
        <v>1.11147755429702</v>
      </c>
      <c r="AU132" s="116">
        <v>1.14879334748685</v>
      </c>
      <c r="AV132" s="116">
        <v>1.47930465859676</v>
      </c>
      <c r="AW132" s="116">
        <v>1.84180093529794</v>
      </c>
      <c r="AX132" s="116">
        <v>2.07369193583473</v>
      </c>
      <c r="AY132" s="85">
        <v>44.2440318302387</v>
      </c>
      <c r="AZ132" s="85">
        <v>45.7294429708223</v>
      </c>
      <c r="BA132" s="85">
        <v>58.8859416445623</v>
      </c>
      <c r="BB132" s="85">
        <v>73.315649867374</v>
      </c>
      <c r="BC132" s="85">
        <v>82.5464190981432</v>
      </c>
      <c r="BD132" s="85">
        <v>44.4591021718809</v>
      </c>
      <c r="BE132" s="85">
        <v>45.951733899474</v>
      </c>
      <c r="BF132" s="85">
        <v>59.1721863438702</v>
      </c>
      <c r="BG132" s="85">
        <v>73.6720374119177</v>
      </c>
      <c r="BH132" s="85">
        <v>82.9476774333893</v>
      </c>
      <c r="BI132" s="106">
        <v>1.10610079575597</v>
      </c>
      <c r="BJ132" s="106">
        <v>1.14323607427056</v>
      </c>
      <c r="BK132" s="106">
        <v>1.47214854111406</v>
      </c>
      <c r="BL132" s="106">
        <v>1.83289124668435</v>
      </c>
      <c r="BM132" s="106">
        <v>2.06366047745358</v>
      </c>
      <c r="BN132" s="106">
        <v>1.11147755429702</v>
      </c>
      <c r="BO132" s="106">
        <v>1.14879334748685</v>
      </c>
      <c r="BP132" s="106">
        <v>1.47930465859676</v>
      </c>
      <c r="BQ132" s="106">
        <v>1.84180093529794</v>
      </c>
      <c r="BR132" s="106">
        <v>2.07369193583473</v>
      </c>
      <c r="BS132" s="111">
        <v>14214.686746988</v>
      </c>
      <c r="BT132" s="111">
        <v>355.367168674699</v>
      </c>
      <c r="BU132" s="116">
        <v>1.56176498259479</v>
      </c>
      <c r="BV132" s="116">
        <v>0.67</v>
      </c>
    </row>
    <row r="133" spans="1:74" ht="14.25">
      <c r="A133" s="2" t="s">
        <v>2</v>
      </c>
      <c r="B133" s="2" t="s">
        <v>196</v>
      </c>
      <c r="C133" s="2" t="s">
        <v>197</v>
      </c>
      <c r="D133" s="2" t="s">
        <v>195</v>
      </c>
      <c r="E133" s="85">
        <v>4990</v>
      </c>
      <c r="F133" s="85">
        <v>1126</v>
      </c>
      <c r="G133" s="116">
        <v>0.22565130260521</v>
      </c>
      <c r="H133" s="110">
        <v>7.25</v>
      </c>
      <c r="I133" s="110">
        <v>12.4689452760322</v>
      </c>
      <c r="J133" s="111">
        <v>710</v>
      </c>
      <c r="K133" s="111">
        <v>544</v>
      </c>
      <c r="L133" s="111">
        <v>583</v>
      </c>
      <c r="M133" s="111">
        <v>754</v>
      </c>
      <c r="N133" s="111">
        <v>960</v>
      </c>
      <c r="O133" s="111">
        <v>1049</v>
      </c>
      <c r="P133" s="111">
        <v>60100</v>
      </c>
      <c r="Q133" s="111">
        <v>5008.33333333333</v>
      </c>
      <c r="R133" s="111">
        <v>18030</v>
      </c>
      <c r="S133" s="111">
        <v>450.75</v>
      </c>
      <c r="T133" s="111">
        <v>751.25</v>
      </c>
      <c r="U133" s="111">
        <v>1202</v>
      </c>
      <c r="V133" s="111">
        <v>1502.5</v>
      </c>
      <c r="W133" s="111">
        <v>377</v>
      </c>
      <c r="X133" s="111">
        <v>648.385154353675</v>
      </c>
      <c r="Y133" s="111">
        <v>213</v>
      </c>
      <c r="Z133" s="111">
        <v>21760</v>
      </c>
      <c r="AA133" s="111">
        <v>23320</v>
      </c>
      <c r="AB133" s="111">
        <v>30160</v>
      </c>
      <c r="AC133" s="111">
        <v>38400</v>
      </c>
      <c r="AD133" s="111">
        <v>41960</v>
      </c>
      <c r="AE133" s="116">
        <v>0.362063227953411</v>
      </c>
      <c r="AF133" s="116">
        <v>0.38801996672213</v>
      </c>
      <c r="AG133" s="116">
        <v>0.501830282861897</v>
      </c>
      <c r="AH133" s="116">
        <v>0.638935108153078</v>
      </c>
      <c r="AI133" s="116">
        <v>0.698169717138103</v>
      </c>
      <c r="AJ133" s="110">
        <v>10.4615384615385</v>
      </c>
      <c r="AK133" s="110">
        <v>11.2115384615385</v>
      </c>
      <c r="AL133" s="110">
        <v>14.5</v>
      </c>
      <c r="AM133" s="110">
        <v>18.4615384615385</v>
      </c>
      <c r="AN133" s="110">
        <v>20.1730769230769</v>
      </c>
      <c r="AO133" s="116">
        <v>1.44297082228117</v>
      </c>
      <c r="AP133" s="116">
        <v>1.54641909814324</v>
      </c>
      <c r="AQ133" s="116">
        <v>2</v>
      </c>
      <c r="AR133" s="116">
        <v>2.54641909814324</v>
      </c>
      <c r="AS133" s="116">
        <v>2.78249336870027</v>
      </c>
      <c r="AT133" s="116">
        <v>0.839007488600308</v>
      </c>
      <c r="AU133" s="116">
        <v>0.899156922525698</v>
      </c>
      <c r="AV133" s="116">
        <v>1.16288905589087</v>
      </c>
      <c r="AW133" s="116">
        <v>1.48060145047113</v>
      </c>
      <c r="AX133" s="116">
        <v>1.61786554327523</v>
      </c>
      <c r="AY133" s="85">
        <v>57.7188328912467</v>
      </c>
      <c r="AZ133" s="85">
        <v>61.8567639257294</v>
      </c>
      <c r="BA133" s="85">
        <v>80</v>
      </c>
      <c r="BB133" s="85">
        <v>101.856763925729</v>
      </c>
      <c r="BC133" s="85">
        <v>111.299734748011</v>
      </c>
      <c r="BD133" s="85">
        <v>33.5602995440123</v>
      </c>
      <c r="BE133" s="85">
        <v>35.9662769010279</v>
      </c>
      <c r="BF133" s="85">
        <v>46.5155622356347</v>
      </c>
      <c r="BG133" s="85">
        <v>59.2240580188453</v>
      </c>
      <c r="BH133" s="85">
        <v>64.7146217310091</v>
      </c>
      <c r="BI133" s="106">
        <v>1.44297082228117</v>
      </c>
      <c r="BJ133" s="106">
        <v>1.54641909814324</v>
      </c>
      <c r="BK133" s="106">
        <v>2</v>
      </c>
      <c r="BL133" s="106">
        <v>2.54641909814324</v>
      </c>
      <c r="BM133" s="106">
        <v>2.78249336870027</v>
      </c>
      <c r="BN133" s="106">
        <v>0.839007488600308</v>
      </c>
      <c r="BO133" s="106">
        <v>0.899156922525698</v>
      </c>
      <c r="BP133" s="106">
        <v>1.16288905589087</v>
      </c>
      <c r="BQ133" s="106">
        <v>1.48060145047113</v>
      </c>
      <c r="BR133" s="106">
        <v>1.61786554327523</v>
      </c>
      <c r="BS133" s="111">
        <v>23301.4101748808</v>
      </c>
      <c r="BT133" s="111">
        <v>582.535254372019</v>
      </c>
      <c r="BU133" s="116">
        <v>1.29434226399366</v>
      </c>
      <c r="BV133" s="116">
        <v>0.59</v>
      </c>
    </row>
    <row r="134" spans="1:74" ht="14.25">
      <c r="A134" s="2" t="s">
        <v>2</v>
      </c>
      <c r="B134" s="2" t="s">
        <v>196</v>
      </c>
      <c r="C134" s="2" t="s">
        <v>197</v>
      </c>
      <c r="D134" s="2" t="s">
        <v>297</v>
      </c>
      <c r="E134" s="85">
        <v>13197</v>
      </c>
      <c r="F134" s="85">
        <v>3953</v>
      </c>
      <c r="G134" s="116">
        <v>0.299537773736455</v>
      </c>
      <c r="H134" s="110">
        <v>7.25</v>
      </c>
      <c r="I134" s="110">
        <v>10.8198283561787</v>
      </c>
      <c r="J134" s="111">
        <v>710</v>
      </c>
      <c r="K134" s="111">
        <v>427</v>
      </c>
      <c r="L134" s="111">
        <v>430</v>
      </c>
      <c r="M134" s="111">
        <v>582</v>
      </c>
      <c r="N134" s="111">
        <v>786</v>
      </c>
      <c r="O134" s="111">
        <v>1001</v>
      </c>
      <c r="P134" s="111">
        <v>37700</v>
      </c>
      <c r="Q134" s="111">
        <v>3141.66666666667</v>
      </c>
      <c r="R134" s="111">
        <v>11310</v>
      </c>
      <c r="S134" s="111">
        <v>282.75</v>
      </c>
      <c r="T134" s="111">
        <v>471.25</v>
      </c>
      <c r="U134" s="111">
        <v>754</v>
      </c>
      <c r="V134" s="111">
        <v>942.5</v>
      </c>
      <c r="W134" s="111">
        <v>377</v>
      </c>
      <c r="X134" s="111">
        <v>562.631074521295</v>
      </c>
      <c r="Y134" s="111">
        <v>213</v>
      </c>
      <c r="Z134" s="111">
        <v>17080</v>
      </c>
      <c r="AA134" s="111">
        <v>17200</v>
      </c>
      <c r="AB134" s="111">
        <v>23280</v>
      </c>
      <c r="AC134" s="111">
        <v>31440</v>
      </c>
      <c r="AD134" s="111">
        <v>40040</v>
      </c>
      <c r="AE134" s="116">
        <v>0.453050397877984</v>
      </c>
      <c r="AF134" s="116">
        <v>0.456233421750663</v>
      </c>
      <c r="AG134" s="116">
        <v>0.617506631299735</v>
      </c>
      <c r="AH134" s="116">
        <v>0.83395225464191</v>
      </c>
      <c r="AI134" s="116">
        <v>1.06206896551724</v>
      </c>
      <c r="AJ134" s="110">
        <v>8.21153846153846</v>
      </c>
      <c r="AK134" s="110">
        <v>8.26923076923077</v>
      </c>
      <c r="AL134" s="110">
        <v>11.1923076923077</v>
      </c>
      <c r="AM134" s="110">
        <v>15.1153846153846</v>
      </c>
      <c r="AN134" s="110">
        <v>19.25</v>
      </c>
      <c r="AO134" s="116">
        <v>1.13262599469496</v>
      </c>
      <c r="AP134" s="116">
        <v>1.14058355437666</v>
      </c>
      <c r="AQ134" s="116">
        <v>1.54376657824934</v>
      </c>
      <c r="AR134" s="116">
        <v>2.08488063660477</v>
      </c>
      <c r="AS134" s="116">
        <v>2.6551724137931</v>
      </c>
      <c r="AT134" s="116">
        <v>0.758934263208454</v>
      </c>
      <c r="AU134" s="116">
        <v>0.764266354050669</v>
      </c>
      <c r="AV134" s="116">
        <v>1.03442562338951</v>
      </c>
      <c r="AW134" s="116">
        <v>1.39700780066006</v>
      </c>
      <c r="AX134" s="116">
        <v>1.77914097768539</v>
      </c>
      <c r="AY134" s="85">
        <v>45.3050397877984</v>
      </c>
      <c r="AZ134" s="85">
        <v>45.6233421750663</v>
      </c>
      <c r="BA134" s="85">
        <v>61.7506631299735</v>
      </c>
      <c r="BB134" s="85">
        <v>83.395225464191</v>
      </c>
      <c r="BC134" s="85">
        <v>106.206896551724</v>
      </c>
      <c r="BD134" s="85">
        <v>30.3573705283382</v>
      </c>
      <c r="BE134" s="85">
        <v>30.5706541620267</v>
      </c>
      <c r="BF134" s="85">
        <v>41.3770249355804</v>
      </c>
      <c r="BG134" s="85">
        <v>55.8803120264024</v>
      </c>
      <c r="BH134" s="85">
        <v>71.1656391074157</v>
      </c>
      <c r="BI134" s="106">
        <v>1.13262599469496</v>
      </c>
      <c r="BJ134" s="106">
        <v>1.14058355437666</v>
      </c>
      <c r="BK134" s="106">
        <v>1.54376657824934</v>
      </c>
      <c r="BL134" s="106">
        <v>2.08488063660477</v>
      </c>
      <c r="BM134" s="106">
        <v>2.6551724137931</v>
      </c>
      <c r="BN134" s="106">
        <v>0.758934263208455</v>
      </c>
      <c r="BO134" s="106">
        <v>0.764266354050668</v>
      </c>
      <c r="BP134" s="106">
        <v>1.03442562338951</v>
      </c>
      <c r="BQ134" s="106">
        <v>1.39700780066006</v>
      </c>
      <c r="BR134" s="106">
        <v>1.77914097768539</v>
      </c>
      <c r="BS134" s="111">
        <v>20546.5</v>
      </c>
      <c r="BT134" s="111">
        <v>513.6625</v>
      </c>
      <c r="BU134" s="116">
        <v>1.13303969045823</v>
      </c>
      <c r="BV134" s="116">
        <v>0.55</v>
      </c>
    </row>
    <row r="135" spans="1:74" ht="14.25">
      <c r="A135" s="2" t="s">
        <v>2</v>
      </c>
      <c r="B135" s="2" t="s">
        <v>196</v>
      </c>
      <c r="C135" s="2" t="s">
        <v>197</v>
      </c>
      <c r="D135" s="2" t="s">
        <v>298</v>
      </c>
      <c r="E135" s="85">
        <v>2543</v>
      </c>
      <c r="F135" s="85">
        <v>607</v>
      </c>
      <c r="G135" s="116">
        <v>0.238694455367676</v>
      </c>
      <c r="H135" s="110">
        <v>7.25</v>
      </c>
      <c r="I135" s="110">
        <v>5.12573719515922</v>
      </c>
      <c r="J135" s="111">
        <v>710</v>
      </c>
      <c r="K135" s="111">
        <v>417</v>
      </c>
      <c r="L135" s="111">
        <v>422</v>
      </c>
      <c r="M135" s="111">
        <v>555</v>
      </c>
      <c r="N135" s="111">
        <v>818</v>
      </c>
      <c r="O135" s="111">
        <v>983</v>
      </c>
      <c r="P135" s="111">
        <v>23900</v>
      </c>
      <c r="Q135" s="111">
        <v>1991.66666666667</v>
      </c>
      <c r="R135" s="111">
        <v>7170</v>
      </c>
      <c r="S135" s="111">
        <v>179.25</v>
      </c>
      <c r="T135" s="111">
        <v>298.75</v>
      </c>
      <c r="U135" s="111">
        <v>478</v>
      </c>
      <c r="V135" s="111">
        <v>597.5</v>
      </c>
      <c r="W135" s="111">
        <v>377</v>
      </c>
      <c r="X135" s="111">
        <v>266.538334148279</v>
      </c>
      <c r="Y135" s="111">
        <v>213</v>
      </c>
      <c r="Z135" s="111">
        <v>16680</v>
      </c>
      <c r="AA135" s="111">
        <v>16880</v>
      </c>
      <c r="AB135" s="111">
        <v>22200</v>
      </c>
      <c r="AC135" s="111">
        <v>32720</v>
      </c>
      <c r="AD135" s="111">
        <v>39320</v>
      </c>
      <c r="AE135" s="116">
        <v>0.697907949790795</v>
      </c>
      <c r="AF135" s="116">
        <v>0.706276150627615</v>
      </c>
      <c r="AG135" s="116">
        <v>0.928870292887029</v>
      </c>
      <c r="AH135" s="116">
        <v>1.36903765690377</v>
      </c>
      <c r="AI135" s="116">
        <v>1.64518828451883</v>
      </c>
      <c r="AJ135" s="110">
        <v>8.01923076923077</v>
      </c>
      <c r="AK135" s="110">
        <v>8.11538461538462</v>
      </c>
      <c r="AL135" s="110">
        <v>10.6730769230769</v>
      </c>
      <c r="AM135" s="110">
        <v>15.7307692307692</v>
      </c>
      <c r="AN135" s="110">
        <v>18.9038461538462</v>
      </c>
      <c r="AO135" s="116">
        <v>1.10610079575597</v>
      </c>
      <c r="AP135" s="116">
        <v>1.11936339522546</v>
      </c>
      <c r="AQ135" s="116">
        <v>1.47214854111406</v>
      </c>
      <c r="AR135" s="116">
        <v>2.16976127320955</v>
      </c>
      <c r="AS135" s="116">
        <v>2.60742705570292</v>
      </c>
      <c r="AT135" s="116">
        <v>1.56450291224532</v>
      </c>
      <c r="AU135" s="116">
        <v>1.58326193997009</v>
      </c>
      <c r="AV135" s="116">
        <v>2.08225207744881</v>
      </c>
      <c r="AW135" s="116">
        <v>3.0689769357714</v>
      </c>
      <c r="AX135" s="116">
        <v>3.68802485068862</v>
      </c>
      <c r="AY135" s="85">
        <v>44.2440318302387</v>
      </c>
      <c r="AZ135" s="85">
        <v>44.7745358090186</v>
      </c>
      <c r="BA135" s="85">
        <v>58.8859416445623</v>
      </c>
      <c r="BB135" s="85">
        <v>86.790450928382</v>
      </c>
      <c r="BC135" s="85">
        <v>104.297082228117</v>
      </c>
      <c r="BD135" s="85">
        <v>62.5801164898129</v>
      </c>
      <c r="BE135" s="85">
        <v>63.3304775988035</v>
      </c>
      <c r="BF135" s="85">
        <v>83.2900830979525</v>
      </c>
      <c r="BG135" s="85">
        <v>122.759077430856</v>
      </c>
      <c r="BH135" s="85">
        <v>147.520994027545</v>
      </c>
      <c r="BI135" s="106">
        <v>1.10610079575597</v>
      </c>
      <c r="BJ135" s="106">
        <v>1.11936339522546</v>
      </c>
      <c r="BK135" s="106">
        <v>1.47214854111406</v>
      </c>
      <c r="BL135" s="106">
        <v>2.16976127320955</v>
      </c>
      <c r="BM135" s="106">
        <v>2.60742705570292</v>
      </c>
      <c r="BN135" s="106">
        <v>1.56450291224532</v>
      </c>
      <c r="BO135" s="106">
        <v>1.58326193997009</v>
      </c>
      <c r="BP135" s="106">
        <v>2.08225207744881</v>
      </c>
      <c r="BQ135" s="106">
        <v>3.0689769357714</v>
      </c>
      <c r="BR135" s="106">
        <v>3.68802485068862</v>
      </c>
      <c r="BS135" s="111">
        <v>7781.51034482759</v>
      </c>
      <c r="BT135" s="111">
        <v>194.53775862069</v>
      </c>
      <c r="BU135" s="116">
        <v>2.85291659539545</v>
      </c>
      <c r="BV135" s="116">
        <v>0.89</v>
      </c>
    </row>
    <row r="136" spans="1:74" ht="14.25">
      <c r="A136" s="2" t="s">
        <v>2</v>
      </c>
      <c r="B136" s="2" t="s">
        <v>196</v>
      </c>
      <c r="C136" s="2" t="s">
        <v>197</v>
      </c>
      <c r="D136" s="2" t="s">
        <v>299</v>
      </c>
      <c r="E136" s="85">
        <v>9878</v>
      </c>
      <c r="F136" s="85">
        <v>2806</v>
      </c>
      <c r="G136" s="116">
        <v>0.284065600323952</v>
      </c>
      <c r="H136" s="110">
        <v>7.25</v>
      </c>
      <c r="I136" s="110">
        <v>9.49117939552815</v>
      </c>
      <c r="J136" s="111">
        <v>710</v>
      </c>
      <c r="K136" s="111">
        <v>458</v>
      </c>
      <c r="L136" s="111">
        <v>535</v>
      </c>
      <c r="M136" s="111">
        <v>700</v>
      </c>
      <c r="N136" s="111">
        <v>997</v>
      </c>
      <c r="O136" s="111">
        <v>1116</v>
      </c>
      <c r="P136" s="111">
        <v>63800</v>
      </c>
      <c r="Q136" s="111">
        <v>5316.66666666667</v>
      </c>
      <c r="R136" s="111">
        <v>19140</v>
      </c>
      <c r="S136" s="111">
        <v>478.5</v>
      </c>
      <c r="T136" s="111">
        <v>797.5</v>
      </c>
      <c r="U136" s="111">
        <v>1276</v>
      </c>
      <c r="V136" s="111">
        <v>1595</v>
      </c>
      <c r="W136" s="111">
        <v>377</v>
      </c>
      <c r="X136" s="111">
        <v>493.541328567464</v>
      </c>
      <c r="Y136" s="111">
        <v>213</v>
      </c>
      <c r="Z136" s="111">
        <v>18320</v>
      </c>
      <c r="AA136" s="111">
        <v>21400</v>
      </c>
      <c r="AB136" s="111">
        <v>28000</v>
      </c>
      <c r="AC136" s="111">
        <v>39880</v>
      </c>
      <c r="AD136" s="111">
        <v>44640</v>
      </c>
      <c r="AE136" s="116">
        <v>0.287147335423197</v>
      </c>
      <c r="AF136" s="116">
        <v>0.335423197492163</v>
      </c>
      <c r="AG136" s="116">
        <v>0.438871473354232</v>
      </c>
      <c r="AH136" s="116">
        <v>0.625078369905956</v>
      </c>
      <c r="AI136" s="116">
        <v>0.699686520376176</v>
      </c>
      <c r="AJ136" s="110">
        <v>8.80769230769231</v>
      </c>
      <c r="AK136" s="110">
        <v>10.2884615384615</v>
      </c>
      <c r="AL136" s="110">
        <v>13.4615384615385</v>
      </c>
      <c r="AM136" s="110">
        <v>19.1730769230769</v>
      </c>
      <c r="AN136" s="110">
        <v>21.4615384615385</v>
      </c>
      <c r="AO136" s="116">
        <v>1.21485411140584</v>
      </c>
      <c r="AP136" s="116">
        <v>1.41909814323607</v>
      </c>
      <c r="AQ136" s="116">
        <v>1.85676392572944</v>
      </c>
      <c r="AR136" s="116">
        <v>2.64456233421751</v>
      </c>
      <c r="AS136" s="116">
        <v>2.96021220159151</v>
      </c>
      <c r="AT136" s="116">
        <v>0.92798712790553</v>
      </c>
      <c r="AU136" s="116">
        <v>1.08400243106869</v>
      </c>
      <c r="AV136" s="116">
        <v>1.41832093784688</v>
      </c>
      <c r="AW136" s="116">
        <v>2.02009425004763</v>
      </c>
      <c r="AX136" s="116">
        <v>2.2612088094816</v>
      </c>
      <c r="AY136" s="85">
        <v>48.5941644562334</v>
      </c>
      <c r="AZ136" s="85">
        <v>56.763925729443</v>
      </c>
      <c r="BA136" s="85">
        <v>74.2705570291777</v>
      </c>
      <c r="BB136" s="85">
        <v>105.7824933687</v>
      </c>
      <c r="BC136" s="85">
        <v>118.40848806366</v>
      </c>
      <c r="BD136" s="85">
        <v>37.1194851162212</v>
      </c>
      <c r="BE136" s="85">
        <v>43.3600972427475</v>
      </c>
      <c r="BF136" s="85">
        <v>56.7328375138752</v>
      </c>
      <c r="BG136" s="85">
        <v>80.8037700019051</v>
      </c>
      <c r="BH136" s="85">
        <v>90.4483523792639</v>
      </c>
      <c r="BI136" s="106">
        <v>1.21485411140584</v>
      </c>
      <c r="BJ136" s="106">
        <v>1.41909814323607</v>
      </c>
      <c r="BK136" s="106">
        <v>1.85676392572944</v>
      </c>
      <c r="BL136" s="106">
        <v>2.64456233421751</v>
      </c>
      <c r="BM136" s="106">
        <v>2.96021220159151</v>
      </c>
      <c r="BN136" s="106">
        <v>0.92798712790553</v>
      </c>
      <c r="BO136" s="106">
        <v>1.08400243106869</v>
      </c>
      <c r="BP136" s="106">
        <v>1.41832093784688</v>
      </c>
      <c r="BQ136" s="106">
        <v>2.02009425004763</v>
      </c>
      <c r="BR136" s="106">
        <v>2.2612088094816</v>
      </c>
      <c r="BS136" s="111">
        <v>26779.6163141994</v>
      </c>
      <c r="BT136" s="111">
        <v>669.490407854985</v>
      </c>
      <c r="BU136" s="116">
        <v>1.04557136560442</v>
      </c>
      <c r="BV136" s="116">
        <v>0.51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Elina Bravve</dc:creator>
  <cp:keywords/>
  <dc:description/>
  <cp:lastModifiedBy>mdecrappeo</cp:lastModifiedBy>
  <cp:lastPrinted>2012-02-16T21:30:13Z</cp:lastPrinted>
  <dcterms:created xsi:type="dcterms:W3CDTF">2012-02-15T20:13:11Z</dcterms:created>
  <dcterms:modified xsi:type="dcterms:W3CDTF">2013-03-12T19:03:57Z</dcterms:modified>
  <cp:category/>
  <cp:version/>
  <cp:contentType/>
  <cp:contentStatus/>
</cp:coreProperties>
</file>