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Out of Reach, 2013\revised FMR notice May 2013\For web update\"/>
    </mc:Choice>
  </mc:AlternateContent>
  <bookViews>
    <workbookView xWindow="120" yWindow="1650" windowWidth="18540" windowHeight="10275"/>
  </bookViews>
  <sheets>
    <sheet name="Housing Wage" sheetId="1" r:id="rId1"/>
    <sheet name="FMR" sheetId="2" r:id="rId2"/>
    <sheet name="Population Size" sheetId="3" r:id="rId3"/>
    <sheet name="Minimum Wage Workers" sheetId="4" r:id="rId4"/>
    <sheet name="Renter Wage" sheetId="5" r:id="rId5"/>
    <sheet name="SSI" sheetId="6" r:id="rId6"/>
    <sheet name="Income" sheetId="7" r:id="rId7"/>
    <sheet name="Renter Median" sheetId="10" r:id="rId8"/>
    <sheet name="All Data" sheetId="8" r:id="rId9"/>
    <sheet name="Data Notes" sheetId="9" r:id="rId10"/>
  </sheets>
  <calcPr calcId="152511"/>
</workbook>
</file>

<file path=xl/calcChain.xml><?xml version="1.0" encoding="utf-8"?>
<calcChain xmlns="http://schemas.openxmlformats.org/spreadsheetml/2006/main">
  <c r="C93" i="9" l="1"/>
  <c r="C92" i="9"/>
  <c r="C91" i="9"/>
  <c r="C90" i="9"/>
  <c r="C89" i="9"/>
  <c r="C5" i="9"/>
</calcChain>
</file>

<file path=xl/sharedStrings.xml><?xml version="1.0" encoding="utf-8"?>
<sst xmlns="http://schemas.openxmlformats.org/spreadsheetml/2006/main" count="10827" uniqueCount="479">
  <si>
    <t>TYPE</t>
  </si>
  <si>
    <t>STNAME</t>
  </si>
  <si>
    <t>ST</t>
  </si>
  <si>
    <t>COUNTY/METRO</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</si>
  <si>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</si>
  <si>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</si>
  <si>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</si>
  <si>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</si>
  <si>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</si>
  <si>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</si>
  <si>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</si>
  <si>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</si>
  <si>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</si>
  <si>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</si>
  <si>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</si>
  <si>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</si>
  <si>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</si>
  <si>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</si>
  <si>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</si>
  <si>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Zero bedroom FMR</t>
  </si>
  <si>
    <t>One bedroom FMR</t>
  </si>
  <si>
    <t>Two bedroom FMR</t>
  </si>
  <si>
    <t>Three bedroom FMR</t>
  </si>
  <si>
    <t>Four bedroom FMR</t>
  </si>
  <si>
    <t>Income needed to afford 0 bdrm FMR</t>
  </si>
  <si>
    <t>Income needed to afford 1 bdrm FMR</t>
  </si>
  <si>
    <t>Income needed to afford 2 bdrm FMR</t>
  </si>
  <si>
    <t>Income needed to afford 3 bdrm FMR</t>
  </si>
  <si>
    <t>Income needed to afford 4 bdrm FMR</t>
  </si>
  <si>
    <t>Minimum wage</t>
  </si>
  <si>
    <t>Rent affordable with full-time job paying min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</si>
  <si>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</si>
  <si>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</si>
  <si>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</si>
  <si>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</si>
  <si>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</si>
  <si>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</si>
  <si>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</si>
  <si>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</si>
  <si>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</si>
  <si>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</si>
  <si>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Estimated mean renter wage</t>
  </si>
  <si>
    <t>Rent affordable with full-time job paying mean renter wage</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</si>
  <si>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</si>
  <si>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</si>
  <si>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</si>
  <si>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</si>
  <si>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</si>
  <si>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</si>
  <si>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</si>
  <si>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</si>
  <si>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</si>
  <si>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</si>
  <si>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SSI monthly payment</t>
  </si>
  <si>
    <t>Rent affordable to SSI recipient</t>
  </si>
  <si>
    <t>Annual AMI</t>
  </si>
  <si>
    <t>Monthly AMI</t>
  </si>
  <si>
    <t>30% of AMI (Extremely Low Income)</t>
  </si>
  <si>
    <t>Rent affordable at 30% of AMI</t>
  </si>
  <si>
    <t>Rent affordable at 50% of AMI</t>
  </si>
  <si>
    <t>Rent affordable at 80% of AMI</t>
  </si>
  <si>
    <t>Rent affordable at median income</t>
  </si>
  <si>
    <t>Percent of AMI needed to afford 0 bdrm FMR</t>
  </si>
  <si>
    <t>Percent of AMI needed to afford 1 bdrm FMR</t>
  </si>
  <si>
    <t>Percent of AMI needed to afford 2 bdrm FMR</t>
  </si>
  <si>
    <t>Percent of AMI needed to afford 3 bdrm FMR</t>
  </si>
  <si>
    <t>Percent of AMI needed to afford 4 bdrm FMR</t>
  </si>
  <si>
    <t>Estimated percent of renters unable to afford 2 bdrm FMR</t>
  </si>
  <si>
    <t>How to Use the Numbers When Discussing Out of Reach</t>
  </si>
  <si>
    <t>Where the Numbers Come From</t>
  </si>
  <si>
    <t>Number of Households (2007-2011)</t>
  </si>
  <si>
    <t>Total</t>
  </si>
  <si>
    <t>According to the U.S. Census ACS (2007-2011), there were 114,761,359 total households in the U.S.</t>
  </si>
  <si>
    <t>U.S. Census American Community Survey (ACS) 2007-2011</t>
  </si>
  <si>
    <t>Renter</t>
  </si>
  <si>
    <t>According to the U.S. Census ACS (2007-2011), there were 38,864,600 renter households in the U.S.</t>
  </si>
  <si>
    <t>% Renter</t>
  </si>
  <si>
    <t>According to the U.S. Census ACS (2007-2011), renter households represented 34% of all households in the U.S.</t>
  </si>
  <si>
    <t>Divide number of renter households by total number of households, and then multiply by 100 (38,864,600/114,761,349)*100=34%</t>
  </si>
  <si>
    <t>2013 Area Median Income 1</t>
  </si>
  <si>
    <t>Annual</t>
  </si>
  <si>
    <t>The estimated annual median family income in the U.S. is $66,032</t>
  </si>
  <si>
    <t xml:space="preserve"> HUD median family income based on data from U.S. Census (2007-2011).  See Appendix A.</t>
  </si>
  <si>
    <t>Monthly</t>
  </si>
  <si>
    <t>The monthly median family income in the U.S. is $5,503.</t>
  </si>
  <si>
    <t>Divide annual AMI by 12 to calculate monthly income ($66,032 / 12 = $5,503).</t>
  </si>
  <si>
    <r>
      <t xml:space="preserve">30% of AMI </t>
    </r>
    <r>
      <rPr>
        <vertAlign val="superscript"/>
        <sz val="10"/>
        <rFont val="Chaparral Pro"/>
        <family val="1"/>
      </rPr>
      <t>2</t>
    </r>
  </si>
  <si>
    <t>In the U.S., an Extremely Low Income family (30% of AMI) earns $19,810 annually.</t>
  </si>
  <si>
    <t>Multiply annual AMI by .3 to calculate median income for Extremely Low Income family ($66,032*.3=$19,810)</t>
  </si>
  <si>
    <r>
      <t xml:space="preserve">Maximum Affordable </t>
    </r>
    <r>
      <rPr>
        <b/>
        <vertAlign val="superscript"/>
        <sz val="10"/>
        <rFont val="Corbel"/>
        <family val="2"/>
      </rPr>
      <t>3</t>
    </r>
    <r>
      <rPr>
        <b/>
        <sz val="10"/>
        <rFont val="Corbel"/>
        <family val="2"/>
      </rPr>
      <t xml:space="preserve"> Monthly Housing </t>
    </r>
  </si>
  <si>
    <t>Cost by % of Family AMI</t>
  </si>
  <si>
    <t>For an Extremely Low Income family (30% of AMI) in the U.S., monthly rent of $495 or less is affordable.</t>
  </si>
  <si>
    <t>Multiply annual AMI by percent of AMI given (30% = .3) and then by .3 to calculate maximum amount that can be spent on housing for it to be affordable ($66,032 x .3 x .3 = $5,942).  Divide by 12 to obtain monthly amount ($5,942 / 12 = $495).</t>
  </si>
  <si>
    <t>2013 Fair Market Rent (FMR) 4</t>
  </si>
  <si>
    <t>Zero-Bedroom</t>
  </si>
  <si>
    <t>The Fair Market Rent for a two-bedroom rental unit in the U.S. is $977.</t>
  </si>
  <si>
    <t>Developed by HUD annually.  See Appendix B.</t>
  </si>
  <si>
    <t>One-Bedroom</t>
  </si>
  <si>
    <t>Two-Bedroom</t>
  </si>
  <si>
    <t>Three-Bedroom</t>
  </si>
  <si>
    <t>Four-Bedroom</t>
  </si>
  <si>
    <t>Annual Income Needed to Afford FMR</t>
  </si>
  <si>
    <t>A renter household needs an annual income of $39,080 in order for a two-bedroom rental unit at the Fair Market Rent to be affordable.</t>
  </si>
  <si>
    <r>
      <t>Multiply the FMR for a unit of a particular size by 12 to get the yearly rental cost (2BR: $977 x 12 = $11,724).  Then divide by .3 to determine the total income needed to afford $11,724 per year in rent ($11,724 / .3 =</t>
    </r>
    <r>
      <rPr>
        <sz val="10"/>
        <color indexed="10"/>
        <rFont val="Chaparral Pro"/>
        <family val="1"/>
      </rPr>
      <t xml:space="preserve"> </t>
    </r>
    <r>
      <rPr>
        <sz val="10"/>
        <rFont val="Chaparral Pro"/>
        <family val="1"/>
      </rPr>
      <t>$39,080).</t>
    </r>
  </si>
  <si>
    <t>Percent of Family AMI Needed to Afford FMR</t>
  </si>
  <si>
    <t>The income needed to afford a two-bedroom unit at the Fair Market Rent represents 59% of the AMI.</t>
  </si>
  <si>
    <t>Divide the income needed to afford a unit of a particular size by family AMI, and then multiply by 100 (2BR: $39,080/ $66,032 x 100 = 59%).</t>
  </si>
  <si>
    <r>
      <t xml:space="preserve">% Renters Unable to Afford Two-Bedroom FMR </t>
    </r>
    <r>
      <rPr>
        <vertAlign val="superscript"/>
        <sz val="10"/>
        <rFont val="Chaparral Pro"/>
        <family val="1"/>
      </rPr>
      <t>6</t>
    </r>
  </si>
  <si>
    <t>An estimated 57% of renter households in the U.S. do not earn sufficient income to afford a two-bedroom unit at the Fair Market Rent.</t>
  </si>
  <si>
    <t xml:space="preserve">Represents a comparison of the percent of renter median household income required to afford the two-bedroom FMR to the state-level distribution of renter household income as a percent of the median.  </t>
  </si>
  <si>
    <t>2013 Renter Wage</t>
  </si>
  <si>
    <r>
      <t xml:space="preserve">Estimated Mean Renter Wage </t>
    </r>
    <r>
      <rPr>
        <vertAlign val="superscript"/>
        <sz val="10"/>
        <rFont val="Chaparral Pro"/>
        <family val="1"/>
      </rPr>
      <t>7</t>
    </r>
  </si>
  <si>
    <t>Average weekly wages from the 2011 Quarterly Census of Employment and Wages divided by 40 (hours per work week).  This overall wage is adjusted by the national ratio of renter to total household income reported in ACS 2007-2011 and projected to April 1, 2013.</t>
  </si>
  <si>
    <t>Rent Affordable at Mean Wage</t>
  </si>
  <si>
    <t>2013 Minimum Wage</t>
  </si>
  <si>
    <t>Minimum Wage</t>
  </si>
  <si>
    <t>The federal minimum wage is $7.25 in 2013.</t>
  </si>
  <si>
    <t>The federal minimum wage of $7.25, unless the state had implemented a higher minimum wage by January 1, 2013, as reported by the U.S. Department of Labor.</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</si>
  <si>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</si>
  <si>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</si>
  <si>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</si>
  <si>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2013 Supplemental Security Income</t>
  </si>
  <si>
    <t>Monthly SSI Payment</t>
  </si>
  <si>
    <t>The federal Supplemental Security Income for qualifying individuals was $710 in monthly federal benefits in 2013.</t>
  </si>
  <si>
    <t>U.S. Social Security Administration. The maximum federal SSI payment for individuals is $710 in 2013 but can be much lower if the recipient receives income from other sources. Where the Social Security Administration administers additional payments provided by the states, the higher value is reflected here.</t>
  </si>
  <si>
    <t>Rent Affordable at SSI</t>
  </si>
  <si>
    <t>An individual whose sole source of income is Supplemental Security Income can afford to spend as much as $213 in monthly rent.</t>
  </si>
  <si>
    <t>Multiply monthly income by .3 to determine maximum amount that can be spent on rent ($710 x .3 = $213).</t>
  </si>
  <si>
    <t>2013 Housing Wage</t>
  </si>
  <si>
    <t>A renter household needs one full-time job paying $18.79 per hour in order for a two-bedroom rental unit at the Fair Market Rent to be affordable.</t>
  </si>
  <si>
    <t>Divide income needed to afford the FMR for a particular unit size (2BR: $39,080) by 52 (weeks per year), and then divide by 40 (hours per work week) ($39,080 / 52 / 40 = $18.79).</t>
  </si>
  <si>
    <t>Housing Wage as % of Minimum Wage</t>
  </si>
  <si>
    <t>Nationally, the Housing Wage for a two-bedroom rental unit represents 259% of the minimum wage.</t>
  </si>
  <si>
    <t>Divide the Housing Wage for a particular unit size (2BR: $18.79) by the Federal minimum wage ($7.25), and then multiply by 100 ($18.79/ $7.25 x 100 =259%).</t>
  </si>
  <si>
    <t>Housing Wage as % of Mean Renter Wage</t>
  </si>
  <si>
    <t xml:space="preserve">Work Hours/Week at Minimum Wage </t>
  </si>
  <si>
    <t>Needed to Afford FMR</t>
  </si>
  <si>
    <t>A renter earning the minimum wage must work 104 hours to afford a two-bedroom rental unit at the Fair Market Rent.</t>
  </si>
  <si>
    <t>Divide income needed to afford the FMR for a particular unit size (2BR: $39,080) by 52 (weeks per year), and then divide by the federal minimum wage ($7.25) ($39,080/ 52 / $7.25 = 104 hours).</t>
  </si>
  <si>
    <t xml:space="preserve">Work Hours/Week at Mean Renter Wage </t>
  </si>
  <si>
    <t xml:space="preserve">Full-time Jobs at Minimum Wage </t>
  </si>
  <si>
    <t>A renter household needs 2.6 full-time jobs paying the minimum wage in order to afford a two-bedroom rental unit at the Fair Market Rent.</t>
  </si>
  <si>
    <t>Divide the number of work hours/week necessary at the minimum wage to afford the FMR for a particular unit size (2BR: 104 hours) by 40 (hours per work week) (104 / 40 = 2.6 full-time jobs).</t>
  </si>
  <si>
    <t xml:space="preserve">Full-time Jobs at Mean Renter Wage </t>
  </si>
  <si>
    <t>A renter household needs 1.3 full-time jobs paying the mean renter wage in order to afford a two-bedroom rental unit at the Fair Market Rent.</t>
  </si>
  <si>
    <t>FOOTNOTES</t>
  </si>
  <si>
    <t>Fiscal Year 2013 Area Median Income (HUD, 2012).</t>
  </si>
  <si>
    <t xml:space="preserve">Annual income of 30% of AMI or less is the federal standard for extremely low income households. </t>
  </si>
  <si>
    <t>Does not include HUD-specific adjustments.</t>
  </si>
  <si>
    <t>"Affordable" rents represent the generally accepted standard of spending not more than 30% of gross income on gross housing costs.</t>
  </si>
  <si>
    <t>Fiscal Year 2013 Fair Market Rent (HUD, 2012).</t>
  </si>
  <si>
    <t>ACS 5-year 2007-2011 median renter household income, projected to 2012 using HUD's income adjustment factor and through 2013 based on AMIs</t>
  </si>
  <si>
    <t xml:space="preserve">Estimated by comparing the percent of renter median household income required to afford a two-bedroom at the FMR to </t>
  </si>
  <si>
    <t>the percent distribution of renter household income as a percent of the median within the state, as measured using 2011</t>
  </si>
  <si>
    <t>American Community Survey Public Use Microdata Sample housing file.</t>
  </si>
  <si>
    <t>Based on 2011 BLS data, adjusted using the ratio of renter to total household income reported in ACS, and</t>
  </si>
  <si>
    <t>projected to April 1, 2013.</t>
  </si>
  <si>
    <t>*Numbers may vary from actual estimates due to rounding</t>
  </si>
  <si>
    <t>STATE</t>
  </si>
  <si>
    <t>Texas</t>
  </si>
  <si>
    <t>TX</t>
  </si>
  <si>
    <t>NONMETRO</t>
  </si>
  <si>
    <t>METRO</t>
  </si>
  <si>
    <t>Abilene MSA</t>
  </si>
  <si>
    <t>Amarillo MSA</t>
  </si>
  <si>
    <t>Aransas County HMFA</t>
  </si>
  <si>
    <t>Atascosa County HMFA</t>
  </si>
  <si>
    <t>Austin County HMFA</t>
  </si>
  <si>
    <t>Austin-Round Rock MSA *</t>
  </si>
  <si>
    <t>Beaumont-Port Arthur MSA</t>
  </si>
  <si>
    <t>Brazoria County HMFA</t>
  </si>
  <si>
    <t>Brownsville-Harlingen MSA</t>
  </si>
  <si>
    <t>Calhoun County HMFA</t>
  </si>
  <si>
    <t>College Station-Bryan MSA</t>
  </si>
  <si>
    <t>Corpus Christi HMFA</t>
  </si>
  <si>
    <t>Dallas HMFA</t>
  </si>
  <si>
    <t>El Paso MSA</t>
  </si>
  <si>
    <t>Fort Worth-Arlington HMFA *</t>
  </si>
  <si>
    <t>Houston-Baytown-Sugar Land HMFA *</t>
  </si>
  <si>
    <t>Kendall County HMFA</t>
  </si>
  <si>
    <t>Killeen-Temple-Fort Hood HMFA</t>
  </si>
  <si>
    <t>Lampasas County HMFA</t>
  </si>
  <si>
    <t>Laredo MSA</t>
  </si>
  <si>
    <t>Longview HMFA</t>
  </si>
  <si>
    <t>Lubbock MSA</t>
  </si>
  <si>
    <t>McAllen-Edinburg-Mission MSA</t>
  </si>
  <si>
    <t>Medina County HMFA</t>
  </si>
  <si>
    <t>Midland MSA</t>
  </si>
  <si>
    <t>Odessa MSA</t>
  </si>
  <si>
    <t>Rusk County HMFA</t>
  </si>
  <si>
    <t>San Angelo MSA</t>
  </si>
  <si>
    <t>San Antonio HMFA</t>
  </si>
  <si>
    <t>Sherman-Denison MSA</t>
  </si>
  <si>
    <t>Texarkana MSA</t>
  </si>
  <si>
    <t>Tyler MSA</t>
  </si>
  <si>
    <t>Victoria HMFA</t>
  </si>
  <si>
    <t>Waco MSA</t>
  </si>
  <si>
    <t>Wichita Falls MSA</t>
  </si>
  <si>
    <t>Wise County HMFA</t>
  </si>
  <si>
    <t>COUNTY</t>
  </si>
  <si>
    <t>Anderson County</t>
  </si>
  <si>
    <t>Andrews County</t>
  </si>
  <si>
    <t>Angelina County</t>
  </si>
  <si>
    <t>Aransas County</t>
  </si>
  <si>
    <t>Archer County</t>
  </si>
  <si>
    <t>Armstrong County</t>
  </si>
  <si>
    <t>Atascosa County</t>
  </si>
  <si>
    <t>Austin County</t>
  </si>
  <si>
    <t>Bailey County</t>
  </si>
  <si>
    <t>Bandera County</t>
  </si>
  <si>
    <t>Bastrop County *</t>
  </si>
  <si>
    <t>Baylor County</t>
  </si>
  <si>
    <t>Bee County</t>
  </si>
  <si>
    <t>Bell County</t>
  </si>
  <si>
    <t>Bexar County</t>
  </si>
  <si>
    <t>Blanco County</t>
  </si>
  <si>
    <t>Borden County †</t>
  </si>
  <si>
    <t>Bosque County</t>
  </si>
  <si>
    <t>Bowie County</t>
  </si>
  <si>
    <t>Brazoria County</t>
  </si>
  <si>
    <t>Brazos County</t>
  </si>
  <si>
    <t>Brewster County</t>
  </si>
  <si>
    <t>Briscoe County</t>
  </si>
  <si>
    <t>Brooks County</t>
  </si>
  <si>
    <t>Brown County</t>
  </si>
  <si>
    <t>Burleson County</t>
  </si>
  <si>
    <t>Burnet County</t>
  </si>
  <si>
    <t>Caldwell County *</t>
  </si>
  <si>
    <t>Calhoun County</t>
  </si>
  <si>
    <t>Callahan County</t>
  </si>
  <si>
    <t>Cameron County</t>
  </si>
  <si>
    <t>Camp County</t>
  </si>
  <si>
    <t>Carson County</t>
  </si>
  <si>
    <t>Cass County</t>
  </si>
  <si>
    <t>Castro County</t>
  </si>
  <si>
    <t>Chambers County *</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</si>
  <si>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</si>
  <si>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</si>
  <si>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</si>
  <si>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</si>
  <si>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</si>
  <si>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</si>
  <si>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</si>
  <si>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</si>
  <si>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</si>
  <si>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</si>
  <si>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</si>
  <si>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</si>
  <si>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</si>
  <si>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</si>
  <si>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</si>
  <si>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</si>
  <si>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</si>
  <si>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</si>
  <si>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</si>
  <si>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</si>
  <si>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</si>
  <si>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</si>
  <si>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</si>
  <si>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</si>
  <si>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</si>
  <si>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</si>
  <si>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</si>
  <si>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</si>
  <si>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</si>
  <si>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</si>
  <si>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</si>
  <si>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</si>
  <si>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</si>
  <si>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 Paso County</t>
  </si>
  <si>
    <t>Ellis County</t>
  </si>
  <si>
    <t>Erath County</t>
  </si>
  <si>
    <t>Falls County</t>
  </si>
  <si>
    <t>Fannin County</t>
  </si>
  <si>
    <t>Fayette County</t>
  </si>
  <si>
    <t>Fisher County</t>
  </si>
  <si>
    <t>Floyd County</t>
  </si>
  <si>
    <t>Foard County</t>
  </si>
  <si>
    <t>Fort Bend County *</t>
  </si>
  <si>
    <t>Franklin County</t>
  </si>
  <si>
    <t>Freestone County</t>
  </si>
  <si>
    <t>Frio County</t>
  </si>
  <si>
    <t>Gaines County</t>
  </si>
  <si>
    <t>Galveston County *</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</si>
  <si>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</si>
  <si>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</si>
  <si>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</si>
  <si>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</si>
  <si>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</si>
  <si>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</si>
  <si>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</si>
  <si>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</si>
  <si>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</si>
  <si>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</si>
  <si>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</si>
  <si>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</si>
  <si>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</si>
  <si>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</si>
  <si>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</si>
  <si>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</si>
  <si>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 *</t>
  </si>
  <si>
    <t>Harrison County</t>
  </si>
  <si>
    <t>Hartley County</t>
  </si>
  <si>
    <t>Haskell County</t>
  </si>
  <si>
    <t>Hays County *</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</si>
  <si>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</si>
  <si>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</si>
  <si>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</si>
  <si>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</si>
  <si>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</si>
  <si>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</si>
  <si>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</si>
  <si>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</si>
  <si>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</si>
  <si>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</si>
  <si>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</si>
  <si>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</si>
  <si>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</si>
  <si>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</si>
  <si>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</si>
  <si>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</si>
  <si>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</si>
  <si>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</si>
  <si>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</si>
  <si>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</si>
  <si>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 *</t>
  </si>
  <si>
    <t>Jones County</t>
  </si>
  <si>
    <t>Karnes County</t>
  </si>
  <si>
    <t>Kaufman County</t>
  </si>
  <si>
    <t>Kendall County</t>
  </si>
  <si>
    <t>Kenedy County</t>
  </si>
  <si>
    <t>Kent County †</t>
  </si>
  <si>
    <t>Kerr County</t>
  </si>
  <si>
    <t>Kimble County</t>
  </si>
  <si>
    <t>King County †</t>
  </si>
  <si>
    <t>Kinney County</t>
  </si>
  <si>
    <t>Kleberg County</t>
  </si>
  <si>
    <t>Knox County</t>
  </si>
  <si>
    <t>La Salle County</t>
  </si>
  <si>
    <t>Lamar County</t>
  </si>
  <si>
    <t>Lamb County</t>
  </si>
  <si>
    <t>Lampasas County</t>
  </si>
  <si>
    <t>Lavaca County</t>
  </si>
  <si>
    <t>Lee County</t>
  </si>
  <si>
    <t>Leon County</t>
  </si>
  <si>
    <t>Liberty County *</t>
  </si>
  <si>
    <t>Limestone County</t>
  </si>
  <si>
    <t>Lipscomb County</t>
  </si>
  <si>
    <t>Live Oak County</t>
  </si>
  <si>
    <t>Llano County</t>
  </si>
  <si>
    <t>Loving County †</t>
  </si>
  <si>
    <t>Lubbock County</t>
  </si>
  <si>
    <t>Lynn County</t>
  </si>
  <si>
    <t>Madison County</t>
  </si>
  <si>
    <t>Marion County</t>
  </si>
  <si>
    <t>Martin County</t>
  </si>
  <si>
    <t>Mason County</t>
  </si>
  <si>
    <t>Matagorda County</t>
  </si>
  <si>
    <t>Maverick County</t>
  </si>
  <si>
    <t>McCulloch County</t>
  </si>
  <si>
    <t>McLennan County</t>
  </si>
  <si>
    <t>McMullen County</t>
  </si>
  <si>
    <t>Medina County</t>
  </si>
  <si>
    <t>Menard County</t>
  </si>
  <si>
    <t>Midland County</t>
  </si>
  <si>
    <t>Milam County</t>
  </si>
  <si>
    <t>Mills County</t>
  </si>
  <si>
    <t>Mitchell County</t>
  </si>
  <si>
    <t>Montague County</t>
  </si>
  <si>
    <t>Montgomery County *</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</si>
  <si>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</si>
  <si>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</si>
  <si>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</si>
  <si>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</si>
  <si>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</si>
  <si>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</si>
  <si>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</si>
  <si>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</si>
  <si>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</si>
  <si>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</si>
  <si>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</si>
  <si>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</si>
  <si>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</si>
  <si>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 *</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</si>
  <si>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</si>
  <si>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</si>
  <si>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</si>
  <si>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</si>
  <si>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</si>
  <si>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</si>
  <si>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</si>
  <si>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</si>
  <si>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</si>
  <si>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</si>
  <si>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</si>
  <si>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</si>
  <si>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</si>
  <si>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</si>
  <si>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</si>
  <si>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</si>
  <si>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</si>
  <si>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</si>
  <si>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</si>
  <si>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 *</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</si>
  <si>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</si>
  <si>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</si>
  <si>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</si>
  <si>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</si>
  <si>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</si>
  <si>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</si>
  <si>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</si>
  <si>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</si>
  <si>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</si>
  <si>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</si>
  <si>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</si>
  <si>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</si>
  <si>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</si>
  <si>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</si>
  <si>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</si>
  <si>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 *</t>
  </si>
  <si>
    <t>Taylor County</t>
  </si>
  <si>
    <t>Terrell County</t>
  </si>
  <si>
    <t>Terry County</t>
  </si>
  <si>
    <t>Throckmorton County</t>
  </si>
  <si>
    <t>Titus County</t>
  </si>
  <si>
    <t>Tom Green County</t>
  </si>
  <si>
    <t>Travis County *</t>
  </si>
  <si>
    <t>Trinity County</t>
  </si>
  <si>
    <t>Tyler County</t>
  </si>
  <si>
    <t>Upshur County</t>
  </si>
  <si>
    <t>Upton County</t>
  </si>
  <si>
    <t>Uvalde County</t>
  </si>
  <si>
    <t>Val Verde County</t>
  </si>
  <si>
    <t>Van Zandt County</t>
  </si>
  <si>
    <t>Victoria County</t>
  </si>
  <si>
    <t>Walker County</t>
  </si>
  <si>
    <t>Waller County *</t>
  </si>
  <si>
    <t>Ward County</t>
  </si>
  <si>
    <t>Washington County</t>
  </si>
  <si>
    <t>Webb County</t>
  </si>
  <si>
    <t>Wharton County</t>
  </si>
  <si>
    <t>Wheeler County</t>
  </si>
  <si>
    <t>Wichita County</t>
  </si>
  <si>
    <t>Wilbarger County</t>
  </si>
  <si>
    <t>Willacy County</t>
  </si>
  <si>
    <t>Williamson County *</t>
  </si>
  <si>
    <t>Wilson County</t>
  </si>
  <si>
    <t>Winkler County</t>
  </si>
  <si>
    <t>Wise County</t>
  </si>
  <si>
    <t>Wood County</t>
  </si>
  <si>
    <t>Yoakum County</t>
  </si>
  <si>
    <t>Young County</t>
  </si>
  <si>
    <t>Zapata County</t>
  </si>
  <si>
    <t>Zavala County</t>
  </si>
  <si>
    <t>Total households (2007-2011)</t>
  </si>
  <si>
    <t>Renter households (2007-2011)</t>
  </si>
  <si>
    <t>% of total households that are renters (2007-2011)</t>
  </si>
  <si>
    <t>2013 Renter Median Household Income</t>
  </si>
  <si>
    <r>
      <t xml:space="preserve">Estimated Median </t>
    </r>
    <r>
      <rPr>
        <vertAlign val="superscript"/>
        <sz val="10"/>
        <rFont val="Chaparral Pro"/>
        <family val="1"/>
      </rPr>
      <t>5</t>
    </r>
  </si>
  <si>
    <t>The renter median household income in the U.S. is $32,895</t>
  </si>
  <si>
    <t>Represents renter median income from ACS 5 Year Data (2007-2011) projected to 2012 using HUD's income adjustment factor and through 2013 based on 2013 AMIs.</t>
  </si>
  <si>
    <t>Percent Needed for Two-Bedroom FMR</t>
  </si>
  <si>
    <t>The income needed to afford a two-bedroom unit at the Fair Market Rent represents 119% of the renter median household income.</t>
  </si>
  <si>
    <t>Divide the annual income needed to afford the two-bedroom FMR by the renter median household income, and then multiply by 100 ($39,080 / $32,895 x 100 = 119%).</t>
  </si>
  <si>
    <t>Rent Affordable at Median</t>
  </si>
  <si>
    <t>For a household earning the renter median income, monthly rent of $822 or less is affordable.</t>
  </si>
  <si>
    <t>Multiply renter median household income by .3 to get maximum amount that can be spent on housing for it to be affordable ($32,895 x .3 = $9,868).  Divide by 12 to obtain monthly amount ($9,868/ 12 = $822).</t>
  </si>
  <si>
    <t>Estimated renter median income</t>
  </si>
  <si>
    <t>Rent affordable at renter median income</t>
  </si>
  <si>
    <t>Percent of median renter income needed to afford 2 bdrm FMR</t>
  </si>
  <si>
    <t>STATE NAME</t>
  </si>
  <si>
    <t>The estimated mean (average) renter wage in the U.S. is estimated to be $14.32 in 2013.</t>
  </si>
  <si>
    <t>If one wage-earner holds a job paying the mean renter wage, a household can afford to spend as much as $745 in monthly rent.</t>
  </si>
  <si>
    <t>Multiply mean renter wage by 40 (hours per work week) and 52 (weeks per year) to calculate annual income ($14.32 x 40 x 52 = $29,786).  Multiply by .3 to determine maximum amount that can be spent on rent, and then divide by 12 to obtain monthly amount ($29,786* .3 / 12 = $745).</t>
  </si>
  <si>
    <t>Nationally, the Housing Wage for a two-bedroom rental unit represents 131% of the mean renter wage.</t>
  </si>
  <si>
    <t>Divide the Housing Wage for a particular unit size (2BR: $18.79) by the estimated national mean renter wage ($14.32), and then multiply by 100 ($18.79/ $14.32 x 100 = 131%).</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</si>
  <si>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</si>
  <si>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($39,080 / 52 / $14.32 = 52 hours).</t>
  </si>
  <si>
    <t>Divide the number of work hours/week necessary at the mean renter wage to afford the FMR for a particular unit size (2BR: 52 hours) by 40 (hours per work week) (52 / 40 = 1.3 full-time jobs).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</si>
</sst>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quot;$&quot;#,##0.00"/>
    <numFmt numFmtId="166" formatCode="0.0"/>
    <numFmt numFmtId="167" formatCode="#,##0.0"/>
  </numFmts>
  <fonts count="21">
    <font>
      <sz val="11"/>
      <color theme="1"/>
      <name val="Calibri"/>
      <family val="2"/>
      <scheme val="minor"/>
    </font>
    <font>
      <sz val="11"/>
      <color theme="1"/>
      <name val="Calibri"/>
      <family val="2"/>
      <scheme val="minor"/>
    </font>
    <font>
      <b/>
      <sz val="10"/>
      <name val="Corbel"/>
      <family val="2"/>
    </font>
    <font>
      <sz val="10"/>
      <name val="Arial"/>
      <family val="2"/>
    </font>
    <font>
      <sz val="10"/>
      <name val="Corbel"/>
      <family val="2"/>
    </font>
    <font>
      <sz val="10"/>
      <name val="MS Sans Serif"/>
      <family val="2"/>
    </font>
    <font>
      <sz val="9"/>
      <name val="Garamond"/>
      <family val="1"/>
    </font>
    <font>
      <b/>
      <u/>
      <sz val="10"/>
      <name val="Arial"/>
      <family val="2"/>
    </font>
    <font>
      <b/>
      <sz val="12"/>
      <name val="Corbel"/>
      <family val="2"/>
    </font>
    <font>
      <b/>
      <sz val="10"/>
      <name val="Arial"/>
      <family val="2"/>
    </font>
    <font>
      <sz val="10"/>
      <name val="Chaparral Pro"/>
      <family val="1"/>
    </font>
    <font>
      <b/>
      <sz val="10"/>
      <color rgb="FFFF0000"/>
      <name val="Arial"/>
      <family val="2"/>
    </font>
    <font>
      <vertAlign val="superscript"/>
      <sz val="10"/>
      <name val="Chaparral Pro"/>
      <family val="1"/>
    </font>
    <font>
      <b/>
      <vertAlign val="superscript"/>
      <sz val="10"/>
      <name val="Corbel"/>
      <family val="2"/>
    </font>
    <font>
      <sz val="10"/>
      <color indexed="10"/>
      <name val="Chaparral Pro"/>
      <family val="1"/>
    </font>
    <font>
      <sz val="10"/>
      <color rgb="FFFF0000"/>
      <name val="Arial"/>
      <family val="2"/>
    </font>
    <font>
      <b/>
      <sz val="11"/>
      <name val="Corbel"/>
      <family val="2"/>
    </font>
    <font>
      <b/>
      <sz val="10"/>
      <name val="Chaparral Pro"/>
      <family val="1"/>
    </font>
    <font>
      <sz val="8"/>
      <name val="Arial"/>
      <family val="2"/>
    </font>
    <font>
      <b/>
      <sz val="8"/>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6" fillId="0" borderId="0"/>
    <xf numFmtId="9" fontId="3"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2" fillId="0" borderId="1" xfId="0" applyFont="1" applyBorder="1"/>
    <xf numFmtId="0" fontId="0" fillId="0" borderId="2" xfId="0" applyBorder="1"/>
    <xf numFmtId="0" fontId="5" fillId="0" borderId="2" xfId="0" applyFont="1" applyBorder="1"/>
    <xf numFmtId="165" fontId="4" fillId="0" borderId="2" xfId="2" applyNumberFormat="1" applyFont="1" applyFill="1" applyBorder="1" applyAlignment="1">
      <alignment horizontal="center" wrapText="1"/>
    </xf>
    <xf numFmtId="165" fontId="4" fillId="0" borderId="2" xfId="0" applyNumberFormat="1" applyFont="1" applyFill="1" applyBorder="1" applyAlignment="1">
      <alignment horizontal="center" wrapText="1"/>
    </xf>
    <xf numFmtId="3" fontId="4" fillId="0" borderId="2" xfId="1" applyNumberFormat="1" applyFont="1" applyFill="1" applyBorder="1" applyAlignment="1">
      <alignment horizontal="center" wrapText="1"/>
    </xf>
    <xf numFmtId="9" fontId="4" fillId="0" borderId="2" xfId="1" applyNumberFormat="1" applyFont="1" applyFill="1" applyBorder="1" applyAlignment="1">
      <alignment horizontal="center" wrapText="1"/>
    </xf>
    <xf numFmtId="0" fontId="4" fillId="0" borderId="2" xfId="0" applyFont="1" applyFill="1" applyBorder="1" applyAlignment="1">
      <alignment horizontal="left" wrapText="1"/>
    </xf>
    <xf numFmtId="0" fontId="7" fillId="0" borderId="0" xfId="4" applyFont="1" applyFill="1" applyBorder="1"/>
    <xf numFmtId="0" fontId="7" fillId="0" borderId="0" xfId="4" applyFont="1" applyFill="1" applyBorder="1" applyAlignment="1">
      <alignment horizontal="left" vertical="center" wrapText="1"/>
    </xf>
    <xf numFmtId="3" fontId="7" fillId="0" borderId="0" xfId="4" applyNumberFormat="1" applyFont="1" applyFill="1" applyBorder="1" applyAlignment="1">
      <alignment horizontal="right" vertical="center"/>
    </xf>
    <xf numFmtId="0" fontId="8" fillId="0" borderId="0" xfId="4" applyFont="1" applyFill="1" applyBorder="1" applyAlignment="1">
      <alignment horizontal="center" vertical="center" wrapText="1"/>
    </xf>
    <xf numFmtId="0" fontId="8" fillId="0" borderId="0" xfId="4" applyFont="1" applyFill="1" applyBorder="1" applyAlignment="1">
      <alignment horizontal="center" wrapText="1"/>
    </xf>
    <xf numFmtId="0" fontId="2" fillId="0" borderId="0" xfId="4" applyFont="1" applyFill="1" applyBorder="1"/>
    <xf numFmtId="0" fontId="3" fillId="0" borderId="0" xfId="4" applyFont="1" applyFill="1" applyBorder="1" applyAlignment="1">
      <alignment horizontal="left" vertical="center" wrapText="1"/>
    </xf>
    <xf numFmtId="3" fontId="3" fillId="0" borderId="0" xfId="4" applyNumberFormat="1" applyFont="1" applyFill="1" applyBorder="1" applyAlignment="1">
      <alignment horizontal="right" vertical="center"/>
    </xf>
    <xf numFmtId="0" fontId="3" fillId="0" borderId="0" xfId="4" applyFont="1" applyFill="1" applyBorder="1" applyAlignment="1">
      <alignment horizontal="left" wrapText="1"/>
    </xf>
    <xf numFmtId="0" fontId="9" fillId="0" borderId="0" xfId="4" applyFont="1" applyFill="1" applyBorder="1"/>
    <xf numFmtId="0" fontId="10" fillId="0" borderId="0" xfId="4" applyFont="1" applyFill="1" applyBorder="1" applyAlignment="1">
      <alignment horizontal="left" vertical="center" wrapText="1"/>
    </xf>
    <xf numFmtId="3" fontId="10" fillId="0" borderId="0" xfId="0" applyNumberFormat="1" applyFont="1" applyFill="1"/>
    <xf numFmtId="0" fontId="10" fillId="0" borderId="3" xfId="4" applyFont="1" applyFill="1" applyBorder="1" applyAlignment="1">
      <alignment horizontal="left" wrapText="1" indent="1"/>
    </xf>
    <xf numFmtId="0" fontId="3" fillId="0" borderId="0" xfId="4" applyFont="1" applyFill="1" applyBorder="1" applyAlignment="1">
      <alignment horizontal="left" vertical="center" wrapText="1" indent="1"/>
    </xf>
    <xf numFmtId="0" fontId="3" fillId="0" borderId="0" xfId="4" applyFont="1" applyFill="1" applyBorder="1" applyAlignment="1">
      <alignment horizontal="left" wrapText="1" indent="1"/>
    </xf>
    <xf numFmtId="0" fontId="11" fillId="0" borderId="0" xfId="4" applyFont="1" applyFill="1" applyBorder="1"/>
    <xf numFmtId="164" fontId="10" fillId="0" borderId="0" xfId="4"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9" fontId="10" fillId="0" borderId="0" xfId="4" applyNumberFormat="1" applyFont="1" applyFill="1" applyBorder="1" applyAlignment="1">
      <alignment horizontal="left" vertical="center" wrapText="1"/>
    </xf>
    <xf numFmtId="0" fontId="15" fillId="0" borderId="0" xfId="4" applyFont="1" applyFill="1" applyBorder="1" applyAlignment="1">
      <alignment horizontal="left" wrapText="1" indent="1"/>
    </xf>
    <xf numFmtId="0" fontId="16" fillId="0" borderId="0" xfId="4" applyFont="1" applyFill="1" applyBorder="1"/>
    <xf numFmtId="165" fontId="10" fillId="0" borderId="0" xfId="4" applyNumberFormat="1" applyFont="1" applyFill="1" applyBorder="1" applyAlignment="1">
      <alignment horizontal="right" vertical="center"/>
    </xf>
    <xf numFmtId="0" fontId="4" fillId="0" borderId="0" xfId="4" applyFont="1" applyFill="1" applyBorder="1" applyAlignment="1">
      <alignment horizontal="left" vertical="center" wrapText="1"/>
    </xf>
    <xf numFmtId="9" fontId="10" fillId="0" borderId="0" xfId="0" applyNumberFormat="1" applyFont="1"/>
    <xf numFmtId="0" fontId="17" fillId="0" borderId="0" xfId="4" applyFont="1" applyFill="1" applyBorder="1"/>
    <xf numFmtId="3" fontId="10" fillId="0" borderId="0" xfId="4" applyNumberFormat="1" applyFont="1" applyFill="1" applyBorder="1" applyAlignment="1">
      <alignment horizontal="right" vertical="center"/>
    </xf>
    <xf numFmtId="167" fontId="10" fillId="0" borderId="0" xfId="4" applyNumberFormat="1" applyFont="1" applyFill="1" applyBorder="1" applyAlignment="1">
      <alignment horizontal="right" vertical="center"/>
    </xf>
    <xf numFmtId="0" fontId="10" fillId="0" borderId="0" xfId="4" applyFont="1" applyFill="1" applyBorder="1" applyAlignment="1">
      <alignment horizontal="left" vertical="center" wrapText="1" indent="1"/>
    </xf>
    <xf numFmtId="0" fontId="10" fillId="0" borderId="0" xfId="4" applyFont="1" applyFill="1" applyBorder="1" applyAlignment="1">
      <alignment horizontal="left" wrapText="1" indent="1"/>
    </xf>
    <xf numFmtId="0" fontId="3" fillId="0" borderId="0" xfId="4" applyFont="1" applyFill="1" applyBorder="1" applyAlignment="1">
      <alignment horizontal="left" vertical="center"/>
    </xf>
    <xf numFmtId="0" fontId="9" fillId="0" borderId="0" xfId="4" applyFont="1" applyFill="1" applyBorder="1" applyAlignment="1">
      <alignment vertical="center"/>
    </xf>
    <xf numFmtId="3" fontId="9" fillId="0" borderId="0" xfId="4"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9" fillId="0" borderId="0" xfId="4" applyFont="1" applyFill="1" applyBorder="1"/>
    <xf numFmtId="0" fontId="18" fillId="0" borderId="0" xfId="4" applyFont="1" applyFill="1" applyBorder="1" applyAlignment="1">
      <alignment horizontal="left" vertical="center"/>
    </xf>
    <xf numFmtId="3" fontId="18" fillId="0" borderId="0" xfId="4" applyNumberFormat="1" applyFont="1" applyFill="1" applyBorder="1" applyAlignment="1">
      <alignment horizontal="right" vertical="center"/>
    </xf>
    <xf numFmtId="0" fontId="18" fillId="0" borderId="0" xfId="4" applyFont="1" applyFill="1" applyBorder="1" applyAlignment="1">
      <alignment horizontal="left" vertical="center" wrapText="1"/>
    </xf>
    <xf numFmtId="0" fontId="18" fillId="0" borderId="0" xfId="4" applyFont="1" applyFill="1" applyBorder="1" applyAlignment="1">
      <alignment horizontal="left" wrapText="1"/>
    </xf>
    <xf numFmtId="0" fontId="18" fillId="0" borderId="0" xfId="0" applyFont="1" applyFill="1" applyBorder="1" applyAlignment="1">
      <alignment vertical="center"/>
    </xf>
    <xf numFmtId="0" fontId="18" fillId="0" borderId="0" xfId="4" applyFont="1" applyFill="1" applyBorder="1"/>
    <xf numFmtId="0" fontId="7" fillId="0" borderId="0" xfId="4" applyFont="1" applyFill="1" applyBorder="1" applyAlignment="1">
      <alignment horizontal="center"/>
    </xf>
    <xf numFmtId="0" fontId="3" fillId="0" borderId="0" xfId="4" applyFont="1" applyFill="1" applyBorder="1" applyAlignment="1">
      <alignment horizontal="center"/>
    </xf>
    <xf numFmtId="0" fontId="3" fillId="0" borderId="0" xfId="4" applyFont="1" applyFill="1" applyBorder="1"/>
    <xf numFmtId="0" fontId="15" fillId="0" borderId="0" xfId="4" applyFont="1" applyFill="1" applyBorder="1" applyAlignment="1">
      <alignment horizontal="center"/>
    </xf>
    <xf numFmtId="0" fontId="15" fillId="0" borderId="0" xfId="4" applyFont="1" applyFill="1" applyBorder="1"/>
    <xf numFmtId="0" fontId="3" fillId="0" borderId="0" xfId="0" applyFont="1" applyFill="1" applyBorder="1" applyAlignment="1"/>
    <xf numFmtId="0" fontId="18" fillId="0" borderId="0" xfId="0" applyFont="1" applyFill="1" applyBorder="1" applyAlignment="1"/>
    <xf numFmtId="0" fontId="18" fillId="0" borderId="0" xfId="4" applyFont="1" applyFill="1" applyBorder="1" applyAlignment="1">
      <alignment horizontal="center"/>
    </xf>
    <xf numFmtId="0" fontId="17" fillId="0" borderId="0" xfId="0" applyFont="1"/>
    <xf numFmtId="3" fontId="10" fillId="0" borderId="0" xfId="0" applyNumberFormat="1" applyFont="1"/>
    <xf numFmtId="165" fontId="10" fillId="0" borderId="0" xfId="0" applyNumberFormat="1" applyFont="1"/>
    <xf numFmtId="164" fontId="10" fillId="0" borderId="0" xfId="0" applyNumberFormat="1" applyFont="1"/>
    <xf numFmtId="166" fontId="10" fillId="0" borderId="0" xfId="0" applyNumberFormat="1" applyFont="1"/>
    <xf numFmtId="0" fontId="10" fillId="0" borderId="0" xfId="0" applyFont="1"/>
    <xf numFmtId="164" fontId="10" fillId="0" borderId="0" xfId="0" applyNumberFormat="1" applyFont="1" applyAlignment="1">
      <alignment horizontal="center"/>
    </xf>
    <xf numFmtId="0" fontId="5" fillId="0" borderId="0" xfId="0" applyFont="1"/>
    <xf numFmtId="3" fontId="10" fillId="0" borderId="0" xfId="0" applyNumberFormat="1" applyFont="1" applyAlignment="1">
      <alignment horizontal="center"/>
    </xf>
    <xf numFmtId="9" fontId="10" fillId="0" borderId="0" xfId="0" applyNumberFormat="1" applyFont="1" applyAlignment="1">
      <alignment horizontal="center"/>
    </xf>
    <xf numFmtId="165" fontId="10" fillId="0" borderId="0" xfId="0" applyNumberFormat="1" applyFont="1" applyAlignment="1">
      <alignment horizontal="center"/>
    </xf>
    <xf numFmtId="1" fontId="10" fillId="0" borderId="0" xfId="0" applyNumberFormat="1" applyFont="1" applyAlignment="1">
      <alignment horizontal="center"/>
    </xf>
    <xf numFmtId="166" fontId="10" fillId="0" borderId="0" xfId="0" applyNumberFormat="1" applyFont="1" applyAlignment="1">
      <alignment horizontal="center"/>
    </xf>
    <xf numFmtId="0" fontId="10" fillId="0" borderId="3" xfId="4" applyFont="1" applyFill="1" applyBorder="1" applyAlignment="1">
      <alignment horizontal="left" vertical="center" wrapText="1" indent="1"/>
    </xf>
    <xf numFmtId="0" fontId="10" fillId="2" borderId="3" xfId="4" applyFont="1" applyFill="1" applyBorder="1" applyAlignment="1">
      <alignment horizontal="left" vertical="center" wrapText="1" indent="1"/>
    </xf>
    <xf numFmtId="0" fontId="2" fillId="0" borderId="1" xfId="0" applyFont="1" applyFill="1" applyBorder="1"/>
    <xf numFmtId="0" fontId="20" fillId="0" borderId="0" xfId="0" applyFont="1"/>
    <xf numFmtId="164" fontId="4" fillId="0" borderId="2" xfId="3" applyNumberFormat="1" applyFont="1" applyFill="1" applyBorder="1" applyAlignment="1">
      <alignment horizontal="center" wrapText="1"/>
    </xf>
    <xf numFmtId="164" fontId="10" fillId="0" borderId="0" xfId="0" applyNumberFormat="1" applyFont="1" applyFill="1"/>
    <xf numFmtId="164" fontId="20" fillId="0" borderId="0" xfId="0" applyNumberFormat="1" applyFont="1" applyFill="1"/>
    <xf numFmtId="3" fontId="2" fillId="0" borderId="2" xfId="1" applyNumberFormat="1" applyFont="1" applyFill="1" applyBorder="1" applyAlignment="1">
      <alignment horizontal="center" wrapText="1"/>
    </xf>
    <xf numFmtId="9" fontId="2" fillId="0" borderId="2" xfId="6" applyFont="1" applyFill="1" applyBorder="1" applyAlignment="1">
      <alignment horizontal="center" wrapText="1"/>
    </xf>
    <xf numFmtId="165" fontId="2" fillId="0" borderId="2" xfId="2" applyNumberFormat="1" applyFont="1" applyFill="1" applyBorder="1" applyAlignment="1">
      <alignment horizontal="center" wrapText="1"/>
    </xf>
    <xf numFmtId="164" fontId="2" fillId="0" borderId="2" xfId="2" applyNumberFormat="1" applyFont="1" applyFill="1" applyBorder="1" applyAlignment="1">
      <alignment horizontal="left" wrapText="1"/>
    </xf>
    <xf numFmtId="164" fontId="2" fillId="0" borderId="2" xfId="0" applyNumberFormat="1" applyFont="1" applyFill="1" applyBorder="1" applyAlignment="1">
      <alignment horizontal="left" wrapText="1"/>
    </xf>
    <xf numFmtId="164" fontId="2" fillId="0" borderId="2" xfId="3" applyNumberFormat="1" applyFont="1" applyFill="1" applyBorder="1" applyAlignment="1">
      <alignment horizontal="left" wrapText="1"/>
    </xf>
    <xf numFmtId="164" fontId="2" fillId="0" borderId="2" xfId="0" applyNumberFormat="1" applyFont="1" applyFill="1" applyBorder="1" applyAlignment="1">
      <alignment horizontal="center" wrapText="1"/>
    </xf>
    <xf numFmtId="9" fontId="2" fillId="0" borderId="2" xfId="6" applyFont="1" applyFill="1" applyBorder="1" applyAlignment="1">
      <alignment horizontal="left" wrapText="1"/>
    </xf>
    <xf numFmtId="165" fontId="2" fillId="0" borderId="2" xfId="3" applyNumberFormat="1" applyFont="1" applyFill="1" applyBorder="1" applyAlignment="1">
      <alignment horizontal="left" wrapText="1"/>
    </xf>
    <xf numFmtId="3" fontId="2" fillId="0" borderId="2" xfId="3" applyNumberFormat="1" applyFont="1" applyFill="1" applyBorder="1" applyAlignment="1">
      <alignment horizontal="left" wrapText="1"/>
    </xf>
    <xf numFmtId="166" fontId="2" fillId="0" borderId="2" xfId="3" applyNumberFormat="1" applyFont="1" applyFill="1" applyBorder="1" applyAlignment="1">
      <alignment horizontal="left" wrapText="1"/>
    </xf>
    <xf numFmtId="9" fontId="2" fillId="0" borderId="2" xfId="3" applyNumberFormat="1" applyFont="1" applyFill="1" applyBorder="1" applyAlignment="1">
      <alignment horizontal="left" wrapText="1"/>
    </xf>
    <xf numFmtId="9" fontId="10" fillId="0" borderId="0" xfId="6" applyFont="1"/>
    <xf numFmtId="9" fontId="10" fillId="0" borderId="0" xfId="6" applyFont="1" applyFill="1" applyBorder="1" applyAlignment="1">
      <alignment horizontal="right" vertical="center"/>
    </xf>
    <xf numFmtId="165" fontId="10" fillId="0" borderId="0" xfId="0" applyNumberFormat="1" applyFont="1" applyFill="1" applyAlignment="1">
      <alignment horizontal="center"/>
    </xf>
    <xf numFmtId="165" fontId="10" fillId="0" borderId="0" xfId="0" applyNumberFormat="1" applyFont="1" applyFill="1"/>
    <xf numFmtId="0" fontId="0" fillId="0" borderId="0" xfId="0" applyFill="1"/>
    <xf numFmtId="164" fontId="10" fillId="0" borderId="0" xfId="0" applyNumberFormat="1" applyFont="1" applyFill="1" applyAlignment="1">
      <alignment horizontal="center"/>
    </xf>
    <xf numFmtId="9" fontId="10" fillId="0" borderId="0" xfId="6" applyFont="1" applyFill="1"/>
    <xf numFmtId="1" fontId="4" fillId="0" borderId="2" xfId="3" applyNumberFormat="1" applyFont="1" applyFill="1" applyBorder="1" applyAlignment="1">
      <alignment horizontal="center" wrapText="1"/>
    </xf>
    <xf numFmtId="3" fontId="10" fillId="0" borderId="0" xfId="0" applyNumberFormat="1" applyFont="1" applyFill="1" applyAlignment="1">
      <alignment horizontal="center"/>
    </xf>
    <xf numFmtId="1" fontId="10" fillId="0" borderId="0" xfId="0" applyNumberFormat="1" applyFont="1" applyFill="1" applyAlignment="1">
      <alignment horizontal="center"/>
    </xf>
    <xf numFmtId="0" fontId="0" fillId="0" borderId="0" xfId="0" applyFill="1" applyAlignment="1">
      <alignment horizontal="center"/>
    </xf>
    <xf numFmtId="166" fontId="10" fillId="0" borderId="0" xfId="0" applyNumberFormat="1" applyFont="1" applyFill="1" applyAlignment="1">
      <alignment horizontal="center"/>
    </xf>
    <xf numFmtId="166" fontId="4" fillId="0" borderId="2" xfId="3" applyNumberFormat="1" applyFont="1" applyFill="1" applyBorder="1" applyAlignment="1">
      <alignment horizontal="center" wrapText="1"/>
    </xf>
    <xf numFmtId="166" fontId="10" fillId="0" borderId="0" xfId="0" applyNumberFormat="1" applyFont="1" applyFill="1"/>
    <xf numFmtId="165" fontId="4" fillId="0" borderId="2" xfId="3" applyNumberFormat="1" applyFont="1" applyFill="1" applyBorder="1" applyAlignment="1">
      <alignment horizontal="center" wrapText="1"/>
    </xf>
    <xf numFmtId="9" fontId="4" fillId="0" borderId="2" xfId="3" applyNumberFormat="1" applyFont="1" applyFill="1" applyBorder="1" applyAlignment="1">
      <alignment horizontal="center" wrapText="1"/>
    </xf>
    <xf numFmtId="164" fontId="4" fillId="0" borderId="2" xfId="0" applyNumberFormat="1" applyFont="1" applyFill="1" applyBorder="1" applyAlignment="1">
      <alignment horizontal="center" wrapText="1"/>
    </xf>
    <xf numFmtId="164" fontId="4" fillId="0" borderId="2" xfId="2" applyNumberFormat="1" applyFont="1" applyFill="1" applyBorder="1" applyAlignment="1">
      <alignment horizontal="center" wrapText="1"/>
    </xf>
    <xf numFmtId="167" fontId="10" fillId="0" borderId="3" xfId="4" applyNumberFormat="1" applyFont="1" applyFill="1" applyBorder="1" applyAlignment="1">
      <alignment horizontal="left" vertical="center" wrapText="1" indent="1"/>
    </xf>
    <xf numFmtId="0" fontId="10" fillId="0" borderId="3" xfId="4" applyFont="1" applyFill="1" applyBorder="1" applyAlignment="1">
      <alignment horizontal="left" vertical="center" wrapText="1" indent="1"/>
    </xf>
    <xf numFmtId="0" fontId="10" fillId="0" borderId="4" xfId="4" applyFont="1" applyFill="1" applyBorder="1" applyAlignment="1">
      <alignment horizontal="left" vertical="center" wrapText="1" indent="1"/>
    </xf>
    <xf numFmtId="0" fontId="10" fillId="0" borderId="5" xfId="0" applyFont="1" applyBorder="1"/>
    <xf numFmtId="0" fontId="10" fillId="0" borderId="6" xfId="0" applyFont="1" applyBorder="1"/>
    <xf numFmtId="0" fontId="10" fillId="0" borderId="5" xfId="4" applyFont="1" applyFill="1" applyBorder="1" applyAlignment="1">
      <alignment horizontal="left" vertical="center" wrapText="1" indent="1"/>
    </xf>
    <xf numFmtId="0" fontId="10" fillId="0" borderId="6" xfId="4" applyFont="1" applyFill="1" applyBorder="1" applyAlignment="1">
      <alignment horizontal="left" vertical="center" wrapText="1" indent="1"/>
    </xf>
    <xf numFmtId="9" fontId="10" fillId="0" borderId="3" xfId="6" applyFont="1" applyFill="1" applyBorder="1" applyAlignment="1">
      <alignment horizontal="left" vertical="center" wrapText="1" indent="1"/>
    </xf>
  </cellXfs>
  <cellStyles count="7">
    <cellStyle name="Comma" xfId="1" builtinId="3"/>
    <cellStyle name="Currency" xfId="2" builtinId="4"/>
    <cellStyle name="Normal" xfId="0" builtinId="0"/>
    <cellStyle name="Normal_Book5" xfId="4"/>
    <cellStyle name="Normal_state" xfId="3"/>
    <cellStyle name="Percent" xfId="6"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3"/>
  <sheetViews>
    <sheetView tabSelected="1" workbookViewId="0"/>
  </sheetViews>
  <sheetFormatPr defaultRowHeight="15"/>
  <cols>
    <col min="1" max="1" width="11.42578125" bestFit="1" customWidth="1"/>
    <col min="4" max="4" width="34.28515625" bestFit="1" customWidth="1"/>
    <col min="5" max="19" width="12.7109375" customWidth="1"/>
  </cols>
  <sheetData>
    <row r="1" spans="1:29" s="2" customFormat="1" ht="51.75">
      <c r="A1" s="1" t="s">
        <v>0</v>
      </c>
      <c r="B1" s="1" t="s">
        <v>1</v>
      </c>
      <c r="C1" s="1" t="s">
        <v>2</v>
      </c>
      <c r="D1" s="1" t="s">
        <v>3</v>
      </c>
      <c r="E1" s="109" t="s">
        <v>4</v>
      </c>
      <c r="F1" s="109" t="s">
        <v>5</v>
      </c>
      <c r="G1" s="109" t="s">
        <v>6</v>
      </c>
      <c r="H1" s="109" t="s">
        <v>7</v>
      </c>
      <c r="I1" s="109" t="s">
        <v>8</v>
      </c>
      <c r="J1" s="110" t="s">
        <v>9</v>
      </c>
      <c r="K1" s="110" t="s">
        <v>10</v>
      </c>
      <c r="L1" s="110" t="s">
        <v>11</v>
      </c>
      <c r="M1" s="110" t="s">
        <v>12</v>
      </c>
      <c r="N1" s="110" t="s">
        <v>13</v>
      </c>
      <c r="O1" s="110" t="s">
        <v>14</v>
      </c>
      <c r="P1" s="110" t="s">
        <v>15</v>
      </c>
      <c r="Q1" s="110" t="s">
        <v>16</v>
      </c>
      <c r="R1" s="110" t="s">
        <v>17</v>
      </c>
      <c r="S1" s="110" t="s">
        <v>18</v>
      </c>
    </row>
    <row r="2" spans="1:29" s="70" customFormat="1">
      <c r="A2" s="63" t="s">
        <v>158</v>
      </c>
      <c r="B2" s="63" t="s">
        <v>159</v>
      </c>
      <c r="C2" s="63" t="s">
        <v>160</v>
      </c>
      <c r="D2" s="63"/>
      <c r="E2" s="65">
        <v>11.1795992165746</v>
      </c>
      <c r="F2" s="65">
        <v>13.2255776894768</v>
      </c>
      <c r="G2" s="65">
        <v>16.694373607935798</v>
      </c>
      <c r="H2" s="65">
        <v>22.476233104877899</v>
      </c>
      <c r="I2" s="65">
        <v>26.673526459018099</v>
      </c>
      <c r="J2" s="32">
        <v>1.5420136850447701</v>
      </c>
      <c r="K2" s="32">
        <v>1.8242176123416201</v>
      </c>
      <c r="L2" s="32">
        <v>2.3026722217842499</v>
      </c>
      <c r="M2" s="32">
        <v>3.1001700834314398</v>
      </c>
      <c r="N2" s="32">
        <v>3.6791070977956002</v>
      </c>
      <c r="O2" s="101">
        <v>0.724445895512706</v>
      </c>
      <c r="P2" s="101">
        <v>0.85702674016443803</v>
      </c>
      <c r="Q2" s="101">
        <v>1.0818071564224101</v>
      </c>
      <c r="R2" s="101">
        <v>1.4564757201023</v>
      </c>
      <c r="S2" s="101">
        <v>1.72846328278357</v>
      </c>
      <c r="T2"/>
      <c r="U2"/>
      <c r="V2"/>
      <c r="W2"/>
      <c r="X2"/>
      <c r="Y2"/>
      <c r="Z2"/>
      <c r="AA2"/>
      <c r="AB2"/>
      <c r="AC2"/>
    </row>
    <row r="3" spans="1:29" s="70" customFormat="1">
      <c r="A3" s="63" t="s">
        <v>161</v>
      </c>
      <c r="B3" s="63" t="s">
        <v>159</v>
      </c>
      <c r="C3" s="63" t="s">
        <v>160</v>
      </c>
      <c r="D3" s="63"/>
      <c r="E3" s="65">
        <v>9.4161751262492501</v>
      </c>
      <c r="F3" s="65">
        <v>10.3669544606486</v>
      </c>
      <c r="G3" s="65">
        <v>13.2928832934513</v>
      </c>
      <c r="H3" s="65">
        <v>17.8617588540538</v>
      </c>
      <c r="I3" s="65">
        <v>20.062608700351099</v>
      </c>
      <c r="J3" s="32">
        <v>1.29878277603438</v>
      </c>
      <c r="K3" s="32">
        <v>1.42992475319291</v>
      </c>
      <c r="L3" s="32">
        <v>1.8335011439243101</v>
      </c>
      <c r="M3" s="32">
        <v>2.4636908764212202</v>
      </c>
      <c r="N3" s="32">
        <v>2.7672563724622199</v>
      </c>
      <c r="O3" s="101">
        <v>0.81005539760628797</v>
      </c>
      <c r="P3" s="101">
        <v>0.89184911123589705</v>
      </c>
      <c r="Q3" s="101">
        <v>1.14356112935846</v>
      </c>
      <c r="R3" s="101">
        <v>1.5366126878984301</v>
      </c>
      <c r="S3" s="101">
        <v>1.7259475583113799</v>
      </c>
      <c r="T3"/>
      <c r="U3"/>
      <c r="V3"/>
      <c r="W3"/>
      <c r="X3"/>
      <c r="Y3"/>
      <c r="Z3"/>
      <c r="AA3"/>
      <c r="AB3"/>
      <c r="AC3"/>
    </row>
    <row r="4" spans="1:29" s="70" customFormat="1">
      <c r="A4" s="63" t="s">
        <v>162</v>
      </c>
      <c r="B4" s="63" t="s">
        <v>159</v>
      </c>
      <c r="C4" s="63" t="s">
        <v>160</v>
      </c>
      <c r="D4" s="63" t="s">
        <v>163</v>
      </c>
      <c r="E4" s="65">
        <v>10.115384615384601</v>
      </c>
      <c r="F4" s="65">
        <v>11.615384615384601</v>
      </c>
      <c r="G4" s="65">
        <v>15.653846153846199</v>
      </c>
      <c r="H4" s="65">
        <v>19.826923076923102</v>
      </c>
      <c r="I4" s="65">
        <v>25.269230769230798</v>
      </c>
      <c r="J4" s="32">
        <v>1.39522546419098</v>
      </c>
      <c r="K4" s="32">
        <v>1.6021220159151199</v>
      </c>
      <c r="L4" s="32">
        <v>2.1591511936339498</v>
      </c>
      <c r="M4" s="32">
        <v>2.7347480106100801</v>
      </c>
      <c r="N4" s="32">
        <v>3.4854111405835502</v>
      </c>
      <c r="O4" s="101">
        <v>0.90716205457181998</v>
      </c>
      <c r="P4" s="101">
        <v>1.04168418433722</v>
      </c>
      <c r="Q4" s="101">
        <v>1.4038591490902299</v>
      </c>
      <c r="R4" s="101">
        <v>1.77810661266834</v>
      </c>
      <c r="S4" s="101">
        <v>2.2661804937402499</v>
      </c>
      <c r="T4"/>
      <c r="U4"/>
      <c r="V4"/>
      <c r="W4"/>
      <c r="X4"/>
      <c r="Y4"/>
      <c r="Z4"/>
      <c r="AA4"/>
      <c r="AB4"/>
      <c r="AC4"/>
    </row>
    <row r="5" spans="1:29" s="70" customFormat="1">
      <c r="A5" s="63" t="s">
        <v>162</v>
      </c>
      <c r="B5" s="63" t="s">
        <v>159</v>
      </c>
      <c r="C5" s="63" t="s">
        <v>160</v>
      </c>
      <c r="D5" s="63" t="s">
        <v>164</v>
      </c>
      <c r="E5" s="65">
        <v>9.3846153846153797</v>
      </c>
      <c r="F5" s="65">
        <v>11.0769230769231</v>
      </c>
      <c r="G5" s="65">
        <v>14.557692307692299</v>
      </c>
      <c r="H5" s="65">
        <v>19.865384615384599</v>
      </c>
      <c r="I5" s="65">
        <v>20.788461538461501</v>
      </c>
      <c r="J5" s="32">
        <v>1.29442970822281</v>
      </c>
      <c r="K5" s="32">
        <v>1.52785145888594</v>
      </c>
      <c r="L5" s="32">
        <v>2.0079575596816999</v>
      </c>
      <c r="M5" s="32">
        <v>2.7400530503978802</v>
      </c>
      <c r="N5" s="32">
        <v>2.8673740053050398</v>
      </c>
      <c r="O5" s="101">
        <v>0.72688456095244902</v>
      </c>
      <c r="P5" s="101">
        <v>0.85796210473075996</v>
      </c>
      <c r="Q5" s="101">
        <v>1.1275647800020601</v>
      </c>
      <c r="R5" s="101">
        <v>1.5386716218522101</v>
      </c>
      <c r="S5" s="101">
        <v>1.61016846391311</v>
      </c>
      <c r="T5"/>
      <c r="U5"/>
      <c r="V5"/>
      <c r="W5"/>
      <c r="X5"/>
      <c r="Y5"/>
      <c r="Z5"/>
      <c r="AA5"/>
      <c r="AB5"/>
      <c r="AC5"/>
    </row>
    <row r="6" spans="1:29" s="70" customFormat="1">
      <c r="A6" s="63" t="s">
        <v>162</v>
      </c>
      <c r="B6" s="63" t="s">
        <v>159</v>
      </c>
      <c r="C6" s="63" t="s">
        <v>160</v>
      </c>
      <c r="D6" s="63" t="s">
        <v>165</v>
      </c>
      <c r="E6" s="65">
        <v>8.7884615384615401</v>
      </c>
      <c r="F6" s="65">
        <v>10.4807692307692</v>
      </c>
      <c r="G6" s="65">
        <v>14.192307692307701</v>
      </c>
      <c r="H6" s="65">
        <v>20.903846153846199</v>
      </c>
      <c r="I6" s="65">
        <v>22.115384615384599</v>
      </c>
      <c r="J6" s="32">
        <v>1.21220159151194</v>
      </c>
      <c r="K6" s="32">
        <v>1.4456233421750699</v>
      </c>
      <c r="L6" s="32">
        <v>1.95755968169761</v>
      </c>
      <c r="M6" s="32">
        <v>2.88328912466844</v>
      </c>
      <c r="N6" s="32">
        <v>3.0503978779840901</v>
      </c>
      <c r="O6" s="101">
        <v>1.12321747059798</v>
      </c>
      <c r="P6" s="101">
        <v>1.33950442336082</v>
      </c>
      <c r="Q6" s="101">
        <v>1.81386103567025</v>
      </c>
      <c r="R6" s="101">
        <v>2.6716354278774599</v>
      </c>
      <c r="S6" s="101">
        <v>2.8264772236054099</v>
      </c>
      <c r="T6"/>
      <c r="U6"/>
      <c r="V6"/>
      <c r="W6"/>
      <c r="X6"/>
      <c r="Y6"/>
      <c r="Z6"/>
      <c r="AA6"/>
      <c r="AB6"/>
      <c r="AC6"/>
    </row>
    <row r="7" spans="1:29" s="70" customFormat="1">
      <c r="A7" s="63" t="s">
        <v>162</v>
      </c>
      <c r="B7" s="63" t="s">
        <v>159</v>
      </c>
      <c r="C7" s="63" t="s">
        <v>160</v>
      </c>
      <c r="D7" s="63" t="s">
        <v>166</v>
      </c>
      <c r="E7" s="65">
        <v>8.0576923076923102</v>
      </c>
      <c r="F7" s="65">
        <v>10.346153846153801</v>
      </c>
      <c r="G7" s="65">
        <v>13.557692307692299</v>
      </c>
      <c r="H7" s="65">
        <v>18.153846153846199</v>
      </c>
      <c r="I7" s="65">
        <v>20.634615384615401</v>
      </c>
      <c r="J7" s="32">
        <v>1.1114058355437699</v>
      </c>
      <c r="K7" s="32">
        <v>1.42705570291777</v>
      </c>
      <c r="L7" s="32">
        <v>1.8700265251989401</v>
      </c>
      <c r="M7" s="32">
        <v>2.5039787798408502</v>
      </c>
      <c r="N7" s="32">
        <v>2.8461538461538498</v>
      </c>
      <c r="O7" s="101">
        <v>0.62130655666123802</v>
      </c>
      <c r="P7" s="101">
        <v>0.79776355008054001</v>
      </c>
      <c r="Q7" s="101">
        <v>1.0453964736185499</v>
      </c>
      <c r="R7" s="101">
        <v>1.3997932923346299</v>
      </c>
      <c r="S7" s="101">
        <v>1.59107860452866</v>
      </c>
      <c r="T7"/>
      <c r="U7"/>
      <c r="V7"/>
      <c r="W7"/>
      <c r="X7"/>
      <c r="Y7"/>
      <c r="Z7"/>
      <c r="AA7"/>
      <c r="AB7"/>
      <c r="AC7"/>
    </row>
    <row r="8" spans="1:29" s="70" customFormat="1">
      <c r="A8" s="63" t="s">
        <v>162</v>
      </c>
      <c r="B8" s="63" t="s">
        <v>159</v>
      </c>
      <c r="C8" s="63" t="s">
        <v>160</v>
      </c>
      <c r="D8" s="63" t="s">
        <v>167</v>
      </c>
      <c r="E8" s="65">
        <v>8.9807692307692299</v>
      </c>
      <c r="F8" s="65">
        <v>10.153846153846199</v>
      </c>
      <c r="G8" s="65">
        <v>13.346153846153801</v>
      </c>
      <c r="H8" s="65">
        <v>19.673076923076898</v>
      </c>
      <c r="I8" s="65">
        <v>22.519230769230798</v>
      </c>
      <c r="J8" s="32">
        <v>1.23872679045093</v>
      </c>
      <c r="K8" s="32">
        <v>1.4005305039787801</v>
      </c>
      <c r="L8" s="32">
        <v>1.84084880636605</v>
      </c>
      <c r="M8" s="32">
        <v>2.7135278514588901</v>
      </c>
      <c r="N8" s="32">
        <v>3.1061007957559701</v>
      </c>
      <c r="O8" s="101">
        <v>0.64756329454676598</v>
      </c>
      <c r="P8" s="101">
        <v>0.73214864993724305</v>
      </c>
      <c r="Q8" s="101">
        <v>0.96233174821296696</v>
      </c>
      <c r="R8" s="101">
        <v>1.4185380092534099</v>
      </c>
      <c r="S8" s="101">
        <v>1.62376149446309</v>
      </c>
      <c r="T8"/>
      <c r="U8"/>
      <c r="V8"/>
      <c r="W8"/>
      <c r="X8"/>
      <c r="Y8"/>
      <c r="Z8"/>
      <c r="AA8"/>
      <c r="AB8"/>
      <c r="AC8"/>
    </row>
    <row r="9" spans="1:29" s="70" customFormat="1">
      <c r="A9" s="63" t="s">
        <v>162</v>
      </c>
      <c r="B9" s="63" t="s">
        <v>159</v>
      </c>
      <c r="C9" s="63" t="s">
        <v>160</v>
      </c>
      <c r="D9" s="63" t="s">
        <v>168</v>
      </c>
      <c r="E9" s="65">
        <v>13.096153846153801</v>
      </c>
      <c r="F9" s="65">
        <v>16.038461538461501</v>
      </c>
      <c r="G9" s="65">
        <v>20.192307692307701</v>
      </c>
      <c r="H9" s="65">
        <v>27.326923076923102</v>
      </c>
      <c r="I9" s="65">
        <v>33.134615384615401</v>
      </c>
      <c r="J9" s="32">
        <v>1.80636604774536</v>
      </c>
      <c r="K9" s="32">
        <v>2.2122015915119402</v>
      </c>
      <c r="L9" s="32">
        <v>2.78514588859416</v>
      </c>
      <c r="M9" s="32">
        <v>3.7692307692307701</v>
      </c>
      <c r="N9" s="32">
        <v>4.5702917771883298</v>
      </c>
      <c r="O9" s="101">
        <v>0.80459249493054197</v>
      </c>
      <c r="P9" s="101">
        <v>0.98535997176515699</v>
      </c>
      <c r="Q9" s="101">
        <v>1.24056111553167</v>
      </c>
      <c r="R9" s="101">
        <v>1.6788927096862001</v>
      </c>
      <c r="S9" s="101">
        <v>2.0357017162486399</v>
      </c>
      <c r="T9"/>
      <c r="U9"/>
      <c r="V9"/>
      <c r="W9"/>
      <c r="X9"/>
      <c r="Y9"/>
      <c r="Z9"/>
      <c r="AA9"/>
      <c r="AB9"/>
      <c r="AC9"/>
    </row>
    <row r="10" spans="1:29" s="70" customFormat="1">
      <c r="A10" s="63" t="s">
        <v>162</v>
      </c>
      <c r="B10" s="63" t="s">
        <v>159</v>
      </c>
      <c r="C10" s="63" t="s">
        <v>160</v>
      </c>
      <c r="D10" s="63" t="s">
        <v>169</v>
      </c>
      <c r="E10" s="65">
        <v>9.8653846153846203</v>
      </c>
      <c r="F10" s="65">
        <v>12.365384615384601</v>
      </c>
      <c r="G10" s="65">
        <v>15.3269230769231</v>
      </c>
      <c r="H10" s="65">
        <v>20.096153846153801</v>
      </c>
      <c r="I10" s="65">
        <v>20.480769230769202</v>
      </c>
      <c r="J10" s="32">
        <v>1.3607427055702901</v>
      </c>
      <c r="K10" s="32">
        <v>1.70557029177719</v>
      </c>
      <c r="L10" s="32">
        <v>2.11405835543767</v>
      </c>
      <c r="M10" s="32">
        <v>2.7718832891246699</v>
      </c>
      <c r="N10" s="32">
        <v>2.82493368700265</v>
      </c>
      <c r="O10" s="101">
        <v>0.65893099783021503</v>
      </c>
      <c r="P10" s="101">
        <v>0.82591156258251097</v>
      </c>
      <c r="Q10" s="101">
        <v>1.0237193085198499</v>
      </c>
      <c r="R10" s="101">
        <v>1.3422668474319199</v>
      </c>
      <c r="S10" s="101">
        <v>1.3679561650861201</v>
      </c>
      <c r="T10"/>
      <c r="U10"/>
      <c r="V10"/>
      <c r="W10"/>
      <c r="X10"/>
      <c r="Y10"/>
      <c r="Z10"/>
      <c r="AA10"/>
      <c r="AB10"/>
      <c r="AC10"/>
    </row>
    <row r="11" spans="1:29" s="70" customFormat="1">
      <c r="A11" s="63" t="s">
        <v>162</v>
      </c>
      <c r="B11" s="63" t="s">
        <v>159</v>
      </c>
      <c r="C11" s="63" t="s">
        <v>160</v>
      </c>
      <c r="D11" s="63" t="s">
        <v>170</v>
      </c>
      <c r="E11" s="65">
        <v>12.538461538461499</v>
      </c>
      <c r="F11" s="65">
        <v>12.615384615384601</v>
      </c>
      <c r="G11" s="65">
        <v>16.211538461538499</v>
      </c>
      <c r="H11" s="65">
        <v>22.346153846153801</v>
      </c>
      <c r="I11" s="65">
        <v>27.576923076923102</v>
      </c>
      <c r="J11" s="32">
        <v>1.72944297082228</v>
      </c>
      <c r="K11" s="32">
        <v>1.7400530503978799</v>
      </c>
      <c r="L11" s="32">
        <v>2.23607427055703</v>
      </c>
      <c r="M11" s="32">
        <v>3.0822281167108798</v>
      </c>
      <c r="N11" s="32">
        <v>3.80371352785146</v>
      </c>
      <c r="O11" s="101">
        <v>0.90117224828165998</v>
      </c>
      <c r="P11" s="101">
        <v>0.90670091238154804</v>
      </c>
      <c r="Q11" s="101">
        <v>1.1651659590512899</v>
      </c>
      <c r="R11" s="101">
        <v>1.60607692101731</v>
      </c>
      <c r="S11" s="101">
        <v>1.9820260798096601</v>
      </c>
      <c r="T11"/>
      <c r="U11"/>
      <c r="V11"/>
      <c r="W11"/>
      <c r="X11"/>
      <c r="Y11"/>
      <c r="Z11"/>
      <c r="AA11"/>
      <c r="AB11"/>
      <c r="AC11"/>
    </row>
    <row r="12" spans="1:29" s="70" customFormat="1">
      <c r="A12" s="63" t="s">
        <v>162</v>
      </c>
      <c r="B12" s="63" t="s">
        <v>159</v>
      </c>
      <c r="C12" s="63" t="s">
        <v>160</v>
      </c>
      <c r="D12" s="63" t="s">
        <v>171</v>
      </c>
      <c r="E12" s="65">
        <v>8.5192307692307701</v>
      </c>
      <c r="F12" s="65">
        <v>10.0769230769231</v>
      </c>
      <c r="G12" s="65">
        <v>12.557692307692299</v>
      </c>
      <c r="H12" s="65">
        <v>16.442307692307701</v>
      </c>
      <c r="I12" s="65">
        <v>18.269230769230798</v>
      </c>
      <c r="J12" s="32">
        <v>1.17506631299735</v>
      </c>
      <c r="K12" s="32">
        <v>1.38992042440318</v>
      </c>
      <c r="L12" s="32">
        <v>1.7320954907161801</v>
      </c>
      <c r="M12" s="32">
        <v>2.2679045092838201</v>
      </c>
      <c r="N12" s="32">
        <v>2.5198938992042401</v>
      </c>
      <c r="O12" s="101">
        <v>1.10948962547185</v>
      </c>
      <c r="P12" s="101">
        <v>1.31235341703668</v>
      </c>
      <c r="Q12" s="101">
        <v>1.63543278878808</v>
      </c>
      <c r="R12" s="101">
        <v>2.1413400220732099</v>
      </c>
      <c r="S12" s="101">
        <v>2.37926669119246</v>
      </c>
      <c r="T12"/>
      <c r="U12"/>
      <c r="V12"/>
      <c r="W12"/>
      <c r="X12"/>
      <c r="Y12"/>
      <c r="Z12"/>
      <c r="AA12"/>
      <c r="AB12"/>
      <c r="AC12"/>
    </row>
    <row r="13" spans="1:29" s="70" customFormat="1">
      <c r="A13" s="63" t="s">
        <v>162</v>
      </c>
      <c r="B13" s="63" t="s">
        <v>159</v>
      </c>
      <c r="C13" s="63" t="s">
        <v>160</v>
      </c>
      <c r="D13" s="63" t="s">
        <v>172</v>
      </c>
      <c r="E13" s="65">
        <v>9.5961538461538503</v>
      </c>
      <c r="F13" s="65">
        <v>9.6538461538461497</v>
      </c>
      <c r="G13" s="65">
        <v>13.057692307692299</v>
      </c>
      <c r="H13" s="65">
        <v>16.307692307692299</v>
      </c>
      <c r="I13" s="65">
        <v>20.5</v>
      </c>
      <c r="J13" s="32">
        <v>1.3236074270556999</v>
      </c>
      <c r="K13" s="32">
        <v>1.3315649867374</v>
      </c>
      <c r="L13" s="32">
        <v>1.80106100795756</v>
      </c>
      <c r="M13" s="32">
        <v>2.2493368700265299</v>
      </c>
      <c r="N13" s="32">
        <v>2.8275862068965498</v>
      </c>
      <c r="O13" s="101">
        <v>0.50471231654037596</v>
      </c>
      <c r="P13" s="101">
        <v>0.507746659124787</v>
      </c>
      <c r="Q13" s="101">
        <v>0.68677287160503997</v>
      </c>
      <c r="R13" s="101">
        <v>0.85770750386019801</v>
      </c>
      <c r="S13" s="101">
        <v>1.0782030649940699</v>
      </c>
      <c r="T13"/>
      <c r="U13"/>
      <c r="V13"/>
      <c r="W13"/>
      <c r="X13"/>
      <c r="Y13"/>
      <c r="Z13"/>
      <c r="AA13"/>
      <c r="AB13"/>
      <c r="AC13"/>
    </row>
    <row r="14" spans="1:29" s="70" customFormat="1">
      <c r="A14" s="63" t="s">
        <v>162</v>
      </c>
      <c r="B14" s="63" t="s">
        <v>159</v>
      </c>
      <c r="C14" s="63" t="s">
        <v>160</v>
      </c>
      <c r="D14" s="63" t="s">
        <v>173</v>
      </c>
      <c r="E14" s="65">
        <v>12.961538461538501</v>
      </c>
      <c r="F14" s="65">
        <v>13.057692307692299</v>
      </c>
      <c r="G14" s="65">
        <v>16.096153846153801</v>
      </c>
      <c r="H14" s="65">
        <v>23.269230769230798</v>
      </c>
      <c r="I14" s="65">
        <v>27.903846153846199</v>
      </c>
      <c r="J14" s="32">
        <v>1.78779840848806</v>
      </c>
      <c r="K14" s="32">
        <v>1.80106100795756</v>
      </c>
      <c r="L14" s="32">
        <v>2.2201591511936298</v>
      </c>
      <c r="M14" s="32">
        <v>3.2095490716180399</v>
      </c>
      <c r="N14" s="32">
        <v>3.8488063660477501</v>
      </c>
      <c r="O14" s="101">
        <v>1.3535202138314899</v>
      </c>
      <c r="P14" s="101">
        <v>1.36356116497267</v>
      </c>
      <c r="Q14" s="101">
        <v>1.6808552210340599</v>
      </c>
      <c r="R14" s="101">
        <v>2.4299101761663202</v>
      </c>
      <c r="S14" s="101">
        <v>2.9138840211713499</v>
      </c>
      <c r="T14"/>
      <c r="U14"/>
      <c r="V14"/>
      <c r="W14"/>
      <c r="X14"/>
      <c r="Y14"/>
      <c r="Z14"/>
      <c r="AA14"/>
      <c r="AB14"/>
      <c r="AC14"/>
    </row>
    <row r="15" spans="1:29" s="70" customFormat="1">
      <c r="A15" s="63" t="s">
        <v>162</v>
      </c>
      <c r="B15" s="63" t="s">
        <v>159</v>
      </c>
      <c r="C15" s="63" t="s">
        <v>160</v>
      </c>
      <c r="D15" s="63" t="s">
        <v>174</v>
      </c>
      <c r="E15" s="65">
        <v>10.596153846153801</v>
      </c>
      <c r="F15" s="65">
        <v>12.711538461538501</v>
      </c>
      <c r="G15" s="65">
        <v>16.288461538461501</v>
      </c>
      <c r="H15" s="65">
        <v>21.576923076923102</v>
      </c>
      <c r="I15" s="65">
        <v>25.365384615384599</v>
      </c>
      <c r="J15" s="32">
        <v>1.4615384615384599</v>
      </c>
      <c r="K15" s="32">
        <v>1.7533156498673701</v>
      </c>
      <c r="L15" s="32">
        <v>2.2466843501326301</v>
      </c>
      <c r="M15" s="32">
        <v>2.9761273209549102</v>
      </c>
      <c r="N15" s="32">
        <v>3.4986737400530501</v>
      </c>
      <c r="O15" s="101">
        <v>0.84875847764645795</v>
      </c>
      <c r="P15" s="101">
        <v>1.0182020938735199</v>
      </c>
      <c r="Q15" s="101">
        <v>1.30471584494837</v>
      </c>
      <c r="R15" s="101">
        <v>1.72832488551602</v>
      </c>
      <c r="S15" s="101">
        <v>2.0317829982135698</v>
      </c>
      <c r="T15"/>
      <c r="U15"/>
      <c r="V15"/>
      <c r="W15"/>
      <c r="X15"/>
      <c r="Y15"/>
      <c r="Z15"/>
      <c r="AA15"/>
      <c r="AB15"/>
      <c r="AC15"/>
    </row>
    <row r="16" spans="1:29" s="70" customFormat="1">
      <c r="A16" s="63" t="s">
        <v>162</v>
      </c>
      <c r="B16" s="63" t="s">
        <v>159</v>
      </c>
      <c r="C16" s="63" t="s">
        <v>160</v>
      </c>
      <c r="D16" s="63" t="s">
        <v>175</v>
      </c>
      <c r="E16" s="65">
        <v>11.25</v>
      </c>
      <c r="F16" s="65">
        <v>13.4807692307692</v>
      </c>
      <c r="G16" s="65">
        <v>17.057692307692299</v>
      </c>
      <c r="H16" s="65">
        <v>22.75</v>
      </c>
      <c r="I16" s="65">
        <v>27.480769230769202</v>
      </c>
      <c r="J16" s="32">
        <v>1.55172413793103</v>
      </c>
      <c r="K16" s="32">
        <v>1.85941644562334</v>
      </c>
      <c r="L16" s="32">
        <v>2.35278514588859</v>
      </c>
      <c r="M16" s="32">
        <v>3.1379310344827598</v>
      </c>
      <c r="N16" s="32">
        <v>3.7904509283819601</v>
      </c>
      <c r="O16" s="101">
        <v>0.61961517625725204</v>
      </c>
      <c r="P16" s="101">
        <v>0.74247904026723699</v>
      </c>
      <c r="Q16" s="101">
        <v>0.93948489117980005</v>
      </c>
      <c r="R16" s="101">
        <v>1.2529995786535499</v>
      </c>
      <c r="S16" s="101">
        <v>1.5135557040540399</v>
      </c>
      <c r="T16"/>
      <c r="U16"/>
      <c r="V16"/>
      <c r="W16"/>
      <c r="X16"/>
      <c r="Y16"/>
      <c r="Z16"/>
      <c r="AA16"/>
      <c r="AB16"/>
      <c r="AC16"/>
    </row>
    <row r="17" spans="1:29" s="70" customFormat="1">
      <c r="A17" s="63" t="s">
        <v>162</v>
      </c>
      <c r="B17" s="63" t="s">
        <v>159</v>
      </c>
      <c r="C17" s="63" t="s">
        <v>160</v>
      </c>
      <c r="D17" s="63" t="s">
        <v>176</v>
      </c>
      <c r="E17" s="65">
        <v>10.057692307692299</v>
      </c>
      <c r="F17" s="65">
        <v>11</v>
      </c>
      <c r="G17" s="65">
        <v>13.5769230769231</v>
      </c>
      <c r="H17" s="65">
        <v>19.25</v>
      </c>
      <c r="I17" s="65">
        <v>23.076923076923102</v>
      </c>
      <c r="J17" s="32">
        <v>1.3872679045092799</v>
      </c>
      <c r="K17" s="32">
        <v>1.5172413793103401</v>
      </c>
      <c r="L17" s="32">
        <v>1.8726790450928399</v>
      </c>
      <c r="M17" s="32">
        <v>2.6551724137931001</v>
      </c>
      <c r="N17" s="32">
        <v>3.1830238726790498</v>
      </c>
      <c r="O17" s="101">
        <v>1.0622528471366599</v>
      </c>
      <c r="P17" s="101">
        <v>1.16177558042479</v>
      </c>
      <c r="Q17" s="101">
        <v>1.4339397898250099</v>
      </c>
      <c r="R17" s="101">
        <v>2.0331072657433902</v>
      </c>
      <c r="S17" s="101">
        <v>2.4372914274645998</v>
      </c>
      <c r="T17"/>
      <c r="U17"/>
      <c r="V17"/>
      <c r="W17"/>
      <c r="X17"/>
      <c r="Y17"/>
      <c r="Z17"/>
      <c r="AA17"/>
      <c r="AB17"/>
      <c r="AC17"/>
    </row>
    <row r="18" spans="1:29" s="70" customFormat="1">
      <c r="A18" s="63" t="s">
        <v>162</v>
      </c>
      <c r="B18" s="63" t="s">
        <v>159</v>
      </c>
      <c r="C18" s="63" t="s">
        <v>160</v>
      </c>
      <c r="D18" s="63" t="s">
        <v>177</v>
      </c>
      <c r="E18" s="65">
        <v>11.7307692307692</v>
      </c>
      <c r="F18" s="65">
        <v>13.7307692307692</v>
      </c>
      <c r="G18" s="65">
        <v>17.769230769230798</v>
      </c>
      <c r="H18" s="65">
        <v>23.826923076923102</v>
      </c>
      <c r="I18" s="65">
        <v>28.365384615384599</v>
      </c>
      <c r="J18" s="32">
        <v>1.6180371352785099</v>
      </c>
      <c r="K18" s="32">
        <v>1.8938992042440299</v>
      </c>
      <c r="L18" s="32">
        <v>2.4509283819628598</v>
      </c>
      <c r="M18" s="32">
        <v>3.2864721485411099</v>
      </c>
      <c r="N18" s="32">
        <v>3.9124668435013299</v>
      </c>
      <c r="O18" s="101">
        <v>0.82442053806377102</v>
      </c>
      <c r="P18" s="101">
        <v>0.96497748225824997</v>
      </c>
      <c r="Q18" s="101">
        <v>1.2487943888047901</v>
      </c>
      <c r="R18" s="101">
        <v>1.6745197486246099</v>
      </c>
      <c r="S18" s="101">
        <v>1.9934758912197701</v>
      </c>
      <c r="T18"/>
      <c r="U18"/>
      <c r="V18"/>
      <c r="W18"/>
      <c r="X18"/>
      <c r="Y18"/>
      <c r="Z18"/>
      <c r="AA18"/>
      <c r="AB18"/>
      <c r="AC18"/>
    </row>
    <row r="19" spans="1:29" s="70" customFormat="1">
      <c r="A19" s="63" t="s">
        <v>162</v>
      </c>
      <c r="B19" s="63" t="s">
        <v>159</v>
      </c>
      <c r="C19" s="63" t="s">
        <v>160</v>
      </c>
      <c r="D19" s="63" t="s">
        <v>178</v>
      </c>
      <c r="E19" s="65">
        <v>12.2307692307692</v>
      </c>
      <c r="F19" s="65">
        <v>14.711538461538501</v>
      </c>
      <c r="G19" s="65">
        <v>18.173076923076898</v>
      </c>
      <c r="H19" s="65">
        <v>24.807692307692299</v>
      </c>
      <c r="I19" s="65">
        <v>30.673076923076898</v>
      </c>
      <c r="J19" s="32">
        <v>1.68700265251989</v>
      </c>
      <c r="K19" s="32">
        <v>2.0291777188328899</v>
      </c>
      <c r="L19" s="32">
        <v>2.50663129973475</v>
      </c>
      <c r="M19" s="32">
        <v>3.4217506631299699</v>
      </c>
      <c r="N19" s="32">
        <v>4.2307692307692299</v>
      </c>
      <c r="O19" s="101">
        <v>0.643815795222478</v>
      </c>
      <c r="P19" s="101">
        <v>0.77440107444213202</v>
      </c>
      <c r="Q19" s="101">
        <v>0.95661309195792799</v>
      </c>
      <c r="R19" s="101">
        <v>1.3058527921965399</v>
      </c>
      <c r="S19" s="101">
        <v>1.61460093298719</v>
      </c>
      <c r="T19"/>
      <c r="U19"/>
      <c r="V19"/>
      <c r="W19"/>
      <c r="X19"/>
      <c r="Y19"/>
      <c r="Z19"/>
      <c r="AA19"/>
      <c r="AB19"/>
      <c r="AC19"/>
    </row>
    <row r="20" spans="1:29" s="70" customFormat="1">
      <c r="A20" s="63" t="s">
        <v>162</v>
      </c>
      <c r="B20" s="63" t="s">
        <v>159</v>
      </c>
      <c r="C20" s="63" t="s">
        <v>160</v>
      </c>
      <c r="D20" s="63" t="s">
        <v>179</v>
      </c>
      <c r="E20" s="65">
        <v>11.0769230769231</v>
      </c>
      <c r="F20" s="65">
        <v>14.788461538461499</v>
      </c>
      <c r="G20" s="65">
        <v>17.538461538461501</v>
      </c>
      <c r="H20" s="65">
        <v>25.846153846153801</v>
      </c>
      <c r="I20" s="65">
        <v>31.057692307692299</v>
      </c>
      <c r="J20" s="32">
        <v>1.52785145888594</v>
      </c>
      <c r="K20" s="32">
        <v>2.03978779840849</v>
      </c>
      <c r="L20" s="32">
        <v>2.4190981432360701</v>
      </c>
      <c r="M20" s="32">
        <v>3.5649867374005302</v>
      </c>
      <c r="N20" s="32">
        <v>4.2838196286472199</v>
      </c>
      <c r="O20" s="101">
        <v>1.1469004337581601</v>
      </c>
      <c r="P20" s="101">
        <v>1.5311917249306</v>
      </c>
      <c r="Q20" s="101">
        <v>1.8159256867837501</v>
      </c>
      <c r="R20" s="101">
        <v>2.6761010121023801</v>
      </c>
      <c r="S20" s="101">
        <v>3.2157017370129002</v>
      </c>
      <c r="T20"/>
      <c r="U20"/>
      <c r="V20"/>
      <c r="W20"/>
      <c r="X20"/>
      <c r="Y20"/>
      <c r="Z20"/>
      <c r="AA20"/>
      <c r="AB20"/>
      <c r="AC20"/>
    </row>
    <row r="21" spans="1:29" s="70" customFormat="1">
      <c r="A21" s="63" t="s">
        <v>162</v>
      </c>
      <c r="B21" s="63" t="s">
        <v>159</v>
      </c>
      <c r="C21" s="63" t="s">
        <v>160</v>
      </c>
      <c r="D21" s="63" t="s">
        <v>180</v>
      </c>
      <c r="E21" s="65">
        <v>11.153846153846199</v>
      </c>
      <c r="F21" s="65">
        <v>11.442307692307701</v>
      </c>
      <c r="G21" s="65">
        <v>15.2307692307692</v>
      </c>
      <c r="H21" s="65">
        <v>22.442307692307701</v>
      </c>
      <c r="I21" s="65">
        <v>25.461538461538499</v>
      </c>
      <c r="J21" s="32">
        <v>1.5384615384615401</v>
      </c>
      <c r="K21" s="32">
        <v>1.5782493368700301</v>
      </c>
      <c r="L21" s="32">
        <v>2.10079575596817</v>
      </c>
      <c r="M21" s="32">
        <v>3.09549071618037</v>
      </c>
      <c r="N21" s="32">
        <v>3.51193633952255</v>
      </c>
      <c r="O21" s="101">
        <v>0.87565298699070904</v>
      </c>
      <c r="P21" s="101">
        <v>0.89829918493012395</v>
      </c>
      <c r="Q21" s="101">
        <v>1.1957192512011099</v>
      </c>
      <c r="R21" s="101">
        <v>1.76187419968648</v>
      </c>
      <c r="S21" s="101">
        <v>1.9989044047856901</v>
      </c>
      <c r="T21"/>
      <c r="U21"/>
      <c r="V21"/>
      <c r="W21"/>
      <c r="X21"/>
      <c r="Y21"/>
      <c r="Z21"/>
      <c r="AA21"/>
      <c r="AB21"/>
      <c r="AC21"/>
    </row>
    <row r="22" spans="1:29" s="70" customFormat="1">
      <c r="A22" s="63" t="s">
        <v>162</v>
      </c>
      <c r="B22" s="63" t="s">
        <v>159</v>
      </c>
      <c r="C22" s="63" t="s">
        <v>160</v>
      </c>
      <c r="D22" s="63" t="s">
        <v>181</v>
      </c>
      <c r="E22" s="65">
        <v>9.0384615384615401</v>
      </c>
      <c r="F22" s="65">
        <v>10.403846153846199</v>
      </c>
      <c r="G22" s="65">
        <v>12.346153846153801</v>
      </c>
      <c r="H22" s="65">
        <v>18.192307692307701</v>
      </c>
      <c r="I22" s="65">
        <v>20.326923076923102</v>
      </c>
      <c r="J22" s="32">
        <v>1.2466843501326299</v>
      </c>
      <c r="K22" s="32">
        <v>1.43501326259947</v>
      </c>
      <c r="L22" s="32">
        <v>1.70291777188329</v>
      </c>
      <c r="M22" s="32">
        <v>2.5092838196286502</v>
      </c>
      <c r="N22" s="32">
        <v>2.80371352785146</v>
      </c>
      <c r="O22" s="101">
        <v>1.0432792712230099</v>
      </c>
      <c r="P22" s="101">
        <v>1.2008810334716</v>
      </c>
      <c r="Q22" s="101">
        <v>1.42507508962803</v>
      </c>
      <c r="R22" s="101">
        <v>2.0998770012276</v>
      </c>
      <c r="S22" s="101">
        <v>2.3462684886866501</v>
      </c>
      <c r="T22"/>
      <c r="U22"/>
      <c r="V22"/>
      <c r="W22"/>
      <c r="X22"/>
      <c r="Y22"/>
      <c r="Z22"/>
      <c r="AA22"/>
      <c r="AB22"/>
      <c r="AC22"/>
    </row>
    <row r="23" spans="1:29" s="70" customFormat="1">
      <c r="A23" s="63" t="s">
        <v>162</v>
      </c>
      <c r="B23" s="63" t="s">
        <v>159</v>
      </c>
      <c r="C23" s="63" t="s">
        <v>160</v>
      </c>
      <c r="D23" s="63" t="s">
        <v>182</v>
      </c>
      <c r="E23" s="65">
        <v>10.442307692307701</v>
      </c>
      <c r="F23" s="65">
        <v>11.2692307692308</v>
      </c>
      <c r="G23" s="65">
        <v>14.153846153846199</v>
      </c>
      <c r="H23" s="65">
        <v>18.596153846153801</v>
      </c>
      <c r="I23" s="65">
        <v>19.25</v>
      </c>
      <c r="J23" s="32">
        <v>1.4403183023872701</v>
      </c>
      <c r="K23" s="32">
        <v>1.5543766578249301</v>
      </c>
      <c r="L23" s="32">
        <v>1.9522546419098099</v>
      </c>
      <c r="M23" s="32">
        <v>2.5649867374005302</v>
      </c>
      <c r="N23" s="32">
        <v>2.6551724137931001</v>
      </c>
      <c r="O23" s="101">
        <v>1.2488913263943999</v>
      </c>
      <c r="P23" s="101">
        <v>1.34779063953429</v>
      </c>
      <c r="Q23" s="101">
        <v>1.6927882435106401</v>
      </c>
      <c r="R23" s="101">
        <v>2.2240845536342202</v>
      </c>
      <c r="S23" s="101">
        <v>2.30228401053553</v>
      </c>
      <c r="T23"/>
      <c r="U23"/>
      <c r="V23"/>
      <c r="W23"/>
      <c r="X23"/>
      <c r="Y23"/>
      <c r="Z23"/>
      <c r="AA23"/>
      <c r="AB23"/>
      <c r="AC23"/>
    </row>
    <row r="24" spans="1:29" s="70" customFormat="1">
      <c r="A24" s="63" t="s">
        <v>162</v>
      </c>
      <c r="B24" s="63" t="s">
        <v>159</v>
      </c>
      <c r="C24" s="63" t="s">
        <v>160</v>
      </c>
      <c r="D24" s="63" t="s">
        <v>183</v>
      </c>
      <c r="E24" s="65">
        <v>12.25</v>
      </c>
      <c r="F24" s="65">
        <v>12.346153846153801</v>
      </c>
      <c r="G24" s="65">
        <v>15.153846153846199</v>
      </c>
      <c r="H24" s="65">
        <v>18.865384615384599</v>
      </c>
      <c r="I24" s="65">
        <v>24.25</v>
      </c>
      <c r="J24" s="32">
        <v>1.68965517241379</v>
      </c>
      <c r="K24" s="32">
        <v>1.70291777188329</v>
      </c>
      <c r="L24" s="32">
        <v>2.0901856763925699</v>
      </c>
      <c r="M24" s="32">
        <v>2.6021220159151199</v>
      </c>
      <c r="N24" s="32">
        <v>3.3448275862068999</v>
      </c>
      <c r="O24" s="101">
        <v>0.84334912737774004</v>
      </c>
      <c r="P24" s="101">
        <v>0.84996882225511705</v>
      </c>
      <c r="Q24" s="101">
        <v>1.0432639126745</v>
      </c>
      <c r="R24" s="101">
        <v>1.2987841349412299</v>
      </c>
      <c r="S24" s="101">
        <v>1.6694870480743</v>
      </c>
      <c r="T24"/>
      <c r="U24"/>
      <c r="V24"/>
      <c r="W24"/>
      <c r="X24"/>
      <c r="Y24"/>
      <c r="Z24"/>
      <c r="AA24"/>
      <c r="AB24"/>
      <c r="AC24"/>
    </row>
    <row r="25" spans="1:29" s="70" customFormat="1">
      <c r="A25" s="63" t="s">
        <v>162</v>
      </c>
      <c r="B25" s="63" t="s">
        <v>159</v>
      </c>
      <c r="C25" s="63" t="s">
        <v>160</v>
      </c>
      <c r="D25" s="63" t="s">
        <v>184</v>
      </c>
      <c r="E25" s="65">
        <v>9.2692307692307701</v>
      </c>
      <c r="F25" s="65">
        <v>10.807692307692299</v>
      </c>
      <c r="G25" s="65">
        <v>14.192307692307701</v>
      </c>
      <c r="H25" s="65">
        <v>20.711538461538499</v>
      </c>
      <c r="I25" s="65">
        <v>23.865384615384599</v>
      </c>
      <c r="J25" s="32">
        <v>1.27851458885942</v>
      </c>
      <c r="K25" s="32">
        <v>1.49071618037135</v>
      </c>
      <c r="L25" s="32">
        <v>1.95755968169761</v>
      </c>
      <c r="M25" s="32">
        <v>2.8567639257294402</v>
      </c>
      <c r="N25" s="32">
        <v>3.29177718832891</v>
      </c>
      <c r="O25" s="101">
        <v>0.96178832175785001</v>
      </c>
      <c r="P25" s="101">
        <v>1.12142123823218</v>
      </c>
      <c r="Q25" s="101">
        <v>1.47261365447571</v>
      </c>
      <c r="R25" s="101">
        <v>2.1490581380356901</v>
      </c>
      <c r="S25" s="101">
        <v>2.4763056168080699</v>
      </c>
      <c r="T25"/>
      <c r="U25"/>
      <c r="V25"/>
      <c r="W25"/>
      <c r="X25"/>
      <c r="Y25"/>
      <c r="Z25"/>
      <c r="AA25"/>
      <c r="AB25"/>
      <c r="AC25"/>
    </row>
    <row r="26" spans="1:29" s="70" customFormat="1">
      <c r="A26" s="63" t="s">
        <v>162</v>
      </c>
      <c r="B26" s="63" t="s">
        <v>159</v>
      </c>
      <c r="C26" s="63" t="s">
        <v>160</v>
      </c>
      <c r="D26" s="63" t="s">
        <v>185</v>
      </c>
      <c r="E26" s="65">
        <v>8.4807692307692299</v>
      </c>
      <c r="F26" s="65">
        <v>9.6346153846153797</v>
      </c>
      <c r="G26" s="65">
        <v>12.538461538461499</v>
      </c>
      <c r="H26" s="65">
        <v>15.615384615384601</v>
      </c>
      <c r="I26" s="65">
        <v>19.057692307692299</v>
      </c>
      <c r="J26" s="32">
        <v>1.1697612732095499</v>
      </c>
      <c r="K26" s="32">
        <v>1.3289124668435</v>
      </c>
      <c r="L26" s="32">
        <v>1.72944297082228</v>
      </c>
      <c r="M26" s="32">
        <v>2.1538461538461502</v>
      </c>
      <c r="N26" s="32">
        <v>2.62864721485411</v>
      </c>
      <c r="O26" s="101">
        <v>1.0911004915409099</v>
      </c>
      <c r="P26" s="101">
        <v>1.23954953800906</v>
      </c>
      <c r="Q26" s="101">
        <v>1.6131463049539101</v>
      </c>
      <c r="R26" s="101">
        <v>2.0090104288689798</v>
      </c>
      <c r="S26" s="101">
        <v>2.4518834174989599</v>
      </c>
      <c r="T26"/>
      <c r="U26"/>
      <c r="V26"/>
      <c r="W26"/>
      <c r="X26"/>
      <c r="Y26"/>
      <c r="Z26"/>
      <c r="AA26"/>
      <c r="AB26"/>
      <c r="AC26"/>
    </row>
    <row r="27" spans="1:29" s="70" customFormat="1">
      <c r="A27" s="63" t="s">
        <v>162</v>
      </c>
      <c r="B27" s="63" t="s">
        <v>159</v>
      </c>
      <c r="C27" s="63" t="s">
        <v>160</v>
      </c>
      <c r="D27" s="63" t="s">
        <v>186</v>
      </c>
      <c r="E27" s="65">
        <v>8.8269230769230802</v>
      </c>
      <c r="F27" s="65">
        <v>9.8269230769230802</v>
      </c>
      <c r="G27" s="65">
        <v>13.307692307692299</v>
      </c>
      <c r="H27" s="65">
        <v>17.576923076923102</v>
      </c>
      <c r="I27" s="65">
        <v>19.038461538461501</v>
      </c>
      <c r="J27" s="32">
        <v>1.21750663129973</v>
      </c>
      <c r="K27" s="32">
        <v>1.35543766578249</v>
      </c>
      <c r="L27" s="32">
        <v>1.8355437665782499</v>
      </c>
      <c r="M27" s="32">
        <v>2.4244031830238701</v>
      </c>
      <c r="N27" s="32">
        <v>2.6259946949602102</v>
      </c>
      <c r="O27" s="101">
        <v>1.11136884386142</v>
      </c>
      <c r="P27" s="101">
        <v>1.23727555384136</v>
      </c>
      <c r="Q27" s="101">
        <v>1.6755277558869399</v>
      </c>
      <c r="R27" s="101">
        <v>2.2130525561859198</v>
      </c>
      <c r="S27" s="101">
        <v>2.3970700553873798</v>
      </c>
      <c r="T27"/>
      <c r="U27"/>
      <c r="V27"/>
      <c r="W27"/>
      <c r="X27"/>
      <c r="Y27"/>
      <c r="Z27"/>
      <c r="AA27"/>
      <c r="AB27"/>
      <c r="AC27"/>
    </row>
    <row r="28" spans="1:29" s="70" customFormat="1">
      <c r="A28" s="63" t="s">
        <v>162</v>
      </c>
      <c r="B28" s="63" t="s">
        <v>159</v>
      </c>
      <c r="C28" s="63" t="s">
        <v>160</v>
      </c>
      <c r="D28" s="63" t="s">
        <v>187</v>
      </c>
      <c r="E28" s="65">
        <v>10.711538461538501</v>
      </c>
      <c r="F28" s="65">
        <v>13.8269230769231</v>
      </c>
      <c r="G28" s="65">
        <v>18.019230769230798</v>
      </c>
      <c r="H28" s="65">
        <v>22.442307692307701</v>
      </c>
      <c r="I28" s="65">
        <v>24.903846153846199</v>
      </c>
      <c r="J28" s="32">
        <v>1.4774535809018601</v>
      </c>
      <c r="K28" s="32">
        <v>1.9071618037135301</v>
      </c>
      <c r="L28" s="32">
        <v>2.4854111405835502</v>
      </c>
      <c r="M28" s="32">
        <v>3.09549071618037</v>
      </c>
      <c r="N28" s="32">
        <v>3.4350132625994698</v>
      </c>
      <c r="O28" s="101">
        <v>0.62251173335986398</v>
      </c>
      <c r="P28" s="101">
        <v>0.80356541523472502</v>
      </c>
      <c r="Q28" s="101">
        <v>1.0472055550416399</v>
      </c>
      <c r="R28" s="101">
        <v>1.3042570786911301</v>
      </c>
      <c r="S28" s="101">
        <v>1.4473118396786799</v>
      </c>
      <c r="T28"/>
      <c r="U28"/>
      <c r="V28"/>
      <c r="W28"/>
      <c r="X28"/>
      <c r="Y28"/>
      <c r="Z28"/>
      <c r="AA28"/>
      <c r="AB28"/>
      <c r="AC28"/>
    </row>
    <row r="29" spans="1:29" s="70" customFormat="1">
      <c r="A29" s="63" t="s">
        <v>162</v>
      </c>
      <c r="B29" s="63" t="s">
        <v>159</v>
      </c>
      <c r="C29" s="63" t="s">
        <v>160</v>
      </c>
      <c r="D29" s="63" t="s">
        <v>188</v>
      </c>
      <c r="E29" s="65">
        <v>12.6730769230769</v>
      </c>
      <c r="F29" s="65">
        <v>14.692307692307701</v>
      </c>
      <c r="G29" s="65">
        <v>18.903846153846199</v>
      </c>
      <c r="H29" s="65">
        <v>24.057692307692299</v>
      </c>
      <c r="I29" s="65">
        <v>25.25</v>
      </c>
      <c r="J29" s="32">
        <v>1.74801061007958</v>
      </c>
      <c r="K29" s="32">
        <v>2.0265251989389901</v>
      </c>
      <c r="L29" s="32">
        <v>2.60742705570292</v>
      </c>
      <c r="M29" s="32">
        <v>3.3183023872679001</v>
      </c>
      <c r="N29" s="32">
        <v>3.4827586206896601</v>
      </c>
      <c r="O29" s="101">
        <v>0.77789251128960801</v>
      </c>
      <c r="P29" s="101">
        <v>0.90183593114606997</v>
      </c>
      <c r="Q29" s="101">
        <v>1.1603464925609801</v>
      </c>
      <c r="R29" s="101">
        <v>1.4766973165755699</v>
      </c>
      <c r="S29" s="101">
        <v>1.5498829549669999</v>
      </c>
      <c r="T29"/>
      <c r="U29"/>
      <c r="V29"/>
      <c r="W29"/>
      <c r="X29"/>
      <c r="Y29"/>
      <c r="Z29"/>
      <c r="AA29"/>
      <c r="AB29"/>
      <c r="AC29"/>
    </row>
    <row r="30" spans="1:29" s="70" customFormat="1">
      <c r="A30" s="63" t="s">
        <v>162</v>
      </c>
      <c r="B30" s="63" t="s">
        <v>159</v>
      </c>
      <c r="C30" s="63" t="s">
        <v>160</v>
      </c>
      <c r="D30" s="63" t="s">
        <v>189</v>
      </c>
      <c r="E30" s="65">
        <v>9.6346153846153797</v>
      </c>
      <c r="F30" s="65">
        <v>9.7115384615384599</v>
      </c>
      <c r="G30" s="65">
        <v>13.096153846153801</v>
      </c>
      <c r="H30" s="65">
        <v>17.307692307692299</v>
      </c>
      <c r="I30" s="65">
        <v>20.942307692307701</v>
      </c>
      <c r="J30" s="32">
        <v>1.3289124668435</v>
      </c>
      <c r="K30" s="32">
        <v>1.3395225464191001</v>
      </c>
      <c r="L30" s="32">
        <v>1.80636604774536</v>
      </c>
      <c r="M30" s="32">
        <v>2.3872679045092799</v>
      </c>
      <c r="N30" s="32">
        <v>2.8885941644562299</v>
      </c>
      <c r="O30" s="101">
        <v>0.65994979160688405</v>
      </c>
      <c r="P30" s="101">
        <v>0.66521885181931395</v>
      </c>
      <c r="Q30" s="101">
        <v>0.89705750116624305</v>
      </c>
      <c r="R30" s="101">
        <v>1.1855385477967999</v>
      </c>
      <c r="S30" s="101">
        <v>1.43450164283413</v>
      </c>
      <c r="T30"/>
      <c r="U30"/>
      <c r="V30"/>
      <c r="W30"/>
      <c r="X30"/>
      <c r="Y30"/>
      <c r="Z30"/>
      <c r="AA30"/>
      <c r="AB30"/>
      <c r="AC30"/>
    </row>
    <row r="31" spans="1:29" s="70" customFormat="1">
      <c r="A31" s="63" t="s">
        <v>162</v>
      </c>
      <c r="B31" s="63" t="s">
        <v>159</v>
      </c>
      <c r="C31" s="63" t="s">
        <v>160</v>
      </c>
      <c r="D31" s="63" t="s">
        <v>190</v>
      </c>
      <c r="E31" s="65">
        <v>8.8461538461538503</v>
      </c>
      <c r="F31" s="65">
        <v>10.3269230769231</v>
      </c>
      <c r="G31" s="65">
        <v>13.788461538461499</v>
      </c>
      <c r="H31" s="65">
        <v>19.134615384615401</v>
      </c>
      <c r="I31" s="65">
        <v>20.5</v>
      </c>
      <c r="J31" s="32">
        <v>1.2201591511936301</v>
      </c>
      <c r="K31" s="32">
        <v>1.4244031830238699</v>
      </c>
      <c r="L31" s="32">
        <v>1.90185676392573</v>
      </c>
      <c r="M31" s="32">
        <v>2.6392572944297101</v>
      </c>
      <c r="N31" s="32">
        <v>2.8275862068965498</v>
      </c>
      <c r="O31" s="101">
        <v>0.80917843831387903</v>
      </c>
      <c r="P31" s="101">
        <v>0.94462787255337599</v>
      </c>
      <c r="Q31" s="101">
        <v>1.26126291363272</v>
      </c>
      <c r="R31" s="101">
        <v>1.75028814374415</v>
      </c>
      <c r="S31" s="101">
        <v>1.87518307661434</v>
      </c>
      <c r="T31"/>
      <c r="U31"/>
      <c r="V31"/>
      <c r="W31"/>
      <c r="X31"/>
      <c r="Y31"/>
      <c r="Z31"/>
      <c r="AA31"/>
      <c r="AB31"/>
      <c r="AC31"/>
    </row>
    <row r="32" spans="1:29" s="70" customFormat="1">
      <c r="A32" s="63" t="s">
        <v>162</v>
      </c>
      <c r="B32" s="63" t="s">
        <v>159</v>
      </c>
      <c r="C32" s="63" t="s">
        <v>160</v>
      </c>
      <c r="D32" s="63" t="s">
        <v>191</v>
      </c>
      <c r="E32" s="65">
        <v>10.5769230769231</v>
      </c>
      <c r="F32" s="65">
        <v>13.3269230769231</v>
      </c>
      <c r="G32" s="65">
        <v>16.730769230769202</v>
      </c>
      <c r="H32" s="65">
        <v>21.807692307692299</v>
      </c>
      <c r="I32" s="65">
        <v>23.923076923076898</v>
      </c>
      <c r="J32" s="32">
        <v>1.4588859416445601</v>
      </c>
      <c r="K32" s="32">
        <v>1.8381962864721499</v>
      </c>
      <c r="L32" s="32">
        <v>2.3076923076923102</v>
      </c>
      <c r="M32" s="32">
        <v>3.0079575596816999</v>
      </c>
      <c r="N32" s="32">
        <v>3.2997347480106098</v>
      </c>
      <c r="O32" s="101">
        <v>0.83554749377910098</v>
      </c>
      <c r="P32" s="101">
        <v>1.0527898421616699</v>
      </c>
      <c r="Q32" s="101">
        <v>1.3216842174323999</v>
      </c>
      <c r="R32" s="101">
        <v>1.7227470144463599</v>
      </c>
      <c r="S32" s="101">
        <v>1.8898565132021801</v>
      </c>
      <c r="T32"/>
      <c r="U32"/>
      <c r="V32"/>
      <c r="W32"/>
      <c r="X32"/>
      <c r="Y32"/>
      <c r="Z32"/>
      <c r="AA32"/>
      <c r="AB32"/>
      <c r="AC32"/>
    </row>
    <row r="33" spans="1:29" s="70" customFormat="1">
      <c r="A33" s="63" t="s">
        <v>162</v>
      </c>
      <c r="B33" s="63" t="s">
        <v>159</v>
      </c>
      <c r="C33" s="63" t="s">
        <v>160</v>
      </c>
      <c r="D33" s="63" t="s">
        <v>192</v>
      </c>
      <c r="E33" s="65">
        <v>9.5961538461538503</v>
      </c>
      <c r="F33" s="65">
        <v>12.038461538461499</v>
      </c>
      <c r="G33" s="65">
        <v>15.557692307692299</v>
      </c>
      <c r="H33" s="65">
        <v>20.942307692307701</v>
      </c>
      <c r="I33" s="65">
        <v>26.653846153846199</v>
      </c>
      <c r="J33" s="32">
        <v>1.3236074270556999</v>
      </c>
      <c r="K33" s="32">
        <v>1.6604774535808999</v>
      </c>
      <c r="L33" s="32">
        <v>2.1458885941644601</v>
      </c>
      <c r="M33" s="32">
        <v>2.8885941644562299</v>
      </c>
      <c r="N33" s="32">
        <v>3.6763925729442999</v>
      </c>
      <c r="O33" s="101">
        <v>0.74529571925345595</v>
      </c>
      <c r="P33" s="101">
        <v>0.93498020090714096</v>
      </c>
      <c r="Q33" s="101">
        <v>1.2083050839199301</v>
      </c>
      <c r="R33" s="101">
        <v>1.62650709071546</v>
      </c>
      <c r="S33" s="101">
        <v>2.0700999336378501</v>
      </c>
      <c r="T33"/>
      <c r="U33"/>
      <c r="V33"/>
      <c r="W33"/>
      <c r="X33"/>
      <c r="Y33"/>
      <c r="Z33"/>
      <c r="AA33"/>
      <c r="AB33"/>
      <c r="AC33"/>
    </row>
    <row r="34" spans="1:29" s="70" customFormat="1">
      <c r="A34" s="63" t="s">
        <v>162</v>
      </c>
      <c r="B34" s="63" t="s">
        <v>159</v>
      </c>
      <c r="C34" s="63" t="s">
        <v>160</v>
      </c>
      <c r="D34" s="63" t="s">
        <v>193</v>
      </c>
      <c r="E34" s="65">
        <v>8.5961538461538503</v>
      </c>
      <c r="F34" s="65">
        <v>11.134615384615399</v>
      </c>
      <c r="G34" s="65">
        <v>13.692307692307701</v>
      </c>
      <c r="H34" s="65">
        <v>17.057692307692299</v>
      </c>
      <c r="I34" s="65">
        <v>18.307692307692299</v>
      </c>
      <c r="J34" s="32">
        <v>1.1856763925729401</v>
      </c>
      <c r="K34" s="32">
        <v>1.5358090185676401</v>
      </c>
      <c r="L34" s="32">
        <v>1.8885941644562301</v>
      </c>
      <c r="M34" s="32">
        <v>2.35278514588859</v>
      </c>
      <c r="N34" s="32">
        <v>2.5251989389920402</v>
      </c>
      <c r="O34" s="101">
        <v>0.91006246297210303</v>
      </c>
      <c r="P34" s="101">
        <v>1.1788057406282899</v>
      </c>
      <c r="Q34" s="101">
        <v>1.4495849522061199</v>
      </c>
      <c r="R34" s="101">
        <v>1.80587338849274</v>
      </c>
      <c r="S34" s="101">
        <v>1.9382090933992</v>
      </c>
      <c r="T34"/>
      <c r="U34"/>
      <c r="V34"/>
      <c r="W34"/>
      <c r="X34"/>
      <c r="Y34"/>
      <c r="Z34"/>
      <c r="AA34"/>
      <c r="AB34"/>
      <c r="AC34"/>
    </row>
    <row r="35" spans="1:29" s="70" customFormat="1">
      <c r="A35" s="63" t="s">
        <v>162</v>
      </c>
      <c r="B35" s="63" t="s">
        <v>159</v>
      </c>
      <c r="C35" s="63" t="s">
        <v>160</v>
      </c>
      <c r="D35" s="63" t="s">
        <v>194</v>
      </c>
      <c r="E35" s="65">
        <v>10.903846153846199</v>
      </c>
      <c r="F35" s="65">
        <v>12.788461538461499</v>
      </c>
      <c r="G35" s="65">
        <v>15.1730769230769</v>
      </c>
      <c r="H35" s="65">
        <v>20.134615384615401</v>
      </c>
      <c r="I35" s="65">
        <v>20.269230769230798</v>
      </c>
      <c r="J35" s="32">
        <v>1.5039787798408499</v>
      </c>
      <c r="K35" s="32">
        <v>1.76392572944297</v>
      </c>
      <c r="L35" s="32">
        <v>2.0928381962864702</v>
      </c>
      <c r="M35" s="32">
        <v>2.7771883289124699</v>
      </c>
      <c r="N35" s="32">
        <v>2.7957559681697601</v>
      </c>
      <c r="O35" s="101">
        <v>0.89083352557695605</v>
      </c>
      <c r="P35" s="101">
        <v>1.04480475221989</v>
      </c>
      <c r="Q35" s="101">
        <v>1.23962548797217</v>
      </c>
      <c r="R35" s="101">
        <v>1.6449783091341701</v>
      </c>
      <c r="S35" s="101">
        <v>1.6559762538943801</v>
      </c>
      <c r="T35"/>
      <c r="U35"/>
      <c r="V35"/>
      <c r="W35"/>
      <c r="X35"/>
      <c r="Y35"/>
      <c r="Z35"/>
      <c r="AA35"/>
      <c r="AB35"/>
      <c r="AC35"/>
    </row>
    <row r="36" spans="1:29" s="70" customFormat="1">
      <c r="A36" s="63" t="s">
        <v>162</v>
      </c>
      <c r="B36" s="63" t="s">
        <v>159</v>
      </c>
      <c r="C36" s="63" t="s">
        <v>160</v>
      </c>
      <c r="D36" s="63" t="s">
        <v>195</v>
      </c>
      <c r="E36" s="65">
        <v>10.288461538461499</v>
      </c>
      <c r="F36" s="65">
        <v>10.961538461538501</v>
      </c>
      <c r="G36" s="65">
        <v>13.865384615384601</v>
      </c>
      <c r="H36" s="65">
        <v>17.269230769230798</v>
      </c>
      <c r="I36" s="65">
        <v>22.115384615384599</v>
      </c>
      <c r="J36" s="32">
        <v>1.4190981432360701</v>
      </c>
      <c r="K36" s="32">
        <v>1.51193633952255</v>
      </c>
      <c r="L36" s="32">
        <v>1.9124668435013299</v>
      </c>
      <c r="M36" s="32">
        <v>2.3819628647214901</v>
      </c>
      <c r="N36" s="32">
        <v>3.0503978779840901</v>
      </c>
      <c r="O36" s="101">
        <v>0.89706508419002995</v>
      </c>
      <c r="P36" s="101">
        <v>0.95575158502489099</v>
      </c>
      <c r="Q36" s="101">
        <v>1.2089419171981499</v>
      </c>
      <c r="R36" s="101">
        <v>1.5057279357058799</v>
      </c>
      <c r="S36" s="101">
        <v>1.9282707417168901</v>
      </c>
      <c r="T36"/>
      <c r="U36"/>
      <c r="V36"/>
      <c r="W36"/>
      <c r="X36"/>
      <c r="Y36"/>
      <c r="Z36"/>
      <c r="AA36"/>
      <c r="AB36"/>
      <c r="AC36"/>
    </row>
    <row r="37" spans="1:29" s="70" customFormat="1">
      <c r="A37" s="63" t="s">
        <v>162</v>
      </c>
      <c r="B37" s="63" t="s">
        <v>159</v>
      </c>
      <c r="C37" s="63" t="s">
        <v>160</v>
      </c>
      <c r="D37" s="63" t="s">
        <v>196</v>
      </c>
      <c r="E37" s="65">
        <v>9.1730769230769198</v>
      </c>
      <c r="F37" s="65">
        <v>10.7692307692308</v>
      </c>
      <c r="G37" s="65">
        <v>14.5769230769231</v>
      </c>
      <c r="H37" s="65">
        <v>19.096153846153801</v>
      </c>
      <c r="I37" s="65">
        <v>21.346153846153801</v>
      </c>
      <c r="J37" s="32">
        <v>1.2652519893899199</v>
      </c>
      <c r="K37" s="32">
        <v>1.4854111405835499</v>
      </c>
      <c r="L37" s="32">
        <v>2.0106100795756001</v>
      </c>
      <c r="M37" s="32">
        <v>2.6339522546419101</v>
      </c>
      <c r="N37" s="32">
        <v>2.94429708222812</v>
      </c>
      <c r="O37" s="101">
        <v>0.80780689503275005</v>
      </c>
      <c r="P37" s="101">
        <v>0.94836868179945499</v>
      </c>
      <c r="Q37" s="101">
        <v>1.2836847514356899</v>
      </c>
      <c r="R37" s="101">
        <v>1.68166089469082</v>
      </c>
      <c r="S37" s="101">
        <v>1.87980220856678</v>
      </c>
      <c r="T37"/>
      <c r="U37"/>
      <c r="V37"/>
      <c r="W37"/>
      <c r="X37"/>
      <c r="Y37"/>
      <c r="Z37"/>
      <c r="AA37"/>
      <c r="AB37"/>
      <c r="AC37"/>
    </row>
    <row r="38" spans="1:29" s="70" customFormat="1">
      <c r="A38" s="63" t="s">
        <v>162</v>
      </c>
      <c r="B38" s="63" t="s">
        <v>159</v>
      </c>
      <c r="C38" s="63" t="s">
        <v>160</v>
      </c>
      <c r="D38" s="63" t="s">
        <v>197</v>
      </c>
      <c r="E38" s="65">
        <v>7.9038461538461497</v>
      </c>
      <c r="F38" s="65">
        <v>10.615384615384601</v>
      </c>
      <c r="G38" s="65">
        <v>13.2692307692308</v>
      </c>
      <c r="H38" s="65">
        <v>18.788461538461501</v>
      </c>
      <c r="I38" s="65">
        <v>21.519230769230798</v>
      </c>
      <c r="J38" s="32">
        <v>1.0901856763925699</v>
      </c>
      <c r="K38" s="32">
        <v>1.4641909814323599</v>
      </c>
      <c r="L38" s="32">
        <v>1.8302387267904501</v>
      </c>
      <c r="M38" s="32">
        <v>2.5915119363395198</v>
      </c>
      <c r="N38" s="32">
        <v>2.9681697612732099</v>
      </c>
      <c r="O38" s="101">
        <v>0.68436945421833495</v>
      </c>
      <c r="P38" s="101">
        <v>0.919153135592508</v>
      </c>
      <c r="Q38" s="101">
        <v>1.14894141949064</v>
      </c>
      <c r="R38" s="101">
        <v>1.6268344446990599</v>
      </c>
      <c r="S38" s="101">
        <v>1.8632832585652499</v>
      </c>
      <c r="T38"/>
      <c r="U38"/>
      <c r="V38"/>
      <c r="W38"/>
      <c r="X38"/>
      <c r="Y38"/>
      <c r="Z38"/>
      <c r="AA38"/>
      <c r="AB38"/>
      <c r="AC38"/>
    </row>
    <row r="39" spans="1:29" s="70" customFormat="1">
      <c r="A39" s="63" t="s">
        <v>162</v>
      </c>
      <c r="B39" s="63" t="s">
        <v>159</v>
      </c>
      <c r="C39" s="63" t="s">
        <v>160</v>
      </c>
      <c r="D39" s="63" t="s">
        <v>198</v>
      </c>
      <c r="E39" s="65">
        <v>9.1923076923076898</v>
      </c>
      <c r="F39" s="65">
        <v>11.4230769230769</v>
      </c>
      <c r="G39" s="65">
        <v>15.442307692307701</v>
      </c>
      <c r="H39" s="65">
        <v>19.230769230769202</v>
      </c>
      <c r="I39" s="65">
        <v>20.634615384615401</v>
      </c>
      <c r="J39" s="32">
        <v>1.2679045092838199</v>
      </c>
      <c r="K39" s="32">
        <v>1.5755968169761301</v>
      </c>
      <c r="L39" s="32">
        <v>2.1299734748010599</v>
      </c>
      <c r="M39" s="32">
        <v>2.6525198938991998</v>
      </c>
      <c r="N39" s="32">
        <v>2.8461538461538498</v>
      </c>
      <c r="O39" s="101">
        <v>0.60061727274201404</v>
      </c>
      <c r="P39" s="101">
        <v>0.74637376570869496</v>
      </c>
      <c r="Q39" s="101">
        <v>1.00898675734694</v>
      </c>
      <c r="R39" s="101">
        <v>1.2565214910920799</v>
      </c>
      <c r="S39" s="101">
        <v>1.3482475599418</v>
      </c>
      <c r="T39"/>
      <c r="U39"/>
      <c r="V39"/>
      <c r="W39"/>
      <c r="X39"/>
      <c r="Y39"/>
      <c r="Z39"/>
      <c r="AA39"/>
      <c r="AB39"/>
      <c r="AC39"/>
    </row>
    <row r="40" spans="1:29" s="70" customFormat="1">
      <c r="A40" s="63" t="s">
        <v>199</v>
      </c>
      <c r="B40" s="63" t="s">
        <v>159</v>
      </c>
      <c r="C40" s="63" t="s">
        <v>160</v>
      </c>
      <c r="D40" s="63" t="s">
        <v>200</v>
      </c>
      <c r="E40" s="65">
        <v>9.4423076923076898</v>
      </c>
      <c r="F40" s="65">
        <v>11.25</v>
      </c>
      <c r="G40" s="65">
        <v>13.3269230769231</v>
      </c>
      <c r="H40" s="65">
        <v>17.403846153846199</v>
      </c>
      <c r="I40" s="65">
        <v>23.596153846153801</v>
      </c>
      <c r="J40" s="32">
        <v>1.3023872679045101</v>
      </c>
      <c r="K40" s="32">
        <v>1.55172413793103</v>
      </c>
      <c r="L40" s="32">
        <v>1.8381962864721499</v>
      </c>
      <c r="M40" s="32">
        <v>2.4005305039787799</v>
      </c>
      <c r="N40" s="32">
        <v>3.2546419098143202</v>
      </c>
      <c r="O40" s="101">
        <v>0.66388472807788701</v>
      </c>
      <c r="P40" s="101">
        <v>0.79098282265899</v>
      </c>
      <c r="Q40" s="101">
        <v>0.93701042068834195</v>
      </c>
      <c r="R40" s="101">
        <v>1.2236571871904001</v>
      </c>
      <c r="S40" s="101">
        <v>1.6590357665001401</v>
      </c>
      <c r="T40"/>
      <c r="U40"/>
      <c r="V40"/>
      <c r="W40"/>
      <c r="X40"/>
      <c r="Y40"/>
      <c r="Z40"/>
      <c r="AA40"/>
      <c r="AB40"/>
      <c r="AC40"/>
    </row>
    <row r="41" spans="1:29" s="70" customFormat="1">
      <c r="A41" s="63" t="s">
        <v>199</v>
      </c>
      <c r="B41" s="63" t="s">
        <v>159</v>
      </c>
      <c r="C41" s="63" t="s">
        <v>160</v>
      </c>
      <c r="D41" s="63" t="s">
        <v>201</v>
      </c>
      <c r="E41" s="65">
        <v>8.9615384615384599</v>
      </c>
      <c r="F41" s="65">
        <v>9.8076923076923102</v>
      </c>
      <c r="G41" s="65">
        <v>12.653846153846199</v>
      </c>
      <c r="H41" s="65">
        <v>18.653846153846199</v>
      </c>
      <c r="I41" s="65">
        <v>18.711538461538499</v>
      </c>
      <c r="J41" s="32">
        <v>1.23607427055703</v>
      </c>
      <c r="K41" s="32">
        <v>1.35278514588859</v>
      </c>
      <c r="L41" s="32">
        <v>1.74535809018568</v>
      </c>
      <c r="M41" s="32">
        <v>2.57294429708223</v>
      </c>
      <c r="N41" s="32">
        <v>2.5809018567639299</v>
      </c>
      <c r="O41" s="101">
        <v>0.55074264285313801</v>
      </c>
      <c r="P41" s="101">
        <v>0.60274409410965701</v>
      </c>
      <c r="Q41" s="101">
        <v>0.77765806651795</v>
      </c>
      <c r="R41" s="101">
        <v>1.14639562997327</v>
      </c>
      <c r="S41" s="101">
        <v>1.14994118346803</v>
      </c>
      <c r="T41"/>
      <c r="U41"/>
      <c r="V41"/>
      <c r="W41"/>
      <c r="X41"/>
      <c r="Y41"/>
      <c r="Z41"/>
      <c r="AA41"/>
      <c r="AB41"/>
      <c r="AC41"/>
    </row>
    <row r="42" spans="1:29" s="70" customFormat="1">
      <c r="A42" s="63" t="s">
        <v>199</v>
      </c>
      <c r="B42" s="63" t="s">
        <v>159</v>
      </c>
      <c r="C42" s="63" t="s">
        <v>160</v>
      </c>
      <c r="D42" s="63" t="s">
        <v>202</v>
      </c>
      <c r="E42" s="65">
        <v>11.846153846153801</v>
      </c>
      <c r="F42" s="65">
        <v>12.942307692307701</v>
      </c>
      <c r="G42" s="65">
        <v>15.6730769230769</v>
      </c>
      <c r="H42" s="65">
        <v>20.5</v>
      </c>
      <c r="I42" s="65">
        <v>23.096153846153801</v>
      </c>
      <c r="J42" s="32">
        <v>1.6339522546419101</v>
      </c>
      <c r="K42" s="32">
        <v>1.78514588859416</v>
      </c>
      <c r="L42" s="32">
        <v>2.1618037135278501</v>
      </c>
      <c r="M42" s="32">
        <v>2.8275862068965498</v>
      </c>
      <c r="N42" s="32">
        <v>3.1856763925729399</v>
      </c>
      <c r="O42" s="101">
        <v>0.94979103777824803</v>
      </c>
      <c r="P42" s="101">
        <v>1.0376775461440899</v>
      </c>
      <c r="Q42" s="101">
        <v>1.2566228827747901</v>
      </c>
      <c r="R42" s="101">
        <v>1.64363189329807</v>
      </c>
      <c r="S42" s="101">
        <v>1.85178414995402</v>
      </c>
      <c r="T42"/>
      <c r="U42"/>
      <c r="V42"/>
      <c r="W42"/>
      <c r="X42"/>
      <c r="Y42"/>
      <c r="Z42"/>
      <c r="AA42"/>
      <c r="AB42"/>
      <c r="AC42"/>
    </row>
    <row r="43" spans="1:29" s="70" customFormat="1">
      <c r="A43" s="63" t="s">
        <v>199</v>
      </c>
      <c r="B43" s="63" t="s">
        <v>159</v>
      </c>
      <c r="C43" s="63" t="s">
        <v>160</v>
      </c>
      <c r="D43" s="63" t="s">
        <v>203</v>
      </c>
      <c r="E43" s="65">
        <v>8.7884615384615401</v>
      </c>
      <c r="F43" s="65">
        <v>10.4807692307692</v>
      </c>
      <c r="G43" s="65">
        <v>14.192307692307701</v>
      </c>
      <c r="H43" s="65">
        <v>20.903846153846199</v>
      </c>
      <c r="I43" s="65">
        <v>22.115384615384599</v>
      </c>
      <c r="J43" s="32">
        <v>1.21220159151194</v>
      </c>
      <c r="K43" s="32">
        <v>1.4456233421750699</v>
      </c>
      <c r="L43" s="32">
        <v>1.95755968169761</v>
      </c>
      <c r="M43" s="32">
        <v>2.88328912466844</v>
      </c>
      <c r="N43" s="32">
        <v>3.0503978779840901</v>
      </c>
      <c r="O43" s="101">
        <v>1.12321747059798</v>
      </c>
      <c r="P43" s="101">
        <v>1.33950442336082</v>
      </c>
      <c r="Q43" s="101">
        <v>1.81386103567025</v>
      </c>
      <c r="R43" s="101">
        <v>2.6716354278774599</v>
      </c>
      <c r="S43" s="101">
        <v>2.8264772236054099</v>
      </c>
      <c r="T43"/>
      <c r="U43"/>
      <c r="V43"/>
      <c r="W43"/>
      <c r="X43"/>
      <c r="Y43"/>
      <c r="Z43"/>
      <c r="AA43"/>
      <c r="AB43"/>
      <c r="AC43"/>
    </row>
    <row r="44" spans="1:29" s="70" customFormat="1">
      <c r="A44" s="63" t="s">
        <v>199</v>
      </c>
      <c r="B44" s="63" t="s">
        <v>159</v>
      </c>
      <c r="C44" s="63" t="s">
        <v>160</v>
      </c>
      <c r="D44" s="63" t="s">
        <v>204</v>
      </c>
      <c r="E44" s="65">
        <v>7.9038461538461497</v>
      </c>
      <c r="F44" s="65">
        <v>10.615384615384601</v>
      </c>
      <c r="G44" s="65">
        <v>13.2692307692308</v>
      </c>
      <c r="H44" s="65">
        <v>18.788461538461501</v>
      </c>
      <c r="I44" s="65">
        <v>21.519230769230798</v>
      </c>
      <c r="J44" s="32">
        <v>1.0901856763925699</v>
      </c>
      <c r="K44" s="32">
        <v>1.4641909814323599</v>
      </c>
      <c r="L44" s="32">
        <v>1.8302387267904501</v>
      </c>
      <c r="M44" s="32">
        <v>2.5915119363395198</v>
      </c>
      <c r="N44" s="32">
        <v>2.9681697612732099</v>
      </c>
      <c r="O44" s="101">
        <v>1.08109675851245</v>
      </c>
      <c r="P44" s="101">
        <v>1.45198396763716</v>
      </c>
      <c r="Q44" s="101">
        <v>1.81497995954645</v>
      </c>
      <c r="R44" s="101">
        <v>2.56990640648824</v>
      </c>
      <c r="S44" s="101">
        <v>2.94342402135142</v>
      </c>
      <c r="T44"/>
      <c r="U44"/>
      <c r="V44"/>
      <c r="W44"/>
      <c r="X44"/>
      <c r="Y44"/>
      <c r="Z44"/>
      <c r="AA44"/>
      <c r="AB44"/>
      <c r="AC44"/>
    </row>
    <row r="45" spans="1:29" s="70" customFormat="1">
      <c r="A45" s="63" t="s">
        <v>199</v>
      </c>
      <c r="B45" s="63" t="s">
        <v>159</v>
      </c>
      <c r="C45" s="63" t="s">
        <v>160</v>
      </c>
      <c r="D45" s="63" t="s">
        <v>205</v>
      </c>
      <c r="E45" s="65">
        <v>9.3846153846153797</v>
      </c>
      <c r="F45" s="65">
        <v>11.0769230769231</v>
      </c>
      <c r="G45" s="65">
        <v>14.557692307692299</v>
      </c>
      <c r="H45" s="65">
        <v>19.865384615384599</v>
      </c>
      <c r="I45" s="65">
        <v>20.788461538461501</v>
      </c>
      <c r="J45" s="32">
        <v>1.29442970822281</v>
      </c>
      <c r="K45" s="32">
        <v>1.52785145888594</v>
      </c>
      <c r="L45" s="32">
        <v>2.0079575596816999</v>
      </c>
      <c r="M45" s="32">
        <v>2.7400530503978802</v>
      </c>
      <c r="N45" s="32">
        <v>2.8673740053050398</v>
      </c>
      <c r="O45" s="101">
        <v>0.69816718543473799</v>
      </c>
      <c r="P45" s="101">
        <v>0.82406618608690396</v>
      </c>
      <c r="Q45" s="101">
        <v>1.08301753970102</v>
      </c>
      <c r="R45" s="101">
        <v>1.47788258720099</v>
      </c>
      <c r="S45" s="101">
        <v>1.5465547693749</v>
      </c>
      <c r="T45"/>
      <c r="U45"/>
      <c r="V45"/>
      <c r="W45"/>
      <c r="X45"/>
      <c r="Y45"/>
      <c r="Z45"/>
      <c r="AA45"/>
      <c r="AB45"/>
      <c r="AC45"/>
    </row>
    <row r="46" spans="1:29" s="70" customFormat="1">
      <c r="A46" s="63" t="s">
        <v>199</v>
      </c>
      <c r="B46" s="63" t="s">
        <v>159</v>
      </c>
      <c r="C46" s="63" t="s">
        <v>160</v>
      </c>
      <c r="D46" s="63" t="s">
        <v>206</v>
      </c>
      <c r="E46" s="65">
        <v>8.0576923076923102</v>
      </c>
      <c r="F46" s="65">
        <v>10.346153846153801</v>
      </c>
      <c r="G46" s="65">
        <v>13.557692307692299</v>
      </c>
      <c r="H46" s="65">
        <v>18.153846153846199</v>
      </c>
      <c r="I46" s="65">
        <v>20.634615384615401</v>
      </c>
      <c r="J46" s="32">
        <v>1.1114058355437699</v>
      </c>
      <c r="K46" s="32">
        <v>1.42705570291777</v>
      </c>
      <c r="L46" s="32">
        <v>1.8700265251989401</v>
      </c>
      <c r="M46" s="32">
        <v>2.5039787798408502</v>
      </c>
      <c r="N46" s="32">
        <v>2.8461538461538498</v>
      </c>
      <c r="O46" s="101">
        <v>0.62130655666123802</v>
      </c>
      <c r="P46" s="101">
        <v>0.79776355008054001</v>
      </c>
      <c r="Q46" s="101">
        <v>1.0453964736185499</v>
      </c>
      <c r="R46" s="101">
        <v>1.3997932923346299</v>
      </c>
      <c r="S46" s="101">
        <v>1.59107860452866</v>
      </c>
      <c r="T46"/>
      <c r="U46"/>
      <c r="V46"/>
      <c r="W46"/>
      <c r="X46"/>
      <c r="Y46"/>
      <c r="Z46"/>
      <c r="AA46"/>
      <c r="AB46"/>
      <c r="AC46"/>
    </row>
    <row r="47" spans="1:29" s="70" customFormat="1">
      <c r="A47" s="63" t="s">
        <v>199</v>
      </c>
      <c r="B47" s="63" t="s">
        <v>159</v>
      </c>
      <c r="C47" s="63" t="s">
        <v>160</v>
      </c>
      <c r="D47" s="63" t="s">
        <v>207</v>
      </c>
      <c r="E47" s="65">
        <v>8.9807692307692299</v>
      </c>
      <c r="F47" s="65">
        <v>10.153846153846199</v>
      </c>
      <c r="G47" s="65">
        <v>13.346153846153801</v>
      </c>
      <c r="H47" s="65">
        <v>19.673076923076898</v>
      </c>
      <c r="I47" s="65">
        <v>22.519230769230798</v>
      </c>
      <c r="J47" s="32">
        <v>1.23872679045093</v>
      </c>
      <c r="K47" s="32">
        <v>1.4005305039787801</v>
      </c>
      <c r="L47" s="32">
        <v>1.84084880636605</v>
      </c>
      <c r="M47" s="32">
        <v>2.7135278514588901</v>
      </c>
      <c r="N47" s="32">
        <v>3.1061007957559701</v>
      </c>
      <c r="O47" s="101">
        <v>0.64756329454676598</v>
      </c>
      <c r="P47" s="101">
        <v>0.73214864993724305</v>
      </c>
      <c r="Q47" s="101">
        <v>0.96233174821296696</v>
      </c>
      <c r="R47" s="101">
        <v>1.4185380092534099</v>
      </c>
      <c r="S47" s="101">
        <v>1.62376149446309</v>
      </c>
      <c r="T47"/>
      <c r="U47"/>
      <c r="V47"/>
      <c r="W47"/>
      <c r="X47"/>
      <c r="Y47"/>
      <c r="Z47"/>
      <c r="AA47"/>
      <c r="AB47"/>
      <c r="AC47"/>
    </row>
    <row r="48" spans="1:29" s="70" customFormat="1">
      <c r="A48" s="63" t="s">
        <v>199</v>
      </c>
      <c r="B48" s="63" t="s">
        <v>159</v>
      </c>
      <c r="C48" s="63" t="s">
        <v>160</v>
      </c>
      <c r="D48" s="63" t="s">
        <v>208</v>
      </c>
      <c r="E48" s="65">
        <v>8.6153846153846203</v>
      </c>
      <c r="F48" s="65">
        <v>9.4615384615384599</v>
      </c>
      <c r="G48" s="65">
        <v>12.1730769230769</v>
      </c>
      <c r="H48" s="65">
        <v>15.153846153846199</v>
      </c>
      <c r="I48" s="65">
        <v>17.653846153846199</v>
      </c>
      <c r="J48" s="32">
        <v>1.1883289124668399</v>
      </c>
      <c r="K48" s="32">
        <v>1.3050397877984099</v>
      </c>
      <c r="L48" s="32">
        <v>1.6790450928381999</v>
      </c>
      <c r="M48" s="32">
        <v>2.0901856763925699</v>
      </c>
      <c r="N48" s="32">
        <v>2.4350132625994698</v>
      </c>
      <c r="O48" s="101">
        <v>0.83271821936839696</v>
      </c>
      <c r="P48" s="101">
        <v>0.91450304448493602</v>
      </c>
      <c r="Q48" s="101">
        <v>1.1765862340629401</v>
      </c>
      <c r="R48" s="101">
        <v>1.4646918679962</v>
      </c>
      <c r="S48" s="101">
        <v>1.7063288512950601</v>
      </c>
      <c r="T48"/>
      <c r="U48"/>
      <c r="V48"/>
      <c r="W48"/>
      <c r="X48"/>
      <c r="Y48"/>
      <c r="Z48"/>
      <c r="AA48"/>
      <c r="AB48"/>
      <c r="AC48"/>
    </row>
    <row r="49" spans="1:29" s="70" customFormat="1">
      <c r="A49" s="63" t="s">
        <v>199</v>
      </c>
      <c r="B49" s="63" t="s">
        <v>159</v>
      </c>
      <c r="C49" s="63" t="s">
        <v>160</v>
      </c>
      <c r="D49" s="63" t="s">
        <v>209</v>
      </c>
      <c r="E49" s="65">
        <v>10.5769230769231</v>
      </c>
      <c r="F49" s="65">
        <v>13.3269230769231</v>
      </c>
      <c r="G49" s="65">
        <v>16.730769230769202</v>
      </c>
      <c r="H49" s="65">
        <v>21.807692307692299</v>
      </c>
      <c r="I49" s="65">
        <v>23.923076923076898</v>
      </c>
      <c r="J49" s="32">
        <v>1.4588859416445601</v>
      </c>
      <c r="K49" s="32">
        <v>1.8381962864721499</v>
      </c>
      <c r="L49" s="32">
        <v>2.3076923076923102</v>
      </c>
      <c r="M49" s="32">
        <v>3.0079575596816999</v>
      </c>
      <c r="N49" s="32">
        <v>3.2997347480106098</v>
      </c>
      <c r="O49" s="101">
        <v>1.4020695905090199</v>
      </c>
      <c r="P49" s="101">
        <v>1.76660768404136</v>
      </c>
      <c r="Q49" s="101">
        <v>2.21781917044154</v>
      </c>
      <c r="R49" s="101">
        <v>2.8908125738858601</v>
      </c>
      <c r="S49" s="101">
        <v>3.17122649198767</v>
      </c>
      <c r="T49"/>
      <c r="U49"/>
      <c r="V49"/>
      <c r="W49"/>
      <c r="X49"/>
      <c r="Y49"/>
      <c r="Z49"/>
      <c r="AA49"/>
      <c r="AB49"/>
      <c r="AC49"/>
    </row>
    <row r="50" spans="1:29" s="70" customFormat="1">
      <c r="A50" s="63" t="s">
        <v>199</v>
      </c>
      <c r="B50" s="63" t="s">
        <v>159</v>
      </c>
      <c r="C50" s="63" t="s">
        <v>160</v>
      </c>
      <c r="D50" s="63" t="s">
        <v>210</v>
      </c>
      <c r="E50" s="65">
        <v>13.096153846153801</v>
      </c>
      <c r="F50" s="65">
        <v>16.038461538461501</v>
      </c>
      <c r="G50" s="65">
        <v>20.192307692307701</v>
      </c>
      <c r="H50" s="65">
        <v>27.326923076923102</v>
      </c>
      <c r="I50" s="65">
        <v>33.134615384615401</v>
      </c>
      <c r="J50" s="32">
        <v>1.80636604774536</v>
      </c>
      <c r="K50" s="32">
        <v>2.2122015915119402</v>
      </c>
      <c r="L50" s="32">
        <v>2.78514588859416</v>
      </c>
      <c r="M50" s="32">
        <v>3.7692307692307701</v>
      </c>
      <c r="N50" s="32">
        <v>4.5702917771883298</v>
      </c>
      <c r="O50" s="101">
        <v>1.5744376908059301</v>
      </c>
      <c r="P50" s="101">
        <v>1.9281659825729001</v>
      </c>
      <c r="Q50" s="101">
        <v>2.4275471003615698</v>
      </c>
      <c r="R50" s="101">
        <v>3.2852804091559902</v>
      </c>
      <c r="S50" s="101">
        <v>3.98348919421236</v>
      </c>
      <c r="T50"/>
      <c r="U50"/>
      <c r="V50"/>
      <c r="W50"/>
      <c r="X50"/>
      <c r="Y50"/>
      <c r="Z50"/>
      <c r="AA50"/>
      <c r="AB50"/>
      <c r="AC50"/>
    </row>
    <row r="51" spans="1:29" s="70" customFormat="1">
      <c r="A51" s="63" t="s">
        <v>199</v>
      </c>
      <c r="B51" s="63" t="s">
        <v>159</v>
      </c>
      <c r="C51" s="63" t="s">
        <v>160</v>
      </c>
      <c r="D51" s="63" t="s">
        <v>211</v>
      </c>
      <c r="E51" s="65">
        <v>8.5769230769230802</v>
      </c>
      <c r="F51" s="65">
        <v>8.9615384615384599</v>
      </c>
      <c r="G51" s="65">
        <v>12.115384615384601</v>
      </c>
      <c r="H51" s="65">
        <v>15.096153846153801</v>
      </c>
      <c r="I51" s="65">
        <v>17.576923076923102</v>
      </c>
      <c r="J51" s="32">
        <v>1.1830238726790401</v>
      </c>
      <c r="K51" s="32">
        <v>1.23607427055703</v>
      </c>
      <c r="L51" s="32">
        <v>1.6710875331565</v>
      </c>
      <c r="M51" s="32">
        <v>2.0822281167108798</v>
      </c>
      <c r="N51" s="32">
        <v>2.4244031830238701</v>
      </c>
      <c r="O51" s="101">
        <v>1.03214462344252</v>
      </c>
      <c r="P51" s="101">
        <v>1.0784291357045199</v>
      </c>
      <c r="Q51" s="101">
        <v>1.4579621362528901</v>
      </c>
      <c r="R51" s="101">
        <v>1.8166671062833599</v>
      </c>
      <c r="S51" s="101">
        <v>2.1152022103732402</v>
      </c>
      <c r="T51"/>
      <c r="U51"/>
      <c r="V51"/>
      <c r="W51"/>
      <c r="X51"/>
      <c r="Y51"/>
      <c r="Z51"/>
      <c r="AA51"/>
      <c r="AB51"/>
      <c r="AC51"/>
    </row>
    <row r="52" spans="1:29" s="70" customFormat="1">
      <c r="A52" s="63" t="s">
        <v>199</v>
      </c>
      <c r="B52" s="63" t="s">
        <v>159</v>
      </c>
      <c r="C52" s="63" t="s">
        <v>160</v>
      </c>
      <c r="D52" s="63" t="s">
        <v>212</v>
      </c>
      <c r="E52" s="65">
        <v>9.9807692307692299</v>
      </c>
      <c r="F52" s="65">
        <v>10.211538461538501</v>
      </c>
      <c r="G52" s="65">
        <v>12.346153846153801</v>
      </c>
      <c r="H52" s="65">
        <v>18.192307692307701</v>
      </c>
      <c r="I52" s="65">
        <v>20</v>
      </c>
      <c r="J52" s="32">
        <v>1.37665782493369</v>
      </c>
      <c r="K52" s="32">
        <v>1.40848806366048</v>
      </c>
      <c r="L52" s="32">
        <v>1.70291777188329</v>
      </c>
      <c r="M52" s="32">
        <v>2.5092838196286502</v>
      </c>
      <c r="N52" s="32">
        <v>2.7586206896551699</v>
      </c>
      <c r="O52" s="101">
        <v>0.733776154979354</v>
      </c>
      <c r="P52" s="101">
        <v>0.75074207763783596</v>
      </c>
      <c r="Q52" s="101">
        <v>0.90767686222879596</v>
      </c>
      <c r="R52" s="101">
        <v>1.33748023624368</v>
      </c>
      <c r="S52" s="101">
        <v>1.47037996373512</v>
      </c>
      <c r="T52"/>
      <c r="U52"/>
      <c r="V52"/>
      <c r="W52"/>
      <c r="X52"/>
      <c r="Y52"/>
      <c r="Z52"/>
      <c r="AA52"/>
      <c r="AB52"/>
      <c r="AC52"/>
    </row>
    <row r="53" spans="1:29" s="70" customFormat="1">
      <c r="A53" s="63" t="s">
        <v>199</v>
      </c>
      <c r="B53" s="63" t="s">
        <v>159</v>
      </c>
      <c r="C53" s="63" t="s">
        <v>160</v>
      </c>
      <c r="D53" s="63" t="s">
        <v>213</v>
      </c>
      <c r="E53" s="65">
        <v>11.153846153846199</v>
      </c>
      <c r="F53" s="65">
        <v>11.442307692307701</v>
      </c>
      <c r="G53" s="65">
        <v>15.2307692307692</v>
      </c>
      <c r="H53" s="65">
        <v>22.442307692307701</v>
      </c>
      <c r="I53" s="65">
        <v>25.461538461538499</v>
      </c>
      <c r="J53" s="32">
        <v>1.5384615384615401</v>
      </c>
      <c r="K53" s="32">
        <v>1.5782493368700301</v>
      </c>
      <c r="L53" s="32">
        <v>2.10079575596817</v>
      </c>
      <c r="M53" s="32">
        <v>3.09549071618037</v>
      </c>
      <c r="N53" s="32">
        <v>3.51193633952255</v>
      </c>
      <c r="O53" s="101">
        <v>0.87944897377403197</v>
      </c>
      <c r="P53" s="101">
        <v>0.90219334378542904</v>
      </c>
      <c r="Q53" s="101">
        <v>1.2009027366017799</v>
      </c>
      <c r="R53" s="101">
        <v>1.76951198688672</v>
      </c>
      <c r="S53" s="101">
        <v>2.0075697263393399</v>
      </c>
      <c r="T53"/>
      <c r="U53"/>
      <c r="V53"/>
      <c r="W53"/>
      <c r="X53"/>
      <c r="Y53"/>
      <c r="Z53"/>
      <c r="AA53"/>
      <c r="AB53"/>
      <c r="AC53"/>
    </row>
    <row r="54" spans="1:29" s="70" customFormat="1">
      <c r="A54" s="63" t="s">
        <v>199</v>
      </c>
      <c r="B54" s="63" t="s">
        <v>159</v>
      </c>
      <c r="C54" s="63" t="s">
        <v>160</v>
      </c>
      <c r="D54" s="63" t="s">
        <v>214</v>
      </c>
      <c r="E54" s="65">
        <v>10.5769230769231</v>
      </c>
      <c r="F54" s="65">
        <v>13.3269230769231</v>
      </c>
      <c r="G54" s="65">
        <v>16.730769230769202</v>
      </c>
      <c r="H54" s="65">
        <v>21.807692307692299</v>
      </c>
      <c r="I54" s="65">
        <v>23.923076923076898</v>
      </c>
      <c r="J54" s="32">
        <v>1.4588859416445601</v>
      </c>
      <c r="K54" s="32">
        <v>1.8381962864721499</v>
      </c>
      <c r="L54" s="32">
        <v>2.3076923076923102</v>
      </c>
      <c r="M54" s="32">
        <v>3.0079575596816999</v>
      </c>
      <c r="N54" s="32">
        <v>3.2997347480106098</v>
      </c>
      <c r="O54" s="101">
        <v>0.81202941131076301</v>
      </c>
      <c r="P54" s="101">
        <v>1.0231570582515599</v>
      </c>
      <c r="Q54" s="101">
        <v>1.28448288698248</v>
      </c>
      <c r="R54" s="101">
        <v>1.67425700441165</v>
      </c>
      <c r="S54" s="101">
        <v>1.8366628866738</v>
      </c>
      <c r="T54"/>
      <c r="U54"/>
      <c r="V54"/>
      <c r="W54"/>
      <c r="X54"/>
      <c r="Y54"/>
      <c r="Z54"/>
      <c r="AA54"/>
      <c r="AB54"/>
      <c r="AC54"/>
    </row>
    <row r="55" spans="1:29" s="70" customFormat="1">
      <c r="A55" s="63" t="s">
        <v>199</v>
      </c>
      <c r="B55" s="63" t="s">
        <v>159</v>
      </c>
      <c r="C55" s="63" t="s">
        <v>160</v>
      </c>
      <c r="D55" s="63" t="s">
        <v>215</v>
      </c>
      <c r="E55" s="65">
        <v>11.6730769230769</v>
      </c>
      <c r="F55" s="65">
        <v>12.192307692307701</v>
      </c>
      <c r="G55" s="65">
        <v>16.5</v>
      </c>
      <c r="H55" s="65">
        <v>20.557692307692299</v>
      </c>
      <c r="I55" s="65">
        <v>22.057692307692299</v>
      </c>
      <c r="J55" s="32">
        <v>1.61007957559682</v>
      </c>
      <c r="K55" s="32">
        <v>1.6816976127320999</v>
      </c>
      <c r="L55" s="32">
        <v>2.27586206896552</v>
      </c>
      <c r="M55" s="32">
        <v>2.8355437665782501</v>
      </c>
      <c r="N55" s="32">
        <v>3.0424403183023898</v>
      </c>
      <c r="O55" s="101">
        <v>0.87985320023570601</v>
      </c>
      <c r="P55" s="101">
        <v>0.91898999826925398</v>
      </c>
      <c r="Q55" s="101">
        <v>1.24368047084388</v>
      </c>
      <c r="R55" s="101">
        <v>1.54952729992087</v>
      </c>
      <c r="S55" s="101">
        <v>1.6625891609066801</v>
      </c>
      <c r="T55"/>
      <c r="U55"/>
      <c r="V55"/>
      <c r="W55"/>
      <c r="X55"/>
      <c r="Y55"/>
      <c r="Z55"/>
      <c r="AA55"/>
      <c r="AB55"/>
      <c r="AC55"/>
    </row>
    <row r="56" spans="1:29" s="70" customFormat="1">
      <c r="A56" s="63" t="s">
        <v>199</v>
      </c>
      <c r="B56" s="63" t="s">
        <v>159</v>
      </c>
      <c r="C56" s="63" t="s">
        <v>160</v>
      </c>
      <c r="D56" s="63" t="s">
        <v>216</v>
      </c>
      <c r="E56" s="65">
        <v>9.0576923076923102</v>
      </c>
      <c r="F56" s="65">
        <v>9.9423076923076898</v>
      </c>
      <c r="G56" s="65">
        <v>12.788461538461499</v>
      </c>
      <c r="H56" s="65">
        <v>15.9230769230769</v>
      </c>
      <c r="I56" s="65">
        <v>18.557692307692299</v>
      </c>
      <c r="J56" s="32">
        <v>1.2493368700265299</v>
      </c>
      <c r="K56" s="32">
        <v>1.37135278514589</v>
      </c>
      <c r="L56" s="32">
        <v>1.76392572944297</v>
      </c>
      <c r="M56" s="32">
        <v>2.19628647214854</v>
      </c>
      <c r="N56" s="32">
        <v>2.5596816976127301</v>
      </c>
      <c r="O56" s="101"/>
      <c r="P56" s="101"/>
      <c r="Q56" s="101"/>
      <c r="R56" s="101"/>
      <c r="S56" s="101"/>
      <c r="T56"/>
      <c r="U56"/>
      <c r="V56"/>
      <c r="W56"/>
      <c r="X56"/>
      <c r="Y56"/>
      <c r="Z56"/>
      <c r="AA56"/>
      <c r="AB56"/>
      <c r="AC56"/>
    </row>
    <row r="57" spans="1:29" s="70" customFormat="1">
      <c r="A57" s="63" t="s">
        <v>199</v>
      </c>
      <c r="B57" s="63" t="s">
        <v>159</v>
      </c>
      <c r="C57" s="63" t="s">
        <v>160</v>
      </c>
      <c r="D57" s="63" t="s">
        <v>217</v>
      </c>
      <c r="E57" s="65">
        <v>8.5192307692307701</v>
      </c>
      <c r="F57" s="65">
        <v>9.2692307692307701</v>
      </c>
      <c r="G57" s="65">
        <v>12.038461538461499</v>
      </c>
      <c r="H57" s="65">
        <v>17.673076923076898</v>
      </c>
      <c r="I57" s="65">
        <v>19.903846153846199</v>
      </c>
      <c r="J57" s="32">
        <v>1.17506631299735</v>
      </c>
      <c r="K57" s="32">
        <v>1.27851458885942</v>
      </c>
      <c r="L57" s="32">
        <v>1.6604774535808999</v>
      </c>
      <c r="M57" s="32">
        <v>2.4376657824933701</v>
      </c>
      <c r="N57" s="32">
        <v>2.7453580901856798</v>
      </c>
      <c r="O57" s="101">
        <v>0.923427872918266</v>
      </c>
      <c r="P57" s="101">
        <v>1.00472287753184</v>
      </c>
      <c r="Q57" s="101">
        <v>1.30488904841272</v>
      </c>
      <c r="R57" s="101">
        <v>1.9156438266633999</v>
      </c>
      <c r="S57" s="101">
        <v>2.1574443532063299</v>
      </c>
      <c r="T57"/>
      <c r="U57"/>
      <c r="V57"/>
      <c r="W57"/>
      <c r="X57"/>
      <c r="Y57"/>
      <c r="Z57"/>
      <c r="AA57"/>
      <c r="AB57"/>
      <c r="AC57"/>
    </row>
    <row r="58" spans="1:29" s="70" customFormat="1">
      <c r="A58" s="63" t="s">
        <v>199</v>
      </c>
      <c r="B58" s="63" t="s">
        <v>159</v>
      </c>
      <c r="C58" s="63" t="s">
        <v>160</v>
      </c>
      <c r="D58" s="63" t="s">
        <v>218</v>
      </c>
      <c r="E58" s="65">
        <v>8.5961538461538503</v>
      </c>
      <c r="F58" s="65">
        <v>11.134615384615399</v>
      </c>
      <c r="G58" s="65">
        <v>13.692307692307701</v>
      </c>
      <c r="H58" s="65">
        <v>17.057692307692299</v>
      </c>
      <c r="I58" s="65">
        <v>18.307692307692299</v>
      </c>
      <c r="J58" s="32">
        <v>1.1856763925729401</v>
      </c>
      <c r="K58" s="32">
        <v>1.5358090185676401</v>
      </c>
      <c r="L58" s="32">
        <v>1.8885941644562301</v>
      </c>
      <c r="M58" s="32">
        <v>2.35278514588859</v>
      </c>
      <c r="N58" s="32">
        <v>2.5251989389920402</v>
      </c>
      <c r="O58" s="101">
        <v>0.91006246297210303</v>
      </c>
      <c r="P58" s="101">
        <v>1.1788057406282899</v>
      </c>
      <c r="Q58" s="101">
        <v>1.4495849522061199</v>
      </c>
      <c r="R58" s="101">
        <v>1.80587338849274</v>
      </c>
      <c r="S58" s="101">
        <v>1.9382090933992</v>
      </c>
      <c r="T58"/>
      <c r="U58"/>
      <c r="V58"/>
      <c r="W58"/>
      <c r="X58"/>
      <c r="Y58"/>
      <c r="Z58"/>
      <c r="AA58"/>
      <c r="AB58"/>
      <c r="AC58"/>
    </row>
    <row r="59" spans="1:29" s="70" customFormat="1">
      <c r="A59" s="63" t="s">
        <v>199</v>
      </c>
      <c r="B59" s="63" t="s">
        <v>159</v>
      </c>
      <c r="C59" s="63" t="s">
        <v>160</v>
      </c>
      <c r="D59" s="63" t="s">
        <v>219</v>
      </c>
      <c r="E59" s="65">
        <v>12.538461538461499</v>
      </c>
      <c r="F59" s="65">
        <v>12.615384615384601</v>
      </c>
      <c r="G59" s="65">
        <v>16.211538461538499</v>
      </c>
      <c r="H59" s="65">
        <v>22.346153846153801</v>
      </c>
      <c r="I59" s="65">
        <v>27.576923076923102</v>
      </c>
      <c r="J59" s="32">
        <v>1.72944297082228</v>
      </c>
      <c r="K59" s="32">
        <v>1.7400530503978799</v>
      </c>
      <c r="L59" s="32">
        <v>2.23607427055703</v>
      </c>
      <c r="M59" s="32">
        <v>3.0822281167108798</v>
      </c>
      <c r="N59" s="32">
        <v>3.80371352785146</v>
      </c>
      <c r="O59" s="101">
        <v>0.90117224828165998</v>
      </c>
      <c r="P59" s="101">
        <v>0.90670091238154804</v>
      </c>
      <c r="Q59" s="101">
        <v>1.1651659590512899</v>
      </c>
      <c r="R59" s="101">
        <v>1.60607692101731</v>
      </c>
      <c r="S59" s="101">
        <v>1.9820260798096601</v>
      </c>
      <c r="T59"/>
      <c r="U59"/>
      <c r="V59"/>
      <c r="W59"/>
      <c r="X59"/>
      <c r="Y59"/>
      <c r="Z59"/>
      <c r="AA59"/>
      <c r="AB59"/>
      <c r="AC59"/>
    </row>
    <row r="60" spans="1:29" s="70" customFormat="1">
      <c r="A60" s="63" t="s">
        <v>199</v>
      </c>
      <c r="B60" s="63" t="s">
        <v>159</v>
      </c>
      <c r="C60" s="63" t="s">
        <v>160</v>
      </c>
      <c r="D60" s="63" t="s">
        <v>220</v>
      </c>
      <c r="E60" s="65">
        <v>12.961538461538501</v>
      </c>
      <c r="F60" s="65">
        <v>13.057692307692299</v>
      </c>
      <c r="G60" s="65">
        <v>16.096153846153801</v>
      </c>
      <c r="H60" s="65">
        <v>23.269230769230798</v>
      </c>
      <c r="I60" s="65">
        <v>27.903846153846199</v>
      </c>
      <c r="J60" s="32">
        <v>1.78779840848806</v>
      </c>
      <c r="K60" s="32">
        <v>1.80106100795756</v>
      </c>
      <c r="L60" s="32">
        <v>2.2201591511936298</v>
      </c>
      <c r="M60" s="32">
        <v>3.2095490716180399</v>
      </c>
      <c r="N60" s="32">
        <v>3.8488063660477501</v>
      </c>
      <c r="O60" s="101">
        <v>1.38407389031484</v>
      </c>
      <c r="P60" s="101">
        <v>1.39434150077712</v>
      </c>
      <c r="Q60" s="101">
        <v>1.71879799138505</v>
      </c>
      <c r="R60" s="101">
        <v>2.4847617318708601</v>
      </c>
      <c r="S60" s="101">
        <v>2.97966055615258</v>
      </c>
      <c r="T60"/>
      <c r="U60"/>
      <c r="V60"/>
      <c r="W60"/>
      <c r="X60"/>
      <c r="Y60"/>
      <c r="Z60"/>
      <c r="AA60"/>
      <c r="AB60"/>
      <c r="AC60"/>
    </row>
    <row r="61" spans="1:29" s="70" customFormat="1">
      <c r="A61" s="63" t="s">
        <v>199</v>
      </c>
      <c r="B61" s="63" t="s">
        <v>159</v>
      </c>
      <c r="C61" s="63" t="s">
        <v>160</v>
      </c>
      <c r="D61" s="63" t="s">
        <v>221</v>
      </c>
      <c r="E61" s="65">
        <v>10.7692307692308</v>
      </c>
      <c r="F61" s="65">
        <v>10.846153846153801</v>
      </c>
      <c r="G61" s="65">
        <v>14.6730769230769</v>
      </c>
      <c r="H61" s="65">
        <v>18.269230769230798</v>
      </c>
      <c r="I61" s="65">
        <v>21.288461538461501</v>
      </c>
      <c r="J61" s="32">
        <v>1.4854111405835499</v>
      </c>
      <c r="K61" s="32">
        <v>1.4960212201591501</v>
      </c>
      <c r="L61" s="32">
        <v>2.0238726790450898</v>
      </c>
      <c r="M61" s="32">
        <v>2.5198938992042401</v>
      </c>
      <c r="N61" s="32">
        <v>2.9363395225464202</v>
      </c>
      <c r="O61" s="101">
        <v>1.0533216680548301</v>
      </c>
      <c r="P61" s="101">
        <v>1.0608453942552201</v>
      </c>
      <c r="Q61" s="101">
        <v>1.4351507727247099</v>
      </c>
      <c r="R61" s="101">
        <v>1.78688497259302</v>
      </c>
      <c r="S61" s="101">
        <v>2.0821912259583901</v>
      </c>
      <c r="T61"/>
      <c r="U61"/>
      <c r="V61"/>
      <c r="W61"/>
      <c r="X61"/>
      <c r="Y61"/>
      <c r="Z61"/>
      <c r="AA61"/>
      <c r="AB61"/>
      <c r="AC61"/>
    </row>
    <row r="62" spans="1:29" s="70" customFormat="1">
      <c r="A62" s="63" t="s">
        <v>199</v>
      </c>
      <c r="B62" s="63" t="s">
        <v>159</v>
      </c>
      <c r="C62" s="63" t="s">
        <v>160</v>
      </c>
      <c r="D62" s="63" t="s">
        <v>222</v>
      </c>
      <c r="E62" s="65">
        <v>8.5192307692307701</v>
      </c>
      <c r="F62" s="65">
        <v>9.3461538461538503</v>
      </c>
      <c r="G62" s="65">
        <v>12.038461538461499</v>
      </c>
      <c r="H62" s="65">
        <v>16.057692307692299</v>
      </c>
      <c r="I62" s="65">
        <v>17.461538461538499</v>
      </c>
      <c r="J62" s="32">
        <v>1.17506631299735</v>
      </c>
      <c r="K62" s="32">
        <v>1.2891246684350099</v>
      </c>
      <c r="L62" s="32">
        <v>1.6604774535808999</v>
      </c>
      <c r="M62" s="32">
        <v>2.21485411140584</v>
      </c>
      <c r="N62" s="32">
        <v>2.4084880636604802</v>
      </c>
      <c r="O62" s="101">
        <v>1.49226069670676</v>
      </c>
      <c r="P62" s="101">
        <v>1.63710767178213</v>
      </c>
      <c r="Q62" s="101">
        <v>2.10870247435312</v>
      </c>
      <c r="R62" s="101">
        <v>2.81272614390552</v>
      </c>
      <c r="S62" s="101">
        <v>3.0586291481032402</v>
      </c>
      <c r="T62"/>
      <c r="U62"/>
      <c r="V62"/>
      <c r="W62"/>
      <c r="X62"/>
      <c r="Y62"/>
      <c r="Z62"/>
      <c r="AA62"/>
      <c r="AB62"/>
      <c r="AC62"/>
    </row>
    <row r="63" spans="1:29" s="70" customFormat="1">
      <c r="A63" s="63" t="s">
        <v>199</v>
      </c>
      <c r="B63" s="63" t="s">
        <v>159</v>
      </c>
      <c r="C63" s="63" t="s">
        <v>160</v>
      </c>
      <c r="D63" s="63" t="s">
        <v>223</v>
      </c>
      <c r="E63" s="65">
        <v>8.5192307692307701</v>
      </c>
      <c r="F63" s="65">
        <v>10.153846153846199</v>
      </c>
      <c r="G63" s="65">
        <v>12.038461538461499</v>
      </c>
      <c r="H63" s="65">
        <v>17.730769230769202</v>
      </c>
      <c r="I63" s="65">
        <v>17.807692307692299</v>
      </c>
      <c r="J63" s="32">
        <v>1.17506631299735</v>
      </c>
      <c r="K63" s="32">
        <v>1.4005305039787801</v>
      </c>
      <c r="L63" s="32">
        <v>1.6604774535808999</v>
      </c>
      <c r="M63" s="32">
        <v>2.4456233421750699</v>
      </c>
      <c r="N63" s="32">
        <v>2.4562334217506598</v>
      </c>
      <c r="O63" s="101">
        <v>0.73064272555278298</v>
      </c>
      <c r="P63" s="101">
        <v>0.87083376770173704</v>
      </c>
      <c r="Q63" s="101">
        <v>1.03246579276759</v>
      </c>
      <c r="R63" s="101">
        <v>1.52066048072159</v>
      </c>
      <c r="S63" s="101">
        <v>1.5272577062344801</v>
      </c>
      <c r="T63"/>
      <c r="U63"/>
      <c r="V63"/>
      <c r="W63"/>
      <c r="X63"/>
      <c r="Y63"/>
      <c r="Z63"/>
      <c r="AA63"/>
      <c r="AB63"/>
      <c r="AC63"/>
    </row>
    <row r="64" spans="1:29" s="70" customFormat="1">
      <c r="A64" s="63" t="s">
        <v>199</v>
      </c>
      <c r="B64" s="63" t="s">
        <v>159</v>
      </c>
      <c r="C64" s="63" t="s">
        <v>160</v>
      </c>
      <c r="D64" s="63" t="s">
        <v>224</v>
      </c>
      <c r="E64" s="65">
        <v>8</v>
      </c>
      <c r="F64" s="65">
        <v>9.9423076923076898</v>
      </c>
      <c r="G64" s="65">
        <v>13.442307692307701</v>
      </c>
      <c r="H64" s="65">
        <v>17.25</v>
      </c>
      <c r="I64" s="65">
        <v>23.807692307692299</v>
      </c>
      <c r="J64" s="32">
        <v>1.1034482758620701</v>
      </c>
      <c r="K64" s="32">
        <v>1.37135278514589</v>
      </c>
      <c r="L64" s="32">
        <v>1.8541114058355399</v>
      </c>
      <c r="M64" s="32">
        <v>2.3793103448275899</v>
      </c>
      <c r="N64" s="32">
        <v>3.2838196286472101</v>
      </c>
      <c r="O64" s="101">
        <v>0.93261348874737304</v>
      </c>
      <c r="P64" s="101">
        <v>1.15904128289037</v>
      </c>
      <c r="Q64" s="101">
        <v>1.5670596842173401</v>
      </c>
      <c r="R64" s="101">
        <v>2.0109478351115202</v>
      </c>
      <c r="S64" s="101">
        <v>2.7754218727626201</v>
      </c>
      <c r="T64"/>
      <c r="U64"/>
      <c r="V64"/>
      <c r="W64"/>
      <c r="X64"/>
      <c r="Y64"/>
      <c r="Z64"/>
      <c r="AA64"/>
      <c r="AB64"/>
      <c r="AC64"/>
    </row>
    <row r="65" spans="1:29" s="70" customFormat="1">
      <c r="A65" s="63" t="s">
        <v>199</v>
      </c>
      <c r="B65" s="63" t="s">
        <v>159</v>
      </c>
      <c r="C65" s="63" t="s">
        <v>160</v>
      </c>
      <c r="D65" s="63" t="s">
        <v>225</v>
      </c>
      <c r="E65" s="65">
        <v>12.961538461538501</v>
      </c>
      <c r="F65" s="65">
        <v>13.057692307692299</v>
      </c>
      <c r="G65" s="65">
        <v>16.096153846153801</v>
      </c>
      <c r="H65" s="65">
        <v>23.269230769230798</v>
      </c>
      <c r="I65" s="65">
        <v>27.903846153846199</v>
      </c>
      <c r="J65" s="32">
        <v>1.78779840848806</v>
      </c>
      <c r="K65" s="32">
        <v>1.80106100795756</v>
      </c>
      <c r="L65" s="32">
        <v>2.2201591511936298</v>
      </c>
      <c r="M65" s="32">
        <v>3.2095490716180399</v>
      </c>
      <c r="N65" s="32">
        <v>3.8488063660477501</v>
      </c>
      <c r="O65" s="101">
        <v>1.0815851304184601</v>
      </c>
      <c r="P65" s="101">
        <v>1.0896087589823999</v>
      </c>
      <c r="Q65" s="101">
        <v>1.3431554216027499</v>
      </c>
      <c r="R65" s="101">
        <v>1.94171811247232</v>
      </c>
      <c r="S65" s="101">
        <v>2.3284570092539898</v>
      </c>
      <c r="T65"/>
      <c r="U65"/>
      <c r="V65"/>
      <c r="W65"/>
      <c r="X65"/>
      <c r="Y65"/>
      <c r="Z65"/>
      <c r="AA65"/>
      <c r="AB65"/>
      <c r="AC65"/>
    </row>
    <row r="66" spans="1:29" s="70" customFormat="1">
      <c r="A66" s="63" t="s">
        <v>199</v>
      </c>
      <c r="B66" s="63" t="s">
        <v>159</v>
      </c>
      <c r="C66" s="63" t="s">
        <v>160</v>
      </c>
      <c r="D66" s="63" t="s">
        <v>226</v>
      </c>
      <c r="E66" s="65">
        <v>9.1538461538461497</v>
      </c>
      <c r="F66" s="65">
        <v>9.5576923076923102</v>
      </c>
      <c r="G66" s="65">
        <v>12.9230769230769</v>
      </c>
      <c r="H66" s="65">
        <v>19.038461538461501</v>
      </c>
      <c r="I66" s="65">
        <v>22.884615384615401</v>
      </c>
      <c r="J66" s="32">
        <v>1.2625994694960201</v>
      </c>
      <c r="K66" s="32">
        <v>1.3183023872679001</v>
      </c>
      <c r="L66" s="32">
        <v>1.78249336870027</v>
      </c>
      <c r="M66" s="32">
        <v>2.6259946949602102</v>
      </c>
      <c r="N66" s="32">
        <v>3.15649867374005</v>
      </c>
      <c r="O66" s="101">
        <v>0.88533424820654305</v>
      </c>
      <c r="P66" s="101">
        <v>0.92439311209800801</v>
      </c>
      <c r="Q66" s="101">
        <v>1.2498836445268799</v>
      </c>
      <c r="R66" s="101">
        <v>1.8413464405976401</v>
      </c>
      <c r="S66" s="101">
        <v>2.2133356205163599</v>
      </c>
      <c r="T66"/>
      <c r="U66"/>
      <c r="V66"/>
      <c r="W66"/>
      <c r="X66"/>
      <c r="Y66"/>
      <c r="Z66"/>
      <c r="AA66"/>
      <c r="AB66"/>
      <c r="AC66"/>
    </row>
    <row r="67" spans="1:29" s="70" customFormat="1">
      <c r="A67" s="63" t="s">
        <v>199</v>
      </c>
      <c r="B67" s="63" t="s">
        <v>159</v>
      </c>
      <c r="C67" s="63" t="s">
        <v>160</v>
      </c>
      <c r="D67" s="63" t="s">
        <v>227</v>
      </c>
      <c r="E67" s="65">
        <v>13.096153846153801</v>
      </c>
      <c r="F67" s="65">
        <v>16.038461538461501</v>
      </c>
      <c r="G67" s="65">
        <v>20.192307692307701</v>
      </c>
      <c r="H67" s="65">
        <v>27.326923076923102</v>
      </c>
      <c r="I67" s="65">
        <v>33.134615384615401</v>
      </c>
      <c r="J67" s="32">
        <v>1.80636604774536</v>
      </c>
      <c r="K67" s="32">
        <v>2.2122015915119402</v>
      </c>
      <c r="L67" s="32">
        <v>2.78514588859416</v>
      </c>
      <c r="M67" s="32">
        <v>3.7692307692307701</v>
      </c>
      <c r="N67" s="32">
        <v>4.5702917771883298</v>
      </c>
      <c r="O67" s="101">
        <v>1.2052134805681101</v>
      </c>
      <c r="P67" s="101">
        <v>1.4759883154094</v>
      </c>
      <c r="Q67" s="101">
        <v>1.8582586704794699</v>
      </c>
      <c r="R67" s="101">
        <v>2.5148434007155398</v>
      </c>
      <c r="S67" s="101">
        <v>3.0493139897486898</v>
      </c>
      <c r="T67"/>
      <c r="U67"/>
      <c r="V67"/>
      <c r="W67"/>
      <c r="X67"/>
      <c r="Y67"/>
      <c r="Z67"/>
      <c r="AA67"/>
      <c r="AB67"/>
      <c r="AC67"/>
    </row>
    <row r="68" spans="1:29" s="70" customFormat="1">
      <c r="A68" s="63" t="s">
        <v>199</v>
      </c>
      <c r="B68" s="63" t="s">
        <v>159</v>
      </c>
      <c r="C68" s="63" t="s">
        <v>160</v>
      </c>
      <c r="D68" s="63" t="s">
        <v>228</v>
      </c>
      <c r="E68" s="65">
        <v>9.5961538461538503</v>
      </c>
      <c r="F68" s="65">
        <v>9.6538461538461497</v>
      </c>
      <c r="G68" s="65">
        <v>13.057692307692299</v>
      </c>
      <c r="H68" s="65">
        <v>16.307692307692299</v>
      </c>
      <c r="I68" s="65">
        <v>20.5</v>
      </c>
      <c r="J68" s="32">
        <v>1.3236074270556999</v>
      </c>
      <c r="K68" s="32">
        <v>1.3315649867374</v>
      </c>
      <c r="L68" s="32">
        <v>1.80106100795756</v>
      </c>
      <c r="M68" s="32">
        <v>2.2493368700265299</v>
      </c>
      <c r="N68" s="32">
        <v>2.8275862068965498</v>
      </c>
      <c r="O68" s="101">
        <v>0.50471231654037596</v>
      </c>
      <c r="P68" s="101">
        <v>0.507746659124787</v>
      </c>
      <c r="Q68" s="101">
        <v>0.68677287160503997</v>
      </c>
      <c r="R68" s="101">
        <v>0.85770750386019801</v>
      </c>
      <c r="S68" s="101">
        <v>1.0782030649940699</v>
      </c>
      <c r="T68"/>
      <c r="U68"/>
      <c r="V68"/>
      <c r="W68"/>
      <c r="X68"/>
      <c r="Y68"/>
      <c r="Z68"/>
      <c r="AA68"/>
      <c r="AB68"/>
      <c r="AC68"/>
    </row>
    <row r="69" spans="1:29" s="70" customFormat="1">
      <c r="A69" s="63" t="s">
        <v>199</v>
      </c>
      <c r="B69" s="63" t="s">
        <v>159</v>
      </c>
      <c r="C69" s="63" t="s">
        <v>160</v>
      </c>
      <c r="D69" s="63" t="s">
        <v>229</v>
      </c>
      <c r="E69" s="65">
        <v>10.115384615384601</v>
      </c>
      <c r="F69" s="65">
        <v>11.615384615384601</v>
      </c>
      <c r="G69" s="65">
        <v>15.653846153846199</v>
      </c>
      <c r="H69" s="65">
        <v>19.826923076923102</v>
      </c>
      <c r="I69" s="65">
        <v>25.269230769230798</v>
      </c>
      <c r="J69" s="32">
        <v>1.39522546419098</v>
      </c>
      <c r="K69" s="32">
        <v>1.6021220159151199</v>
      </c>
      <c r="L69" s="32">
        <v>2.1591511936339498</v>
      </c>
      <c r="M69" s="32">
        <v>2.7347480106100801</v>
      </c>
      <c r="N69" s="32">
        <v>3.4854111405835502</v>
      </c>
      <c r="O69" s="101">
        <v>0.97702036184299901</v>
      </c>
      <c r="P69" s="101">
        <v>1.1219017082759899</v>
      </c>
      <c r="Q69" s="101">
        <v>1.5119668717494299</v>
      </c>
      <c r="R69" s="101">
        <v>1.9150342073386499</v>
      </c>
      <c r="S69" s="101">
        <v>2.4406934514480998</v>
      </c>
      <c r="T69"/>
      <c r="U69"/>
      <c r="V69"/>
      <c r="W69"/>
      <c r="X69"/>
      <c r="Y69"/>
      <c r="Z69"/>
      <c r="AA69"/>
      <c r="AB69"/>
      <c r="AC69"/>
    </row>
    <row r="70" spans="1:29" s="70" customFormat="1">
      <c r="A70" s="63" t="s">
        <v>199</v>
      </c>
      <c r="B70" s="63" t="s">
        <v>159</v>
      </c>
      <c r="C70" s="63" t="s">
        <v>160</v>
      </c>
      <c r="D70" s="63" t="s">
        <v>230</v>
      </c>
      <c r="E70" s="65">
        <v>8.5192307692307701</v>
      </c>
      <c r="F70" s="65">
        <v>10.0769230769231</v>
      </c>
      <c r="G70" s="65">
        <v>12.557692307692299</v>
      </c>
      <c r="H70" s="65">
        <v>16.442307692307701</v>
      </c>
      <c r="I70" s="65">
        <v>18.269230769230798</v>
      </c>
      <c r="J70" s="32">
        <v>1.17506631299735</v>
      </c>
      <c r="K70" s="32">
        <v>1.38992042440318</v>
      </c>
      <c r="L70" s="32">
        <v>1.7320954907161801</v>
      </c>
      <c r="M70" s="32">
        <v>2.2679045092838201</v>
      </c>
      <c r="N70" s="32">
        <v>2.5198938992042401</v>
      </c>
      <c r="O70" s="101">
        <v>1.10948962547185</v>
      </c>
      <c r="P70" s="101">
        <v>1.31235341703668</v>
      </c>
      <c r="Q70" s="101">
        <v>1.63543278878808</v>
      </c>
      <c r="R70" s="101">
        <v>2.1413400220732099</v>
      </c>
      <c r="S70" s="101">
        <v>2.37926669119246</v>
      </c>
      <c r="T70"/>
      <c r="U70"/>
      <c r="V70"/>
      <c r="W70"/>
      <c r="X70"/>
      <c r="Y70"/>
      <c r="Z70"/>
      <c r="AA70"/>
      <c r="AB70"/>
      <c r="AC70"/>
    </row>
    <row r="71" spans="1:29" s="70" customFormat="1">
      <c r="A71" s="63" t="s">
        <v>199</v>
      </c>
      <c r="B71" s="63" t="s">
        <v>159</v>
      </c>
      <c r="C71" s="63" t="s">
        <v>160</v>
      </c>
      <c r="D71" s="63" t="s">
        <v>231</v>
      </c>
      <c r="E71" s="65">
        <v>8.5192307692307701</v>
      </c>
      <c r="F71" s="65">
        <v>10.153846153846199</v>
      </c>
      <c r="G71" s="65">
        <v>12.038461538461499</v>
      </c>
      <c r="H71" s="65">
        <v>15.557692307692299</v>
      </c>
      <c r="I71" s="65">
        <v>17.75</v>
      </c>
      <c r="J71" s="32">
        <v>1.17506631299735</v>
      </c>
      <c r="K71" s="32">
        <v>1.4005305039787801</v>
      </c>
      <c r="L71" s="32">
        <v>1.6604774535808999</v>
      </c>
      <c r="M71" s="32">
        <v>2.1458885941644601</v>
      </c>
      <c r="N71" s="32">
        <v>2.4482758620689702</v>
      </c>
      <c r="O71" s="101">
        <v>0.695582164132026</v>
      </c>
      <c r="P71" s="101">
        <v>0.82904601052304705</v>
      </c>
      <c r="Q71" s="101">
        <v>0.98292197459740105</v>
      </c>
      <c r="R71" s="101">
        <v>1.27026178506277</v>
      </c>
      <c r="S71" s="101">
        <v>1.4492603555166099</v>
      </c>
      <c r="T71"/>
      <c r="U71"/>
      <c r="V71"/>
      <c r="W71"/>
      <c r="X71"/>
      <c r="Y71"/>
      <c r="Z71"/>
      <c r="AA71"/>
      <c r="AB71"/>
      <c r="AC71"/>
    </row>
    <row r="72" spans="1:29" s="70" customFormat="1">
      <c r="A72" s="63" t="s">
        <v>199</v>
      </c>
      <c r="B72" s="63" t="s">
        <v>159</v>
      </c>
      <c r="C72" s="63" t="s">
        <v>160</v>
      </c>
      <c r="D72" s="63" t="s">
        <v>232</v>
      </c>
      <c r="E72" s="65">
        <v>9.3846153846153797</v>
      </c>
      <c r="F72" s="65">
        <v>11.0769230769231</v>
      </c>
      <c r="G72" s="65">
        <v>14.557692307692299</v>
      </c>
      <c r="H72" s="65">
        <v>19.865384615384599</v>
      </c>
      <c r="I72" s="65">
        <v>20.788461538461501</v>
      </c>
      <c r="J72" s="32">
        <v>1.29442970822281</v>
      </c>
      <c r="K72" s="32">
        <v>1.52785145888594</v>
      </c>
      <c r="L72" s="32">
        <v>2.0079575596816999</v>
      </c>
      <c r="M72" s="32">
        <v>2.7400530503978802</v>
      </c>
      <c r="N72" s="32">
        <v>2.8673740053050398</v>
      </c>
      <c r="O72" s="101">
        <v>0.29635490671110898</v>
      </c>
      <c r="P72" s="101">
        <v>0.34979595546229297</v>
      </c>
      <c r="Q72" s="101">
        <v>0.459714476189159</v>
      </c>
      <c r="R72" s="101">
        <v>0.62732503818150698</v>
      </c>
      <c r="S72" s="101">
        <v>0.65647470113669804</v>
      </c>
      <c r="T72"/>
      <c r="U72"/>
      <c r="V72"/>
      <c r="W72"/>
      <c r="X72"/>
      <c r="Y72"/>
      <c r="Z72"/>
      <c r="AA72"/>
      <c r="AB72"/>
      <c r="AC72"/>
    </row>
    <row r="73" spans="1:29" s="70" customFormat="1">
      <c r="A73" s="63" t="s">
        <v>199</v>
      </c>
      <c r="B73" s="63" t="s">
        <v>159</v>
      </c>
      <c r="C73" s="63" t="s">
        <v>160</v>
      </c>
      <c r="D73" s="63" t="s">
        <v>233</v>
      </c>
      <c r="E73" s="65">
        <v>8.5192307692307701</v>
      </c>
      <c r="F73" s="65">
        <v>9.4423076923076898</v>
      </c>
      <c r="G73" s="65">
        <v>12.038461538461499</v>
      </c>
      <c r="H73" s="65">
        <v>16.576923076923102</v>
      </c>
      <c r="I73" s="65">
        <v>21.326923076923102</v>
      </c>
      <c r="J73" s="32">
        <v>1.17506631299735</v>
      </c>
      <c r="K73" s="32">
        <v>1.3023872679045101</v>
      </c>
      <c r="L73" s="32">
        <v>1.6604774535808999</v>
      </c>
      <c r="M73" s="32">
        <v>2.2864721485411099</v>
      </c>
      <c r="N73" s="32">
        <v>2.9416445623342198</v>
      </c>
      <c r="O73" s="101">
        <v>0.90816946413350996</v>
      </c>
      <c r="P73" s="101">
        <v>1.00657157311412</v>
      </c>
      <c r="Q73" s="101">
        <v>1.28332750462207</v>
      </c>
      <c r="R73" s="101">
        <v>1.76713787377672</v>
      </c>
      <c r="S73" s="101">
        <v>2.2734987262394202</v>
      </c>
      <c r="T73"/>
      <c r="U73"/>
      <c r="V73"/>
      <c r="W73"/>
      <c r="X73"/>
      <c r="Y73"/>
      <c r="Z73"/>
      <c r="AA73"/>
      <c r="AB73"/>
      <c r="AC73"/>
    </row>
    <row r="74" spans="1:29" s="70" customFormat="1">
      <c r="A74" s="63" t="s">
        <v>199</v>
      </c>
      <c r="B74" s="63" t="s">
        <v>159</v>
      </c>
      <c r="C74" s="63" t="s">
        <v>160</v>
      </c>
      <c r="D74" s="63" t="s">
        <v>234</v>
      </c>
      <c r="E74" s="65">
        <v>8.5961538461538503</v>
      </c>
      <c r="F74" s="65">
        <v>10.25</v>
      </c>
      <c r="G74" s="65">
        <v>12.153846153846199</v>
      </c>
      <c r="H74" s="65">
        <v>15.134615384615399</v>
      </c>
      <c r="I74" s="65">
        <v>17.519230769230798</v>
      </c>
      <c r="J74" s="32">
        <v>1.1856763925729401</v>
      </c>
      <c r="K74" s="32">
        <v>1.41379310344828</v>
      </c>
      <c r="L74" s="32">
        <v>1.6763925729443001</v>
      </c>
      <c r="M74" s="32">
        <v>2.0875331564986701</v>
      </c>
      <c r="N74" s="32">
        <v>2.4164456233421698</v>
      </c>
      <c r="O74" s="101">
        <v>0.68027814705036804</v>
      </c>
      <c r="P74" s="101">
        <v>0.81115940129272102</v>
      </c>
      <c r="Q74" s="101">
        <v>0.96182503117635998</v>
      </c>
      <c r="R74" s="101">
        <v>1.19771566382246</v>
      </c>
      <c r="S74" s="101">
        <v>1.3864281699393399</v>
      </c>
      <c r="T74"/>
      <c r="U74"/>
      <c r="V74"/>
      <c r="W74"/>
      <c r="X74"/>
      <c r="Y74"/>
      <c r="Z74"/>
      <c r="AA74"/>
      <c r="AB74"/>
      <c r="AC74"/>
    </row>
    <row r="75" spans="1:29" s="70" customFormat="1">
      <c r="A75" s="63" t="s">
        <v>199</v>
      </c>
      <c r="B75" s="63" t="s">
        <v>159</v>
      </c>
      <c r="C75" s="63" t="s">
        <v>160</v>
      </c>
      <c r="D75" s="63" t="s">
        <v>235</v>
      </c>
      <c r="E75" s="65">
        <v>12.2307692307692</v>
      </c>
      <c r="F75" s="65">
        <v>14.711538461538501</v>
      </c>
      <c r="G75" s="65">
        <v>18.173076923076898</v>
      </c>
      <c r="H75" s="65">
        <v>24.807692307692299</v>
      </c>
      <c r="I75" s="65">
        <v>30.673076923076898</v>
      </c>
      <c r="J75" s="32">
        <v>1.68700265251989</v>
      </c>
      <c r="K75" s="32">
        <v>2.0291777188328899</v>
      </c>
      <c r="L75" s="32">
        <v>2.50663129973475</v>
      </c>
      <c r="M75" s="32">
        <v>3.4217506631299699</v>
      </c>
      <c r="N75" s="32">
        <v>4.2307692307692299</v>
      </c>
      <c r="O75" s="101">
        <v>0.82583760555423202</v>
      </c>
      <c r="P75" s="101">
        <v>0.99334240290721298</v>
      </c>
      <c r="Q75" s="101">
        <v>1.22707002712068</v>
      </c>
      <c r="R75" s="101">
        <v>1.6750479735298101</v>
      </c>
      <c r="S75" s="101">
        <v>2.0710864478915099</v>
      </c>
      <c r="T75"/>
      <c r="U75"/>
      <c r="V75"/>
      <c r="W75"/>
      <c r="X75"/>
      <c r="Y75"/>
      <c r="Z75"/>
      <c r="AA75"/>
      <c r="AB75"/>
      <c r="AC75"/>
    </row>
    <row r="76" spans="1:29" s="70" customFormat="1">
      <c r="A76" s="63" t="s">
        <v>199</v>
      </c>
      <c r="B76" s="63" t="s">
        <v>159</v>
      </c>
      <c r="C76" s="63" t="s">
        <v>160</v>
      </c>
      <c r="D76" s="63" t="s">
        <v>236</v>
      </c>
      <c r="E76" s="65">
        <v>8.5192307692307701</v>
      </c>
      <c r="F76" s="65">
        <v>10.0192307692308</v>
      </c>
      <c r="G76" s="65">
        <v>12.038461538461499</v>
      </c>
      <c r="H76" s="65">
        <v>15.634615384615399</v>
      </c>
      <c r="I76" s="65">
        <v>16.807692307692299</v>
      </c>
      <c r="J76" s="32">
        <v>1.17506631299735</v>
      </c>
      <c r="K76" s="32">
        <v>1.3819628647214901</v>
      </c>
      <c r="L76" s="32">
        <v>1.6604774535808999</v>
      </c>
      <c r="M76" s="32">
        <v>2.15649867374005</v>
      </c>
      <c r="N76" s="32">
        <v>2.3183023872679001</v>
      </c>
      <c r="O76" s="101">
        <v>1.0662293301920001</v>
      </c>
      <c r="P76" s="101">
        <v>1.2539627111287399</v>
      </c>
      <c r="Q76" s="101">
        <v>1.5066807239281901</v>
      </c>
      <c r="R76" s="101">
        <v>1.9567594705329401</v>
      </c>
      <c r="S76" s="101">
        <v>2.1035766017783399</v>
      </c>
      <c r="T76"/>
      <c r="U76"/>
      <c r="V76"/>
      <c r="W76"/>
      <c r="X76"/>
      <c r="Y76"/>
      <c r="Z76"/>
      <c r="AA76"/>
      <c r="AB76"/>
      <c r="AC76"/>
    </row>
    <row r="77" spans="1:29" s="70" customFormat="1">
      <c r="A77" s="63" t="s">
        <v>199</v>
      </c>
      <c r="B77" s="63" t="s">
        <v>159</v>
      </c>
      <c r="C77" s="63" t="s">
        <v>160</v>
      </c>
      <c r="D77" s="63" t="s">
        <v>237</v>
      </c>
      <c r="E77" s="65">
        <v>9.5769230769230802</v>
      </c>
      <c r="F77" s="65">
        <v>11.4230769230769</v>
      </c>
      <c r="G77" s="65">
        <v>13.538461538461499</v>
      </c>
      <c r="H77" s="65">
        <v>16.865384615384599</v>
      </c>
      <c r="I77" s="65">
        <v>19.634615384615401</v>
      </c>
      <c r="J77" s="32">
        <v>1.3209549071618001</v>
      </c>
      <c r="K77" s="32">
        <v>1.5755968169761301</v>
      </c>
      <c r="L77" s="32">
        <v>1.8673740053050401</v>
      </c>
      <c r="M77" s="32">
        <v>2.3262599469495999</v>
      </c>
      <c r="N77" s="32">
        <v>2.70822281167109</v>
      </c>
      <c r="O77" s="101">
        <v>1.37329704423707</v>
      </c>
      <c r="P77" s="101">
        <v>1.6380290045719299</v>
      </c>
      <c r="Q77" s="101">
        <v>1.9413677091222901</v>
      </c>
      <c r="R77" s="101">
        <v>2.4184367626424002</v>
      </c>
      <c r="S77" s="101">
        <v>2.8155347031446798</v>
      </c>
      <c r="T77"/>
      <c r="U77"/>
      <c r="V77"/>
      <c r="W77"/>
      <c r="X77"/>
      <c r="Y77"/>
      <c r="Z77"/>
      <c r="AA77"/>
      <c r="AB77"/>
      <c r="AC77"/>
    </row>
    <row r="78" spans="1:29" s="70" customFormat="1">
      <c r="A78" s="63" t="s">
        <v>199</v>
      </c>
      <c r="B78" s="63" t="s">
        <v>159</v>
      </c>
      <c r="C78" s="63" t="s">
        <v>160</v>
      </c>
      <c r="D78" s="63" t="s">
        <v>238</v>
      </c>
      <c r="E78" s="65">
        <v>7.9038461538461497</v>
      </c>
      <c r="F78" s="65">
        <v>10.615384615384601</v>
      </c>
      <c r="G78" s="65">
        <v>13.2692307692308</v>
      </c>
      <c r="H78" s="65">
        <v>18.788461538461501</v>
      </c>
      <c r="I78" s="65">
        <v>21.519230769230798</v>
      </c>
      <c r="J78" s="32">
        <v>1.0901856763925699</v>
      </c>
      <c r="K78" s="32">
        <v>1.4641909814323599</v>
      </c>
      <c r="L78" s="32">
        <v>1.8302387267904501</v>
      </c>
      <c r="M78" s="32">
        <v>2.5915119363395198</v>
      </c>
      <c r="N78" s="32">
        <v>2.9681697612732099</v>
      </c>
      <c r="O78" s="101">
        <v>0.81563284878097397</v>
      </c>
      <c r="P78" s="101">
        <v>1.09544849763284</v>
      </c>
      <c r="Q78" s="101">
        <v>1.36931062204105</v>
      </c>
      <c r="R78" s="101">
        <v>1.93886446048421</v>
      </c>
      <c r="S78" s="101">
        <v>2.2206646174839699</v>
      </c>
      <c r="T78"/>
      <c r="U78"/>
      <c r="V78"/>
      <c r="W78"/>
      <c r="X78"/>
      <c r="Y78"/>
      <c r="Z78"/>
      <c r="AA78"/>
      <c r="AB78"/>
      <c r="AC78"/>
    </row>
    <row r="79" spans="1:29" s="70" customFormat="1">
      <c r="A79" s="63" t="s">
        <v>199</v>
      </c>
      <c r="B79" s="63" t="s">
        <v>159</v>
      </c>
      <c r="C79" s="63" t="s">
        <v>160</v>
      </c>
      <c r="D79" s="63" t="s">
        <v>239</v>
      </c>
      <c r="E79" s="65">
        <v>8.5192307692307701</v>
      </c>
      <c r="F79" s="65">
        <v>8.9038461538461497</v>
      </c>
      <c r="G79" s="65">
        <v>12.038461538461499</v>
      </c>
      <c r="H79" s="65">
        <v>17.730769230769202</v>
      </c>
      <c r="I79" s="65">
        <v>17.807692307692299</v>
      </c>
      <c r="J79" s="32">
        <v>1.17506631299735</v>
      </c>
      <c r="K79" s="32">
        <v>1.2281167108753299</v>
      </c>
      <c r="L79" s="32">
        <v>1.6604774535808999</v>
      </c>
      <c r="M79" s="32">
        <v>2.4456233421750699</v>
      </c>
      <c r="N79" s="32">
        <v>2.4562334217506598</v>
      </c>
      <c r="O79" s="101">
        <v>0.49858418506017699</v>
      </c>
      <c r="P79" s="101">
        <v>0.52109362908095203</v>
      </c>
      <c r="Q79" s="101">
        <v>0.70454559785027304</v>
      </c>
      <c r="R79" s="101">
        <v>1.0376853693577499</v>
      </c>
      <c r="S79" s="101">
        <v>1.0421872581619001</v>
      </c>
      <c r="T79"/>
      <c r="U79"/>
      <c r="V79"/>
      <c r="W79"/>
      <c r="X79"/>
      <c r="Y79"/>
      <c r="Z79"/>
      <c r="AA79"/>
      <c r="AB79"/>
      <c r="AC79"/>
    </row>
    <row r="80" spans="1:29" s="70" customFormat="1">
      <c r="A80" s="63" t="s">
        <v>199</v>
      </c>
      <c r="B80" s="63" t="s">
        <v>159</v>
      </c>
      <c r="C80" s="63" t="s">
        <v>160</v>
      </c>
      <c r="D80" s="63" t="s">
        <v>240</v>
      </c>
      <c r="E80" s="65">
        <v>7.1538461538461497</v>
      </c>
      <c r="F80" s="65">
        <v>8.9038461538461497</v>
      </c>
      <c r="G80" s="65">
        <v>12.038461538461499</v>
      </c>
      <c r="H80" s="65">
        <v>15</v>
      </c>
      <c r="I80" s="65">
        <v>17.461538461538499</v>
      </c>
      <c r="J80" s="32">
        <v>0.98673740053050396</v>
      </c>
      <c r="K80" s="32">
        <v>1.2281167108753299</v>
      </c>
      <c r="L80" s="32">
        <v>1.6604774535808999</v>
      </c>
      <c r="M80" s="32">
        <v>2.0689655172413799</v>
      </c>
      <c r="N80" s="32">
        <v>2.4084880636604802</v>
      </c>
      <c r="O80" s="101">
        <v>0.79502964070809301</v>
      </c>
      <c r="P80" s="101">
        <v>0.98951269797808294</v>
      </c>
      <c r="Q80" s="101">
        <v>1.3378724599012499</v>
      </c>
      <c r="R80" s="101">
        <v>1.6669976337427701</v>
      </c>
      <c r="S80" s="101">
        <v>1.9405562197928701</v>
      </c>
      <c r="T80"/>
      <c r="U80"/>
      <c r="V80"/>
      <c r="W80"/>
      <c r="X80"/>
      <c r="Y80"/>
      <c r="Z80"/>
      <c r="AA80"/>
      <c r="AB80"/>
      <c r="AC80"/>
    </row>
    <row r="81" spans="1:29" s="70" customFormat="1">
      <c r="A81" s="63" t="s">
        <v>199</v>
      </c>
      <c r="B81" s="63" t="s">
        <v>159</v>
      </c>
      <c r="C81" s="63" t="s">
        <v>160</v>
      </c>
      <c r="D81" s="63" t="s">
        <v>241</v>
      </c>
      <c r="E81" s="65">
        <v>8.5192307692307701</v>
      </c>
      <c r="F81" s="65">
        <v>8.9038461538461497</v>
      </c>
      <c r="G81" s="65">
        <v>12.038461538461499</v>
      </c>
      <c r="H81" s="65">
        <v>17.730769230769202</v>
      </c>
      <c r="I81" s="65">
        <v>21.326923076923102</v>
      </c>
      <c r="J81" s="32">
        <v>1.17506631299735</v>
      </c>
      <c r="K81" s="32">
        <v>1.2281167108753299</v>
      </c>
      <c r="L81" s="32">
        <v>1.6604774535808999</v>
      </c>
      <c r="M81" s="32">
        <v>2.4456233421750699</v>
      </c>
      <c r="N81" s="32">
        <v>2.9416445623342198</v>
      </c>
      <c r="O81" s="101">
        <v>1.04648176882542</v>
      </c>
      <c r="P81" s="101">
        <v>1.0937269954089599</v>
      </c>
      <c r="Q81" s="101">
        <v>1.47877559206481</v>
      </c>
      <c r="R81" s="101">
        <v>2.1780049455012098</v>
      </c>
      <c r="S81" s="101">
        <v>2.6197478140573098</v>
      </c>
      <c r="T81"/>
      <c r="U81"/>
      <c r="V81"/>
      <c r="W81"/>
      <c r="X81"/>
      <c r="Y81"/>
      <c r="Z81"/>
      <c r="AA81"/>
      <c r="AB81"/>
      <c r="AC81"/>
    </row>
    <row r="82" spans="1:29" s="70" customFormat="1">
      <c r="A82" s="63" t="s">
        <v>199</v>
      </c>
      <c r="B82" s="63" t="s">
        <v>159</v>
      </c>
      <c r="C82" s="63" t="s">
        <v>160</v>
      </c>
      <c r="D82" s="63" t="s">
        <v>242</v>
      </c>
      <c r="E82" s="65">
        <v>11.25</v>
      </c>
      <c r="F82" s="65">
        <v>13.4807692307692</v>
      </c>
      <c r="G82" s="65">
        <v>17.057692307692299</v>
      </c>
      <c r="H82" s="65">
        <v>22.75</v>
      </c>
      <c r="I82" s="65">
        <v>27.480769230769202</v>
      </c>
      <c r="J82" s="32">
        <v>1.55172413793103</v>
      </c>
      <c r="K82" s="32">
        <v>1.85941644562334</v>
      </c>
      <c r="L82" s="32">
        <v>2.35278514588859</v>
      </c>
      <c r="M82" s="32">
        <v>3.1379310344827598</v>
      </c>
      <c r="N82" s="32">
        <v>3.7904509283819601</v>
      </c>
      <c r="O82" s="101">
        <v>0.73870791193259899</v>
      </c>
      <c r="P82" s="101">
        <v>0.88518674575171297</v>
      </c>
      <c r="Q82" s="101">
        <v>1.12005797928926</v>
      </c>
      <c r="R82" s="101">
        <v>1.49383155524148</v>
      </c>
      <c r="S82" s="101">
        <v>1.80446770282339</v>
      </c>
      <c r="T82"/>
      <c r="U82"/>
      <c r="V82"/>
      <c r="W82"/>
      <c r="X82"/>
      <c r="Y82"/>
      <c r="Z82"/>
      <c r="AA82"/>
      <c r="AB82"/>
      <c r="AC82"/>
    </row>
    <row r="83" spans="1:29" s="70" customFormat="1">
      <c r="A83" s="63" t="s">
        <v>199</v>
      </c>
      <c r="B83" s="63" t="s">
        <v>159</v>
      </c>
      <c r="C83" s="63" t="s">
        <v>160</v>
      </c>
      <c r="D83" s="63" t="s">
        <v>243</v>
      </c>
      <c r="E83" s="65">
        <v>8.5192307692307701</v>
      </c>
      <c r="F83" s="65">
        <v>9.3461538461538503</v>
      </c>
      <c r="G83" s="65">
        <v>12.038461538461499</v>
      </c>
      <c r="H83" s="65">
        <v>17.730769230769202</v>
      </c>
      <c r="I83" s="65">
        <v>17.807692307692299</v>
      </c>
      <c r="J83" s="32">
        <v>1.17506631299735</v>
      </c>
      <c r="K83" s="32">
        <v>1.2891246684350099</v>
      </c>
      <c r="L83" s="32">
        <v>1.6604774535808999</v>
      </c>
      <c r="M83" s="32">
        <v>2.4456233421750699</v>
      </c>
      <c r="N83" s="32">
        <v>2.4562334217506598</v>
      </c>
      <c r="O83" s="101">
        <v>0.67117623598991505</v>
      </c>
      <c r="P83" s="101">
        <v>0.73632426792573102</v>
      </c>
      <c r="Q83" s="101">
        <v>0.94843413934466603</v>
      </c>
      <c r="R83" s="101">
        <v>1.3968950103447</v>
      </c>
      <c r="S83" s="101">
        <v>1.40295529238524</v>
      </c>
      <c r="T83"/>
      <c r="U83"/>
      <c r="V83"/>
      <c r="W83"/>
      <c r="X83"/>
      <c r="Y83"/>
      <c r="Z83"/>
      <c r="AA83"/>
      <c r="AB83"/>
      <c r="AC83"/>
    </row>
    <row r="84" spans="1:29" s="70" customFormat="1">
      <c r="A84" s="63" t="s">
        <v>199</v>
      </c>
      <c r="B84" s="63" t="s">
        <v>159</v>
      </c>
      <c r="C84" s="63" t="s">
        <v>160</v>
      </c>
      <c r="D84" s="63" t="s">
        <v>244</v>
      </c>
      <c r="E84" s="65">
        <v>8.4230769230769198</v>
      </c>
      <c r="F84" s="65">
        <v>9.5</v>
      </c>
      <c r="G84" s="65">
        <v>12.865384615384601</v>
      </c>
      <c r="H84" s="65">
        <v>18.461538461538499</v>
      </c>
      <c r="I84" s="65">
        <v>22.769230769230798</v>
      </c>
      <c r="J84" s="32">
        <v>1.1618037135278501</v>
      </c>
      <c r="K84" s="32">
        <v>1.31034482758621</v>
      </c>
      <c r="L84" s="32">
        <v>1.7745358090185701</v>
      </c>
      <c r="M84" s="32">
        <v>2.54641909814324</v>
      </c>
      <c r="N84" s="32">
        <v>3.14058355437666</v>
      </c>
      <c r="O84" s="101">
        <v>0.65372085384486101</v>
      </c>
      <c r="P84" s="101">
        <v>0.73730160228164698</v>
      </c>
      <c r="Q84" s="101">
        <v>0.99849144114660304</v>
      </c>
      <c r="R84" s="101">
        <v>1.4328128303448999</v>
      </c>
      <c r="S84" s="101">
        <v>1.7671358240920501</v>
      </c>
      <c r="T84"/>
      <c r="U84"/>
      <c r="V84"/>
      <c r="W84"/>
      <c r="X84"/>
      <c r="Y84"/>
      <c r="Z84"/>
      <c r="AA84"/>
      <c r="AB84"/>
      <c r="AC84"/>
    </row>
    <row r="85" spans="1:29" s="70" customFormat="1">
      <c r="A85" s="63" t="s">
        <v>199</v>
      </c>
      <c r="B85" s="63" t="s">
        <v>159</v>
      </c>
      <c r="C85" s="63" t="s">
        <v>160</v>
      </c>
      <c r="D85" s="63" t="s">
        <v>245</v>
      </c>
      <c r="E85" s="65">
        <v>10.5769230769231</v>
      </c>
      <c r="F85" s="65">
        <v>13.3269230769231</v>
      </c>
      <c r="G85" s="65">
        <v>16.730769230769202</v>
      </c>
      <c r="H85" s="65">
        <v>21.807692307692299</v>
      </c>
      <c r="I85" s="65">
        <v>23.923076923076898</v>
      </c>
      <c r="J85" s="32">
        <v>1.4588859416445601</v>
      </c>
      <c r="K85" s="32">
        <v>1.8381962864721499</v>
      </c>
      <c r="L85" s="32">
        <v>2.3076923076923102</v>
      </c>
      <c r="M85" s="32">
        <v>3.0079575596816999</v>
      </c>
      <c r="N85" s="32">
        <v>3.2997347480106098</v>
      </c>
      <c r="O85" s="101">
        <v>1.1127908911567299</v>
      </c>
      <c r="P85" s="101">
        <v>1.4021165228574799</v>
      </c>
      <c r="Q85" s="101">
        <v>1.76023286419338</v>
      </c>
      <c r="R85" s="101">
        <v>2.2943724919486099</v>
      </c>
      <c r="S85" s="101">
        <v>2.5169306701799501</v>
      </c>
      <c r="T85"/>
      <c r="U85"/>
      <c r="V85"/>
      <c r="W85"/>
      <c r="X85"/>
      <c r="Y85"/>
      <c r="Z85"/>
      <c r="AA85"/>
      <c r="AB85"/>
      <c r="AC85"/>
    </row>
    <row r="86" spans="1:29" s="70" customFormat="1">
      <c r="A86" s="63" t="s">
        <v>199</v>
      </c>
      <c r="B86" s="63" t="s">
        <v>159</v>
      </c>
      <c r="C86" s="63" t="s">
        <v>160</v>
      </c>
      <c r="D86" s="63" t="s">
        <v>246</v>
      </c>
      <c r="E86" s="65">
        <v>8.5192307692307701</v>
      </c>
      <c r="F86" s="65">
        <v>8.9038461538461497</v>
      </c>
      <c r="G86" s="65">
        <v>12.038461538461499</v>
      </c>
      <c r="H86" s="65">
        <v>15</v>
      </c>
      <c r="I86" s="65">
        <v>17.461538461538499</v>
      </c>
      <c r="J86" s="32">
        <v>1.17506631299735</v>
      </c>
      <c r="K86" s="32">
        <v>1.2281167108753299</v>
      </c>
      <c r="L86" s="32">
        <v>1.6604774535808999</v>
      </c>
      <c r="M86" s="32">
        <v>2.0689655172413799</v>
      </c>
      <c r="N86" s="32">
        <v>2.4084880636604802</v>
      </c>
      <c r="O86" s="101">
        <v>0.93518485857582601</v>
      </c>
      <c r="P86" s="101">
        <v>0.97740539395171</v>
      </c>
      <c r="Q86" s="101">
        <v>1.3215027572651601</v>
      </c>
      <c r="R86" s="101">
        <v>1.64660087965947</v>
      </c>
      <c r="S86" s="101">
        <v>1.9168123060651201</v>
      </c>
      <c r="T86"/>
      <c r="U86"/>
      <c r="V86"/>
      <c r="W86"/>
      <c r="X86"/>
      <c r="Y86"/>
      <c r="Z86"/>
      <c r="AA86"/>
      <c r="AB86"/>
      <c r="AC86"/>
    </row>
    <row r="87" spans="1:29" s="70" customFormat="1">
      <c r="A87" s="63" t="s">
        <v>199</v>
      </c>
      <c r="B87" s="63" t="s">
        <v>159</v>
      </c>
      <c r="C87" s="63" t="s">
        <v>160</v>
      </c>
      <c r="D87" s="63" t="s">
        <v>247</v>
      </c>
      <c r="E87" s="65">
        <v>14.096153846153801</v>
      </c>
      <c r="F87" s="65">
        <v>14.7307692307692</v>
      </c>
      <c r="G87" s="65">
        <v>19.923076923076898</v>
      </c>
      <c r="H87" s="65">
        <v>24.807692307692299</v>
      </c>
      <c r="I87" s="65">
        <v>28.903846153846199</v>
      </c>
      <c r="J87" s="32">
        <v>1.94429708222812</v>
      </c>
      <c r="K87" s="32">
        <v>2.0318302387267901</v>
      </c>
      <c r="L87" s="32">
        <v>2.74801061007958</v>
      </c>
      <c r="M87" s="32">
        <v>3.4217506631299699</v>
      </c>
      <c r="N87" s="32">
        <v>3.9867374005305001</v>
      </c>
      <c r="O87" s="101">
        <v>2.0788579574767598</v>
      </c>
      <c r="P87" s="101">
        <v>2.1724491069948102</v>
      </c>
      <c r="Q87" s="101">
        <v>2.93819487577889</v>
      </c>
      <c r="R87" s="101">
        <v>3.6585631175239</v>
      </c>
      <c r="S87" s="101">
        <v>4.2626514462313398</v>
      </c>
      <c r="T87"/>
      <c r="U87"/>
      <c r="V87"/>
      <c r="W87"/>
      <c r="X87"/>
      <c r="Y87"/>
      <c r="Z87"/>
      <c r="AA87"/>
      <c r="AB87"/>
      <c r="AC87"/>
    </row>
    <row r="88" spans="1:29" s="70" customFormat="1">
      <c r="A88" s="63" t="s">
        <v>199</v>
      </c>
      <c r="B88" s="63" t="s">
        <v>159</v>
      </c>
      <c r="C88" s="63" t="s">
        <v>160</v>
      </c>
      <c r="D88" s="63" t="s">
        <v>248</v>
      </c>
      <c r="E88" s="65">
        <v>10.903846153846199</v>
      </c>
      <c r="F88" s="65">
        <v>11.384615384615399</v>
      </c>
      <c r="G88" s="65">
        <v>15.403846153846199</v>
      </c>
      <c r="H88" s="65">
        <v>20.115384615384599</v>
      </c>
      <c r="I88" s="65">
        <v>20.576923076923102</v>
      </c>
      <c r="J88" s="32">
        <v>1.5039787798408499</v>
      </c>
      <c r="K88" s="32">
        <v>1.57029177718833</v>
      </c>
      <c r="L88" s="32">
        <v>2.1246684350132599</v>
      </c>
      <c r="M88" s="32">
        <v>2.7745358090185701</v>
      </c>
      <c r="N88" s="32">
        <v>2.8381962864721499</v>
      </c>
      <c r="O88" s="101">
        <v>0.81395748409424895</v>
      </c>
      <c r="P88" s="101">
        <v>0.84984626205254898</v>
      </c>
      <c r="Q88" s="101">
        <v>1.1498764457839401</v>
      </c>
      <c r="R88" s="101">
        <v>1.5015864697752801</v>
      </c>
      <c r="S88" s="101">
        <v>1.5360396966152501</v>
      </c>
      <c r="T88"/>
      <c r="U88"/>
      <c r="V88"/>
      <c r="W88"/>
      <c r="X88"/>
      <c r="Y88"/>
      <c r="Z88"/>
      <c r="AA88"/>
      <c r="AB88"/>
      <c r="AC88"/>
    </row>
    <row r="89" spans="1:29" s="70" customFormat="1">
      <c r="A89" s="63" t="s">
        <v>199</v>
      </c>
      <c r="B89" s="63" t="s">
        <v>159</v>
      </c>
      <c r="C89" s="63" t="s">
        <v>160</v>
      </c>
      <c r="D89" s="63" t="s">
        <v>249</v>
      </c>
      <c r="E89" s="65">
        <v>11.153846153846199</v>
      </c>
      <c r="F89" s="65">
        <v>11.442307692307701</v>
      </c>
      <c r="G89" s="65">
        <v>15.2307692307692</v>
      </c>
      <c r="H89" s="65">
        <v>22.442307692307701</v>
      </c>
      <c r="I89" s="65">
        <v>25.461538461538499</v>
      </c>
      <c r="J89" s="32">
        <v>1.5384615384615401</v>
      </c>
      <c r="K89" s="32">
        <v>1.5782493368700301</v>
      </c>
      <c r="L89" s="32">
        <v>2.10079575596817</v>
      </c>
      <c r="M89" s="32">
        <v>3.09549071618037</v>
      </c>
      <c r="N89" s="32">
        <v>3.51193633952255</v>
      </c>
      <c r="O89" s="101">
        <v>0.84538277935263295</v>
      </c>
      <c r="P89" s="101">
        <v>0.86724612709451199</v>
      </c>
      <c r="Q89" s="101">
        <v>1.1543847607711799</v>
      </c>
      <c r="R89" s="101">
        <v>1.70096845431814</v>
      </c>
      <c r="S89" s="101">
        <v>1.9298048273498001</v>
      </c>
      <c r="T89"/>
      <c r="U89"/>
      <c r="V89"/>
      <c r="W89"/>
      <c r="X89"/>
      <c r="Y89"/>
      <c r="Z89"/>
      <c r="AA89"/>
      <c r="AB89"/>
      <c r="AC89"/>
    </row>
    <row r="90" spans="1:29" s="70" customFormat="1">
      <c r="A90" s="63" t="s">
        <v>199</v>
      </c>
      <c r="B90" s="63" t="s">
        <v>159</v>
      </c>
      <c r="C90" s="63" t="s">
        <v>160</v>
      </c>
      <c r="D90" s="63" t="s">
        <v>250</v>
      </c>
      <c r="E90" s="65">
        <v>9.0576923076923102</v>
      </c>
      <c r="F90" s="65">
        <v>10.384615384615399</v>
      </c>
      <c r="G90" s="65">
        <v>12.788461538461499</v>
      </c>
      <c r="H90" s="65">
        <v>18.846153846153801</v>
      </c>
      <c r="I90" s="65">
        <v>18.903846153846199</v>
      </c>
      <c r="J90" s="32">
        <v>1.2493368700265299</v>
      </c>
      <c r="K90" s="32">
        <v>1.43236074270557</v>
      </c>
      <c r="L90" s="32">
        <v>1.76392572944297</v>
      </c>
      <c r="M90" s="32">
        <v>2.5994694960212201</v>
      </c>
      <c r="N90" s="32">
        <v>2.60742705570292</v>
      </c>
      <c r="O90" s="101">
        <v>0.80760308572193695</v>
      </c>
      <c r="P90" s="101">
        <v>0.92591436579585196</v>
      </c>
      <c r="Q90" s="101">
        <v>1.1402463949152599</v>
      </c>
      <c r="R90" s="101">
        <v>1.6803631082961801</v>
      </c>
      <c r="S90" s="101">
        <v>1.68550707699504</v>
      </c>
      <c r="T90"/>
      <c r="U90"/>
      <c r="V90"/>
      <c r="W90"/>
      <c r="X90"/>
      <c r="Y90"/>
      <c r="Z90"/>
      <c r="AA90"/>
      <c r="AB90"/>
      <c r="AC90"/>
    </row>
    <row r="91" spans="1:29" s="70" customFormat="1">
      <c r="A91" s="63" t="s">
        <v>199</v>
      </c>
      <c r="B91" s="63" t="s">
        <v>159</v>
      </c>
      <c r="C91" s="63" t="s">
        <v>160</v>
      </c>
      <c r="D91" s="63" t="s">
        <v>251</v>
      </c>
      <c r="E91" s="65">
        <v>12.057692307692299</v>
      </c>
      <c r="F91" s="65">
        <v>13.2307692307692</v>
      </c>
      <c r="G91" s="65">
        <v>17.038461538461501</v>
      </c>
      <c r="H91" s="65">
        <v>21.211538461538499</v>
      </c>
      <c r="I91" s="65">
        <v>24.711538461538499</v>
      </c>
      <c r="J91" s="32">
        <v>1.6631299734748</v>
      </c>
      <c r="K91" s="32">
        <v>1.82493368700265</v>
      </c>
      <c r="L91" s="32">
        <v>2.3501326259947</v>
      </c>
      <c r="M91" s="32">
        <v>2.92572944297082</v>
      </c>
      <c r="N91" s="32">
        <v>3.4084880636604802</v>
      </c>
      <c r="O91" s="101">
        <v>0.76881083516281101</v>
      </c>
      <c r="P91" s="101">
        <v>0.84360742359172802</v>
      </c>
      <c r="Q91" s="101">
        <v>1.0863897925905099</v>
      </c>
      <c r="R91" s="101">
        <v>1.3524694596245299</v>
      </c>
      <c r="S91" s="101">
        <v>1.5756330513304799</v>
      </c>
      <c r="T91"/>
      <c r="U91"/>
      <c r="V91"/>
      <c r="W91"/>
      <c r="X91"/>
      <c r="Y91"/>
      <c r="Z91"/>
      <c r="AA91"/>
      <c r="AB91"/>
      <c r="AC91"/>
    </row>
    <row r="92" spans="1:29" s="70" customFormat="1">
      <c r="A92" s="63" t="s">
        <v>199</v>
      </c>
      <c r="B92" s="63" t="s">
        <v>159</v>
      </c>
      <c r="C92" s="63" t="s">
        <v>160</v>
      </c>
      <c r="D92" s="63" t="s">
        <v>252</v>
      </c>
      <c r="E92" s="65">
        <v>8.75</v>
      </c>
      <c r="F92" s="65">
        <v>9.1346153846153797</v>
      </c>
      <c r="G92" s="65">
        <v>12.365384615384601</v>
      </c>
      <c r="H92" s="65">
        <v>18.230769230769202</v>
      </c>
      <c r="I92" s="65">
        <v>18.288461538461501</v>
      </c>
      <c r="J92" s="32">
        <v>1.2068965517241399</v>
      </c>
      <c r="K92" s="32">
        <v>1.2599469496021201</v>
      </c>
      <c r="L92" s="32">
        <v>1.70557029177719</v>
      </c>
      <c r="M92" s="32">
        <v>2.5145888594164498</v>
      </c>
      <c r="N92" s="32">
        <v>2.5225464190981399</v>
      </c>
      <c r="O92" s="101">
        <v>0.52040133772971198</v>
      </c>
      <c r="P92" s="101">
        <v>0.54327612180574303</v>
      </c>
      <c r="Q92" s="101">
        <v>0.73542430804440595</v>
      </c>
      <c r="R92" s="101">
        <v>1.0842647652038799</v>
      </c>
      <c r="S92" s="101">
        <v>1.0876959828152899</v>
      </c>
      <c r="T92"/>
      <c r="U92"/>
      <c r="V92"/>
      <c r="W92"/>
      <c r="X92"/>
      <c r="Y92"/>
      <c r="Z92"/>
      <c r="AA92"/>
      <c r="AB92"/>
      <c r="AC92"/>
    </row>
    <row r="93" spans="1:29" s="70" customFormat="1">
      <c r="A93" s="63" t="s">
        <v>199</v>
      </c>
      <c r="B93" s="63" t="s">
        <v>159</v>
      </c>
      <c r="C93" s="63" t="s">
        <v>160</v>
      </c>
      <c r="D93" s="63" t="s">
        <v>253</v>
      </c>
      <c r="E93" s="65">
        <v>9.2692307692307701</v>
      </c>
      <c r="F93" s="65">
        <v>10.807692307692299</v>
      </c>
      <c r="G93" s="65">
        <v>14.192307692307701</v>
      </c>
      <c r="H93" s="65">
        <v>20.711538461538499</v>
      </c>
      <c r="I93" s="65">
        <v>23.865384615384599</v>
      </c>
      <c r="J93" s="32">
        <v>1.27851458885942</v>
      </c>
      <c r="K93" s="32">
        <v>1.49071618037135</v>
      </c>
      <c r="L93" s="32">
        <v>1.95755968169761</v>
      </c>
      <c r="M93" s="32">
        <v>2.8567639257294402</v>
      </c>
      <c r="N93" s="32">
        <v>3.29177718832891</v>
      </c>
      <c r="O93" s="101">
        <v>0.68972744417032406</v>
      </c>
      <c r="P93" s="101">
        <v>0.80420502826498297</v>
      </c>
      <c r="Q93" s="101">
        <v>1.05605571327323</v>
      </c>
      <c r="R93" s="101">
        <v>1.5411544758743501</v>
      </c>
      <c r="S93" s="101">
        <v>1.7758335232684099</v>
      </c>
      <c r="T93"/>
      <c r="U93"/>
      <c r="V93"/>
      <c r="W93"/>
      <c r="X93"/>
      <c r="Y93"/>
      <c r="Z93"/>
      <c r="AA93"/>
      <c r="AB93"/>
      <c r="AC93"/>
    </row>
    <row r="94" spans="1:29" s="70" customFormat="1">
      <c r="A94" s="63" t="s">
        <v>199</v>
      </c>
      <c r="B94" s="63" t="s">
        <v>159</v>
      </c>
      <c r="C94" s="63" t="s">
        <v>160</v>
      </c>
      <c r="D94" s="63" t="s">
        <v>254</v>
      </c>
      <c r="E94" s="65">
        <v>8.5192307692307701</v>
      </c>
      <c r="F94" s="65">
        <v>9.3461538461538503</v>
      </c>
      <c r="G94" s="65">
        <v>12.038461538461499</v>
      </c>
      <c r="H94" s="65">
        <v>17.230769230769202</v>
      </c>
      <c r="I94" s="65">
        <v>17.461538461538499</v>
      </c>
      <c r="J94" s="32">
        <v>1.17506631299735</v>
      </c>
      <c r="K94" s="32">
        <v>1.2891246684350099</v>
      </c>
      <c r="L94" s="32">
        <v>1.6604774535808999</v>
      </c>
      <c r="M94" s="32">
        <v>2.37665782493369</v>
      </c>
      <c r="N94" s="32">
        <v>2.4084880636604802</v>
      </c>
      <c r="O94" s="101">
        <v>0.67392250438883905</v>
      </c>
      <c r="P94" s="101">
        <v>0.73933710413764298</v>
      </c>
      <c r="Q94" s="101">
        <v>0.952314870761656</v>
      </c>
      <c r="R94" s="101">
        <v>1.36305770639368</v>
      </c>
      <c r="S94" s="101">
        <v>1.3813129435328799</v>
      </c>
      <c r="T94"/>
      <c r="U94"/>
      <c r="V94"/>
      <c r="W94"/>
      <c r="X94"/>
      <c r="Y94"/>
      <c r="Z94"/>
      <c r="AA94"/>
      <c r="AB94"/>
      <c r="AC94"/>
    </row>
    <row r="95" spans="1:29" s="70" customFormat="1">
      <c r="A95" s="63" t="s">
        <v>199</v>
      </c>
      <c r="B95" s="63" t="s">
        <v>159</v>
      </c>
      <c r="C95" s="63" t="s">
        <v>160</v>
      </c>
      <c r="D95" s="63" t="s">
        <v>255</v>
      </c>
      <c r="E95" s="65">
        <v>9.3269230769230802</v>
      </c>
      <c r="F95" s="65">
        <v>11.115384615384601</v>
      </c>
      <c r="G95" s="65">
        <v>13.1730769230769</v>
      </c>
      <c r="H95" s="65">
        <v>19.230769230769202</v>
      </c>
      <c r="I95" s="65">
        <v>19.307692307692299</v>
      </c>
      <c r="J95" s="32">
        <v>1.2864721485411099</v>
      </c>
      <c r="K95" s="32">
        <v>1.53315649867374</v>
      </c>
      <c r="L95" s="32">
        <v>1.8169761273209599</v>
      </c>
      <c r="M95" s="32">
        <v>2.6525198938991998</v>
      </c>
      <c r="N95" s="32">
        <v>2.6631299734748</v>
      </c>
      <c r="O95" s="101">
        <v>0.67534381582888703</v>
      </c>
      <c r="P95" s="101">
        <v>0.80484273309092103</v>
      </c>
      <c r="Q95" s="101">
        <v>0.95383611101605703</v>
      </c>
      <c r="R95" s="101">
        <v>1.39246147593585</v>
      </c>
      <c r="S95" s="101">
        <v>1.3980313218395899</v>
      </c>
      <c r="T95"/>
      <c r="U95"/>
      <c r="V95"/>
      <c r="W95"/>
      <c r="X95"/>
      <c r="Y95"/>
      <c r="Z95"/>
      <c r="AA95"/>
      <c r="AB95"/>
      <c r="AC95"/>
    </row>
    <row r="96" spans="1:29" s="70" customFormat="1">
      <c r="A96" s="63" t="s">
        <v>199</v>
      </c>
      <c r="B96" s="63" t="s">
        <v>159</v>
      </c>
      <c r="C96" s="63" t="s">
        <v>160</v>
      </c>
      <c r="D96" s="63" t="s">
        <v>256</v>
      </c>
      <c r="E96" s="65">
        <v>11.25</v>
      </c>
      <c r="F96" s="65">
        <v>13.4807692307692</v>
      </c>
      <c r="G96" s="65">
        <v>17.057692307692299</v>
      </c>
      <c r="H96" s="65">
        <v>22.75</v>
      </c>
      <c r="I96" s="65">
        <v>27.480769230769202</v>
      </c>
      <c r="J96" s="32">
        <v>1.55172413793103</v>
      </c>
      <c r="K96" s="32">
        <v>1.85941644562334</v>
      </c>
      <c r="L96" s="32">
        <v>2.35278514588859</v>
      </c>
      <c r="M96" s="32">
        <v>3.1379310344827598</v>
      </c>
      <c r="N96" s="32">
        <v>3.7904509283819601</v>
      </c>
      <c r="O96" s="101">
        <v>0.56048662260804505</v>
      </c>
      <c r="P96" s="101">
        <v>0.67162585033887101</v>
      </c>
      <c r="Q96" s="101">
        <v>0.84983185342450596</v>
      </c>
      <c r="R96" s="101">
        <v>1.1334285034962699</v>
      </c>
      <c r="S96" s="101">
        <v>1.3691203140288799</v>
      </c>
      <c r="T96"/>
      <c r="U96"/>
      <c r="V96"/>
      <c r="W96"/>
      <c r="X96"/>
      <c r="Y96"/>
      <c r="Z96"/>
      <c r="AA96"/>
      <c r="AB96"/>
      <c r="AC96"/>
    </row>
    <row r="97" spans="1:29" s="70" customFormat="1">
      <c r="A97" s="63" t="s">
        <v>199</v>
      </c>
      <c r="B97" s="63" t="s">
        <v>159</v>
      </c>
      <c r="C97" s="63" t="s">
        <v>160</v>
      </c>
      <c r="D97" s="63" t="s">
        <v>257</v>
      </c>
      <c r="E97" s="65">
        <v>8.5192307692307701</v>
      </c>
      <c r="F97" s="65">
        <v>10.0192307692308</v>
      </c>
      <c r="G97" s="65">
        <v>12.038461538461499</v>
      </c>
      <c r="H97" s="65">
        <v>17.730769230769202</v>
      </c>
      <c r="I97" s="65">
        <v>17.807692307692299</v>
      </c>
      <c r="J97" s="32">
        <v>1.17506631299735</v>
      </c>
      <c r="K97" s="32">
        <v>1.3819628647214901</v>
      </c>
      <c r="L97" s="32">
        <v>1.6604774535808999</v>
      </c>
      <c r="M97" s="32">
        <v>2.4456233421750699</v>
      </c>
      <c r="N97" s="32">
        <v>2.4562334217506598</v>
      </c>
      <c r="O97" s="101">
        <v>0.76775579986480502</v>
      </c>
      <c r="P97" s="101">
        <v>0.90293627929924003</v>
      </c>
      <c r="Q97" s="101">
        <v>1.0849100016148301</v>
      </c>
      <c r="R97" s="101">
        <v>1.5979025902378099</v>
      </c>
      <c r="S97" s="101">
        <v>1.6048349225165</v>
      </c>
      <c r="T97"/>
      <c r="U97"/>
      <c r="V97"/>
      <c r="W97"/>
      <c r="X97"/>
      <c r="Y97"/>
      <c r="Z97"/>
      <c r="AA97"/>
      <c r="AB97"/>
      <c r="AC97"/>
    </row>
    <row r="98" spans="1:29" s="70" customFormat="1">
      <c r="A98" s="63" t="s">
        <v>199</v>
      </c>
      <c r="B98" s="63" t="s">
        <v>159</v>
      </c>
      <c r="C98" s="63" t="s">
        <v>160</v>
      </c>
      <c r="D98" s="63" t="s">
        <v>258</v>
      </c>
      <c r="E98" s="65">
        <v>8.8846153846153797</v>
      </c>
      <c r="F98" s="65">
        <v>9.2692307692307701</v>
      </c>
      <c r="G98" s="65">
        <v>12.538461538461499</v>
      </c>
      <c r="H98" s="65">
        <v>17.461538461538499</v>
      </c>
      <c r="I98" s="65">
        <v>17.538461538461501</v>
      </c>
      <c r="J98" s="32">
        <v>1.2254641909814299</v>
      </c>
      <c r="K98" s="32">
        <v>1.27851458885942</v>
      </c>
      <c r="L98" s="32">
        <v>1.72944297082228</v>
      </c>
      <c r="M98" s="32">
        <v>2.4084880636604802</v>
      </c>
      <c r="N98" s="32">
        <v>2.4190981432360701</v>
      </c>
      <c r="O98" s="101">
        <v>0.6495338692739</v>
      </c>
      <c r="P98" s="101">
        <v>0.67765221859311697</v>
      </c>
      <c r="Q98" s="101">
        <v>0.91665818780645603</v>
      </c>
      <c r="R98" s="101">
        <v>1.27657305909243</v>
      </c>
      <c r="S98" s="101">
        <v>1.2821967289562699</v>
      </c>
      <c r="T98"/>
      <c r="U98"/>
      <c r="V98"/>
      <c r="W98"/>
      <c r="X98"/>
      <c r="Y98"/>
      <c r="Z98"/>
      <c r="AA98"/>
      <c r="AB98"/>
      <c r="AC98"/>
    </row>
    <row r="99" spans="1:29" s="70" customFormat="1">
      <c r="A99" s="63" t="s">
        <v>199</v>
      </c>
      <c r="B99" s="63" t="s">
        <v>159</v>
      </c>
      <c r="C99" s="63" t="s">
        <v>160</v>
      </c>
      <c r="D99" s="63" t="s">
        <v>259</v>
      </c>
      <c r="E99" s="65">
        <v>11.25</v>
      </c>
      <c r="F99" s="65">
        <v>13.4807692307692</v>
      </c>
      <c r="G99" s="65">
        <v>17.057692307692299</v>
      </c>
      <c r="H99" s="65">
        <v>22.75</v>
      </c>
      <c r="I99" s="65">
        <v>27.480769230769202</v>
      </c>
      <c r="J99" s="32">
        <v>1.55172413793103</v>
      </c>
      <c r="K99" s="32">
        <v>1.85941644562334</v>
      </c>
      <c r="L99" s="32">
        <v>2.35278514588859</v>
      </c>
      <c r="M99" s="32">
        <v>3.1379310344827598</v>
      </c>
      <c r="N99" s="32">
        <v>3.7904509283819601</v>
      </c>
      <c r="O99" s="101">
        <v>2.0389906827250699</v>
      </c>
      <c r="P99" s="101">
        <v>2.4433033651115799</v>
      </c>
      <c r="Q99" s="101">
        <v>3.0915978385934002</v>
      </c>
      <c r="R99" s="101">
        <v>4.1232922695107002</v>
      </c>
      <c r="S99" s="101">
        <v>4.9807139925027801</v>
      </c>
      <c r="T99"/>
      <c r="U99"/>
      <c r="V99"/>
      <c r="W99"/>
      <c r="X99"/>
      <c r="Y99"/>
      <c r="Z99"/>
      <c r="AA99"/>
      <c r="AB99"/>
      <c r="AC99"/>
    </row>
    <row r="100" spans="1:29" s="70" customFormat="1">
      <c r="A100" s="63" t="s">
        <v>199</v>
      </c>
      <c r="B100" s="63" t="s">
        <v>159</v>
      </c>
      <c r="C100" s="63" t="s">
        <v>160</v>
      </c>
      <c r="D100" s="63" t="s">
        <v>260</v>
      </c>
      <c r="E100" s="65">
        <v>11.25</v>
      </c>
      <c r="F100" s="65">
        <v>13.4807692307692</v>
      </c>
      <c r="G100" s="65">
        <v>17.057692307692299</v>
      </c>
      <c r="H100" s="65">
        <v>22.75</v>
      </c>
      <c r="I100" s="65">
        <v>27.480769230769202</v>
      </c>
      <c r="J100" s="32">
        <v>1.55172413793103</v>
      </c>
      <c r="K100" s="32">
        <v>1.85941644562334</v>
      </c>
      <c r="L100" s="32">
        <v>2.35278514588859</v>
      </c>
      <c r="M100" s="32">
        <v>3.1379310344827598</v>
      </c>
      <c r="N100" s="32">
        <v>3.7904509283819601</v>
      </c>
      <c r="O100" s="101">
        <v>0.99594368324576099</v>
      </c>
      <c r="P100" s="101">
        <v>1.1934299520603</v>
      </c>
      <c r="Q100" s="101">
        <v>1.51008896929742</v>
      </c>
      <c r="R100" s="101">
        <v>2.01401944834143</v>
      </c>
      <c r="S100" s="101">
        <v>2.43282653565503</v>
      </c>
      <c r="T100"/>
      <c r="U100"/>
      <c r="V100"/>
      <c r="W100"/>
      <c r="X100"/>
      <c r="Y100"/>
      <c r="Z100"/>
      <c r="AA100"/>
      <c r="AB100"/>
      <c r="AC100"/>
    </row>
    <row r="101" spans="1:29" s="70" customFormat="1">
      <c r="A101" s="63" t="s">
        <v>199</v>
      </c>
      <c r="B101" s="63" t="s">
        <v>159</v>
      </c>
      <c r="C101" s="63" t="s">
        <v>160</v>
      </c>
      <c r="D101" s="63" t="s">
        <v>261</v>
      </c>
      <c r="E101" s="65">
        <v>8.8461538461538503</v>
      </c>
      <c r="F101" s="65">
        <v>8.9038461538461497</v>
      </c>
      <c r="G101" s="65">
        <v>12.038461538461499</v>
      </c>
      <c r="H101" s="65">
        <v>15</v>
      </c>
      <c r="I101" s="65">
        <v>17.461538461538499</v>
      </c>
      <c r="J101" s="32">
        <v>1.2201591511936301</v>
      </c>
      <c r="K101" s="32">
        <v>1.2281167108753299</v>
      </c>
      <c r="L101" s="32">
        <v>1.6604774535808999</v>
      </c>
      <c r="M101" s="32">
        <v>2.0689655172413799</v>
      </c>
      <c r="N101" s="32">
        <v>2.4084880636604802</v>
      </c>
      <c r="O101" s="101">
        <v>0.83832197039242196</v>
      </c>
      <c r="P101" s="101">
        <v>0.84378928759063399</v>
      </c>
      <c r="Q101" s="101">
        <v>1.1408468553601201</v>
      </c>
      <c r="R101" s="101">
        <v>1.42150247153498</v>
      </c>
      <c r="S101" s="101">
        <v>1.654774671992</v>
      </c>
      <c r="T101"/>
      <c r="U101"/>
      <c r="V101"/>
      <c r="W101"/>
      <c r="X101"/>
      <c r="Y101"/>
      <c r="Z101"/>
      <c r="AA101"/>
      <c r="AB101"/>
      <c r="AC101"/>
    </row>
    <row r="102" spans="1:29" s="70" customFormat="1">
      <c r="A102" s="63" t="s">
        <v>199</v>
      </c>
      <c r="B102" s="63" t="s">
        <v>159</v>
      </c>
      <c r="C102" s="63" t="s">
        <v>160</v>
      </c>
      <c r="D102" s="63" t="s">
        <v>262</v>
      </c>
      <c r="E102" s="65">
        <v>8.8653846153846203</v>
      </c>
      <c r="F102" s="65">
        <v>9.7307692307692299</v>
      </c>
      <c r="G102" s="65">
        <v>12.5192307692308</v>
      </c>
      <c r="H102" s="65">
        <v>15.596153846153801</v>
      </c>
      <c r="I102" s="65">
        <v>18.153846153846199</v>
      </c>
      <c r="J102" s="32">
        <v>1.2228116710875301</v>
      </c>
      <c r="K102" s="32">
        <v>1.3421750663130001</v>
      </c>
      <c r="L102" s="32">
        <v>1.72679045092838</v>
      </c>
      <c r="M102" s="32">
        <v>2.1511936339522499</v>
      </c>
      <c r="N102" s="32">
        <v>2.5039787798408502</v>
      </c>
      <c r="O102" s="101">
        <v>0.69941664205280296</v>
      </c>
      <c r="P102" s="101">
        <v>0.76768941622281595</v>
      </c>
      <c r="Q102" s="101">
        <v>0.98767946632619197</v>
      </c>
      <c r="R102" s="101">
        <v>1.2304271078195701</v>
      </c>
      <c r="S102" s="101">
        <v>1.4322110848109499</v>
      </c>
      <c r="T102"/>
      <c r="U102"/>
      <c r="V102"/>
      <c r="W102"/>
      <c r="X102"/>
      <c r="Y102"/>
      <c r="Z102"/>
      <c r="AA102"/>
      <c r="AB102"/>
      <c r="AC102"/>
    </row>
    <row r="103" spans="1:29" s="70" customFormat="1">
      <c r="A103" s="63" t="s">
        <v>199</v>
      </c>
      <c r="B103" s="63" t="s">
        <v>159</v>
      </c>
      <c r="C103" s="63" t="s">
        <v>160</v>
      </c>
      <c r="D103" s="63" t="s">
        <v>263</v>
      </c>
      <c r="E103" s="65">
        <v>8.5192307692307701</v>
      </c>
      <c r="F103" s="65">
        <v>10.153846153846199</v>
      </c>
      <c r="G103" s="65">
        <v>12.038461538461499</v>
      </c>
      <c r="H103" s="65">
        <v>15</v>
      </c>
      <c r="I103" s="65">
        <v>16.096153846153801</v>
      </c>
      <c r="J103" s="32">
        <v>1.17506631299735</v>
      </c>
      <c r="K103" s="32">
        <v>1.4005305039787801</v>
      </c>
      <c r="L103" s="32">
        <v>1.6604774535808999</v>
      </c>
      <c r="M103" s="32">
        <v>2.0689655172413799</v>
      </c>
      <c r="N103" s="32">
        <v>2.2201591511936298</v>
      </c>
      <c r="O103" s="101">
        <v>0.56121185861814604</v>
      </c>
      <c r="P103" s="101">
        <v>0.66889359221305</v>
      </c>
      <c r="Q103" s="101">
        <v>0.79304429682835098</v>
      </c>
      <c r="R103" s="101">
        <v>0.98813826122382398</v>
      </c>
      <c r="S103" s="101">
        <v>1.06034836492864</v>
      </c>
      <c r="T103"/>
      <c r="U103"/>
      <c r="V103"/>
      <c r="W103"/>
      <c r="X103"/>
      <c r="Y103"/>
      <c r="Z103"/>
      <c r="AA103"/>
      <c r="AB103"/>
      <c r="AC103"/>
    </row>
    <row r="104" spans="1:29" s="70" customFormat="1">
      <c r="A104" s="63" t="s">
        <v>199</v>
      </c>
      <c r="B104" s="63" t="s">
        <v>159</v>
      </c>
      <c r="C104" s="63" t="s">
        <v>160</v>
      </c>
      <c r="D104" s="63" t="s">
        <v>264</v>
      </c>
      <c r="E104" s="65">
        <v>8.8269230769230802</v>
      </c>
      <c r="F104" s="65">
        <v>9.2307692307692299</v>
      </c>
      <c r="G104" s="65">
        <v>12.4807692307692</v>
      </c>
      <c r="H104" s="65">
        <v>15.538461538461499</v>
      </c>
      <c r="I104" s="65">
        <v>18.096153846153801</v>
      </c>
      <c r="J104" s="32">
        <v>1.21750663129973</v>
      </c>
      <c r="K104" s="32">
        <v>1.27320954907162</v>
      </c>
      <c r="L104" s="32">
        <v>1.72148541114058</v>
      </c>
      <c r="M104" s="32">
        <v>2.1432360742705598</v>
      </c>
      <c r="N104" s="32">
        <v>2.4960212201591498</v>
      </c>
      <c r="O104" s="101">
        <v>1.44969593632631</v>
      </c>
      <c r="P104" s="101">
        <v>1.5160218941974499</v>
      </c>
      <c r="Q104" s="101">
        <v>2.0497879361128</v>
      </c>
      <c r="R104" s="101">
        <v>2.5519701885656998</v>
      </c>
      <c r="S104" s="101">
        <v>2.9720345884162498</v>
      </c>
      <c r="T104"/>
      <c r="U104"/>
      <c r="V104"/>
      <c r="W104"/>
      <c r="X104"/>
      <c r="Y104"/>
      <c r="Z104"/>
      <c r="AA104"/>
      <c r="AB104"/>
      <c r="AC104"/>
    </row>
    <row r="105" spans="1:29" s="70" customFormat="1">
      <c r="A105" s="63" t="s">
        <v>199</v>
      </c>
      <c r="B105" s="63" t="s">
        <v>159</v>
      </c>
      <c r="C105" s="63" t="s">
        <v>160</v>
      </c>
      <c r="D105" s="63" t="s">
        <v>265</v>
      </c>
      <c r="E105" s="65">
        <v>8.8846153846153797</v>
      </c>
      <c r="F105" s="65">
        <v>10.5769230769231</v>
      </c>
      <c r="G105" s="65">
        <v>12.538461538461499</v>
      </c>
      <c r="H105" s="65">
        <v>15.615384615384601</v>
      </c>
      <c r="I105" s="65">
        <v>18.192307692307701</v>
      </c>
      <c r="J105" s="32">
        <v>1.2254641909814299</v>
      </c>
      <c r="K105" s="32">
        <v>1.4588859416445601</v>
      </c>
      <c r="L105" s="32">
        <v>1.72944297082228</v>
      </c>
      <c r="M105" s="32">
        <v>2.1538461538461502</v>
      </c>
      <c r="N105" s="32">
        <v>2.5092838196286502</v>
      </c>
      <c r="O105" s="101">
        <v>0.634245261012227</v>
      </c>
      <c r="P105" s="101">
        <v>0.75505388215741398</v>
      </c>
      <c r="Q105" s="101">
        <v>0.89508205666660701</v>
      </c>
      <c r="R105" s="101">
        <v>1.1147340951124001</v>
      </c>
      <c r="S105" s="101">
        <v>1.2986926773107501</v>
      </c>
      <c r="T105"/>
      <c r="U105"/>
      <c r="V105"/>
      <c r="W105"/>
      <c r="X105"/>
      <c r="Y105"/>
      <c r="Z105"/>
      <c r="AA105"/>
      <c r="AB105"/>
      <c r="AC105"/>
    </row>
    <row r="106" spans="1:29" s="70" customFormat="1">
      <c r="A106" s="63" t="s">
        <v>199</v>
      </c>
      <c r="B106" s="63" t="s">
        <v>159</v>
      </c>
      <c r="C106" s="63" t="s">
        <v>160</v>
      </c>
      <c r="D106" s="63" t="s">
        <v>266</v>
      </c>
      <c r="E106" s="65">
        <v>8.8461538461538503</v>
      </c>
      <c r="F106" s="65">
        <v>8.9038461538461497</v>
      </c>
      <c r="G106" s="65">
        <v>12.038461538461499</v>
      </c>
      <c r="H106" s="65">
        <v>15</v>
      </c>
      <c r="I106" s="65">
        <v>21.173076923076898</v>
      </c>
      <c r="J106" s="32">
        <v>1.2201591511936301</v>
      </c>
      <c r="K106" s="32">
        <v>1.2281167108753299</v>
      </c>
      <c r="L106" s="32">
        <v>1.6604774535808999</v>
      </c>
      <c r="M106" s="32">
        <v>2.0689655172413799</v>
      </c>
      <c r="N106" s="32">
        <v>2.92042440318302</v>
      </c>
      <c r="O106" s="101">
        <v>0.67774107573141795</v>
      </c>
      <c r="P106" s="101">
        <v>0.68216112622531899</v>
      </c>
      <c r="Q106" s="101">
        <v>0.92231720306058196</v>
      </c>
      <c r="R106" s="101">
        <v>1.14921312841414</v>
      </c>
      <c r="S106" s="101">
        <v>1.6221585312614999</v>
      </c>
      <c r="T106"/>
      <c r="U106"/>
      <c r="V106"/>
      <c r="W106"/>
      <c r="X106"/>
      <c r="Y106"/>
      <c r="Z106"/>
      <c r="AA106"/>
      <c r="AB106"/>
      <c r="AC106"/>
    </row>
    <row r="107" spans="1:29" s="70" customFormat="1">
      <c r="A107" s="63" t="s">
        <v>199</v>
      </c>
      <c r="B107" s="63" t="s">
        <v>159</v>
      </c>
      <c r="C107" s="63" t="s">
        <v>160</v>
      </c>
      <c r="D107" s="63" t="s">
        <v>267</v>
      </c>
      <c r="E107" s="65">
        <v>12.6730769230769</v>
      </c>
      <c r="F107" s="65">
        <v>14.692307692307701</v>
      </c>
      <c r="G107" s="65">
        <v>18.903846153846199</v>
      </c>
      <c r="H107" s="65">
        <v>24.057692307692299</v>
      </c>
      <c r="I107" s="65">
        <v>25.25</v>
      </c>
      <c r="J107" s="32">
        <v>1.74801061007958</v>
      </c>
      <c r="K107" s="32">
        <v>2.0265251989389901</v>
      </c>
      <c r="L107" s="32">
        <v>2.60742705570292</v>
      </c>
      <c r="M107" s="32">
        <v>3.3183023872679001</v>
      </c>
      <c r="N107" s="32">
        <v>3.4827586206896601</v>
      </c>
      <c r="O107" s="101">
        <v>0.77789251128960801</v>
      </c>
      <c r="P107" s="101">
        <v>0.90183593114606997</v>
      </c>
      <c r="Q107" s="101">
        <v>1.1603464925609801</v>
      </c>
      <c r="R107" s="101">
        <v>1.4766973165755699</v>
      </c>
      <c r="S107" s="101">
        <v>1.5498829549669999</v>
      </c>
      <c r="T107"/>
      <c r="U107"/>
      <c r="V107"/>
      <c r="W107"/>
      <c r="X107"/>
      <c r="Y107"/>
      <c r="Z107"/>
      <c r="AA107"/>
      <c r="AB107"/>
      <c r="AC107"/>
    </row>
    <row r="108" spans="1:29" s="70" customFormat="1">
      <c r="A108" s="63" t="s">
        <v>199</v>
      </c>
      <c r="B108" s="63" t="s">
        <v>159</v>
      </c>
      <c r="C108" s="63" t="s">
        <v>160</v>
      </c>
      <c r="D108" s="63" t="s">
        <v>268</v>
      </c>
      <c r="E108" s="65">
        <v>9.0961538461538503</v>
      </c>
      <c r="F108" s="65">
        <v>9.9807692307692299</v>
      </c>
      <c r="G108" s="65">
        <v>12.846153846153801</v>
      </c>
      <c r="H108" s="65">
        <v>16</v>
      </c>
      <c r="I108" s="65">
        <v>18.634615384615401</v>
      </c>
      <c r="J108" s="32">
        <v>1.25464190981432</v>
      </c>
      <c r="K108" s="32">
        <v>1.37665782493369</v>
      </c>
      <c r="L108" s="32">
        <v>1.7718832891246701</v>
      </c>
      <c r="M108" s="32">
        <v>2.2068965517241401</v>
      </c>
      <c r="N108" s="32">
        <v>2.5702917771883298</v>
      </c>
      <c r="O108" s="101">
        <v>0.83273368371397005</v>
      </c>
      <c r="P108" s="101">
        <v>0.91371835485740005</v>
      </c>
      <c r="Q108" s="101">
        <v>1.1760382679089501</v>
      </c>
      <c r="R108" s="101">
        <v>1.4647662258985701</v>
      </c>
      <c r="S108" s="101">
        <v>1.7059597029996501</v>
      </c>
      <c r="T108"/>
      <c r="U108"/>
      <c r="V108"/>
      <c r="W108"/>
      <c r="X108"/>
      <c r="Y108"/>
      <c r="Z108"/>
      <c r="AA108"/>
      <c r="AB108"/>
      <c r="AC108"/>
    </row>
    <row r="109" spans="1:29" s="70" customFormat="1">
      <c r="A109" s="63" t="s">
        <v>199</v>
      </c>
      <c r="B109" s="63" t="s">
        <v>159</v>
      </c>
      <c r="C109" s="63" t="s">
        <v>160</v>
      </c>
      <c r="D109" s="63" t="s">
        <v>269</v>
      </c>
      <c r="E109" s="65">
        <v>10.057692307692299</v>
      </c>
      <c r="F109" s="65">
        <v>11</v>
      </c>
      <c r="G109" s="65">
        <v>13.5769230769231</v>
      </c>
      <c r="H109" s="65">
        <v>19.25</v>
      </c>
      <c r="I109" s="65">
        <v>23.076923076923102</v>
      </c>
      <c r="J109" s="32">
        <v>1.3872679045092799</v>
      </c>
      <c r="K109" s="32">
        <v>1.5172413793103401</v>
      </c>
      <c r="L109" s="32">
        <v>1.8726790450928399</v>
      </c>
      <c r="M109" s="32">
        <v>2.6551724137931001</v>
      </c>
      <c r="N109" s="32">
        <v>3.1830238726790498</v>
      </c>
      <c r="O109" s="101">
        <v>1.0622528471366599</v>
      </c>
      <c r="P109" s="101">
        <v>1.16177558042479</v>
      </c>
      <c r="Q109" s="101">
        <v>1.4339397898250099</v>
      </c>
      <c r="R109" s="101">
        <v>2.0331072657433902</v>
      </c>
      <c r="S109" s="101">
        <v>2.4372914274645998</v>
      </c>
      <c r="T109"/>
      <c r="U109"/>
      <c r="V109"/>
      <c r="W109"/>
      <c r="X109"/>
      <c r="Y109"/>
      <c r="Z109"/>
      <c r="AA109"/>
      <c r="AB109"/>
      <c r="AC109"/>
    </row>
    <row r="110" spans="1:29" s="70" customFormat="1">
      <c r="A110" s="63" t="s">
        <v>199</v>
      </c>
      <c r="B110" s="63" t="s">
        <v>159</v>
      </c>
      <c r="C110" s="63" t="s">
        <v>160</v>
      </c>
      <c r="D110" s="63" t="s">
        <v>270</v>
      </c>
      <c r="E110" s="65">
        <v>11.25</v>
      </c>
      <c r="F110" s="65">
        <v>13.4807692307692</v>
      </c>
      <c r="G110" s="65">
        <v>17.057692307692299</v>
      </c>
      <c r="H110" s="65">
        <v>22.75</v>
      </c>
      <c r="I110" s="65">
        <v>27.480769230769202</v>
      </c>
      <c r="J110" s="32">
        <v>1.55172413793103</v>
      </c>
      <c r="K110" s="32">
        <v>1.85941644562334</v>
      </c>
      <c r="L110" s="32">
        <v>2.35278514588859</v>
      </c>
      <c r="M110" s="32">
        <v>3.1379310344827598</v>
      </c>
      <c r="N110" s="32">
        <v>3.7904509283819601</v>
      </c>
      <c r="O110" s="101">
        <v>1.11394581470156</v>
      </c>
      <c r="P110" s="101">
        <v>1.3348307967620501</v>
      </c>
      <c r="Q110" s="101">
        <v>1.6890084404107499</v>
      </c>
      <c r="R110" s="101">
        <v>2.2526459808409398</v>
      </c>
      <c r="S110" s="101">
        <v>2.7210744772795499</v>
      </c>
      <c r="T110"/>
      <c r="U110"/>
      <c r="V110"/>
      <c r="W110"/>
      <c r="X110"/>
      <c r="Y110"/>
      <c r="Z110"/>
      <c r="AA110"/>
      <c r="AB110"/>
      <c r="AC110"/>
    </row>
    <row r="111" spans="1:29" s="70" customFormat="1">
      <c r="A111" s="63" t="s">
        <v>199</v>
      </c>
      <c r="B111" s="63" t="s">
        <v>159</v>
      </c>
      <c r="C111" s="63" t="s">
        <v>160</v>
      </c>
      <c r="D111" s="63" t="s">
        <v>271</v>
      </c>
      <c r="E111" s="65">
        <v>10.25</v>
      </c>
      <c r="F111" s="65">
        <v>10.3269230769231</v>
      </c>
      <c r="G111" s="65">
        <v>13.557692307692299</v>
      </c>
      <c r="H111" s="65">
        <v>18.211538461538499</v>
      </c>
      <c r="I111" s="65">
        <v>18.269230769230798</v>
      </c>
      <c r="J111" s="32">
        <v>1.41379310344828</v>
      </c>
      <c r="K111" s="32">
        <v>1.4244031830238699</v>
      </c>
      <c r="L111" s="32">
        <v>1.8700265251989401</v>
      </c>
      <c r="M111" s="32">
        <v>2.51193633952255</v>
      </c>
      <c r="N111" s="32">
        <v>2.5198938992042401</v>
      </c>
      <c r="O111" s="101">
        <v>1.2240338275167899</v>
      </c>
      <c r="P111" s="101">
        <v>1.2332198224700099</v>
      </c>
      <c r="Q111" s="101">
        <v>1.61903161050533</v>
      </c>
      <c r="R111" s="101">
        <v>2.17478430517524</v>
      </c>
      <c r="S111" s="101">
        <v>2.18167380139016</v>
      </c>
      <c r="T111"/>
      <c r="U111"/>
      <c r="V111"/>
      <c r="W111"/>
      <c r="X111"/>
      <c r="Y111"/>
      <c r="Z111"/>
      <c r="AA111"/>
      <c r="AB111"/>
      <c r="AC111"/>
    </row>
    <row r="112" spans="1:29" s="70" customFormat="1">
      <c r="A112" s="63" t="s">
        <v>199</v>
      </c>
      <c r="B112" s="63" t="s">
        <v>159</v>
      </c>
      <c r="C112" s="63" t="s">
        <v>160</v>
      </c>
      <c r="D112" s="63" t="s">
        <v>272</v>
      </c>
      <c r="E112" s="65">
        <v>8.0961538461538503</v>
      </c>
      <c r="F112" s="65">
        <v>8.9038461538461497</v>
      </c>
      <c r="G112" s="65">
        <v>12.038461538461499</v>
      </c>
      <c r="H112" s="65">
        <v>16.615384615384599</v>
      </c>
      <c r="I112" s="65">
        <v>16.673076923076898</v>
      </c>
      <c r="J112" s="32">
        <v>1.11671087533157</v>
      </c>
      <c r="K112" s="32">
        <v>1.2281167108753299</v>
      </c>
      <c r="L112" s="32">
        <v>1.6604774535808999</v>
      </c>
      <c r="M112" s="32">
        <v>2.29177718832891</v>
      </c>
      <c r="N112" s="32">
        <v>2.2997347480106098</v>
      </c>
      <c r="O112" s="101">
        <v>0.68692764018503705</v>
      </c>
      <c r="P112" s="101">
        <v>0.75545723849328295</v>
      </c>
      <c r="Q112" s="101">
        <v>1.02141734621338</v>
      </c>
      <c r="R112" s="101">
        <v>1.40975173662677</v>
      </c>
      <c r="S112" s="101">
        <v>1.41464670793451</v>
      </c>
      <c r="T112"/>
      <c r="U112"/>
      <c r="V112"/>
      <c r="W112"/>
      <c r="X112"/>
      <c r="Y112"/>
      <c r="Z112"/>
      <c r="AA112"/>
      <c r="AB112"/>
      <c r="AC112"/>
    </row>
    <row r="113" spans="1:29" s="70" customFormat="1">
      <c r="A113" s="63" t="s">
        <v>199</v>
      </c>
      <c r="B113" s="63" t="s">
        <v>159</v>
      </c>
      <c r="C113" s="63" t="s">
        <v>160</v>
      </c>
      <c r="D113" s="63" t="s">
        <v>273</v>
      </c>
      <c r="E113" s="65">
        <v>7.6923076923076898</v>
      </c>
      <c r="F113" s="65">
        <v>9.5576923076923102</v>
      </c>
      <c r="G113" s="65">
        <v>12.942307692307701</v>
      </c>
      <c r="H113" s="65">
        <v>17.788461538461501</v>
      </c>
      <c r="I113" s="65">
        <v>20.961538461538499</v>
      </c>
      <c r="J113" s="32">
        <v>1.06100795755968</v>
      </c>
      <c r="K113" s="32">
        <v>1.3183023872679001</v>
      </c>
      <c r="L113" s="32">
        <v>1.78514588859416</v>
      </c>
      <c r="M113" s="32">
        <v>2.45358090185676</v>
      </c>
      <c r="N113" s="32">
        <v>2.8912466843501301</v>
      </c>
      <c r="O113" s="101">
        <v>0.86450766368666698</v>
      </c>
      <c r="P113" s="101">
        <v>1.07415077213068</v>
      </c>
      <c r="Q113" s="101">
        <v>1.4545341441528199</v>
      </c>
      <c r="R113" s="101">
        <v>1.99917397227542</v>
      </c>
      <c r="S113" s="101">
        <v>2.3557833835461701</v>
      </c>
      <c r="T113"/>
      <c r="U113"/>
      <c r="V113"/>
      <c r="W113"/>
      <c r="X113"/>
      <c r="Y113"/>
      <c r="Z113"/>
      <c r="AA113"/>
      <c r="AB113"/>
      <c r="AC113"/>
    </row>
    <row r="114" spans="1:29" s="70" customFormat="1">
      <c r="A114" s="63" t="s">
        <v>199</v>
      </c>
      <c r="B114" s="63" t="s">
        <v>159</v>
      </c>
      <c r="C114" s="63" t="s">
        <v>160</v>
      </c>
      <c r="D114" s="63" t="s">
        <v>274</v>
      </c>
      <c r="E114" s="65">
        <v>9.9230769230769198</v>
      </c>
      <c r="F114" s="65">
        <v>10.365384615384601</v>
      </c>
      <c r="G114" s="65">
        <v>14.0192307692308</v>
      </c>
      <c r="H114" s="65">
        <v>17.692307692307701</v>
      </c>
      <c r="I114" s="65">
        <v>18.730769230769202</v>
      </c>
      <c r="J114" s="32">
        <v>1.36870026525199</v>
      </c>
      <c r="K114" s="32">
        <v>1.42970822281167</v>
      </c>
      <c r="L114" s="32">
        <v>1.9336870026525199</v>
      </c>
      <c r="M114" s="32">
        <v>2.4403183023872699</v>
      </c>
      <c r="N114" s="32">
        <v>2.5835543766578302</v>
      </c>
      <c r="O114" s="101">
        <v>0.90118823702905304</v>
      </c>
      <c r="P114" s="101">
        <v>0.94135748015244103</v>
      </c>
      <c r="Q114" s="101">
        <v>1.27319035812825</v>
      </c>
      <c r="R114" s="101">
        <v>1.6067697249355199</v>
      </c>
      <c r="S114" s="101">
        <v>1.70108012183391</v>
      </c>
      <c r="T114"/>
      <c r="U114"/>
      <c r="V114"/>
      <c r="W114"/>
      <c r="X114"/>
      <c r="Y114"/>
      <c r="Z114"/>
      <c r="AA114"/>
      <c r="AB114"/>
      <c r="AC114"/>
    </row>
    <row r="115" spans="1:29" s="70" customFormat="1">
      <c r="A115" s="63" t="s">
        <v>199</v>
      </c>
      <c r="B115" s="63" t="s">
        <v>159</v>
      </c>
      <c r="C115" s="63" t="s">
        <v>160</v>
      </c>
      <c r="D115" s="63" t="s">
        <v>275</v>
      </c>
      <c r="E115" s="65">
        <v>8.5192307692307701</v>
      </c>
      <c r="F115" s="65">
        <v>8.9038461538461497</v>
      </c>
      <c r="G115" s="65">
        <v>12.038461538461499</v>
      </c>
      <c r="H115" s="65">
        <v>17.730769230769202</v>
      </c>
      <c r="I115" s="65">
        <v>17.807692307692299</v>
      </c>
      <c r="J115" s="32">
        <v>1.17506631299735</v>
      </c>
      <c r="K115" s="32">
        <v>1.2281167108753299</v>
      </c>
      <c r="L115" s="32">
        <v>1.6604774535808999</v>
      </c>
      <c r="M115" s="32">
        <v>2.4456233421750699</v>
      </c>
      <c r="N115" s="32">
        <v>2.4562334217506598</v>
      </c>
      <c r="O115" s="101">
        <v>0.84595648619289598</v>
      </c>
      <c r="P115" s="101">
        <v>0.88414865261244002</v>
      </c>
      <c r="Q115" s="101">
        <v>1.19541480893172</v>
      </c>
      <c r="R115" s="101">
        <v>1.7606588719409699</v>
      </c>
      <c r="S115" s="101">
        <v>1.76829730522488</v>
      </c>
      <c r="T115"/>
      <c r="U115"/>
      <c r="V115"/>
      <c r="W115"/>
      <c r="X115"/>
      <c r="Y115"/>
      <c r="Z115"/>
      <c r="AA115"/>
      <c r="AB115"/>
      <c r="AC115"/>
    </row>
    <row r="116" spans="1:29" s="70" customFormat="1">
      <c r="A116" s="63" t="s">
        <v>199</v>
      </c>
      <c r="B116" s="63" t="s">
        <v>159</v>
      </c>
      <c r="C116" s="63" t="s">
        <v>160</v>
      </c>
      <c r="D116" s="63" t="s">
        <v>276</v>
      </c>
      <c r="E116" s="65">
        <v>8.5192307692307701</v>
      </c>
      <c r="F116" s="65">
        <v>10.153846153846199</v>
      </c>
      <c r="G116" s="65">
        <v>12.038461538461499</v>
      </c>
      <c r="H116" s="65">
        <v>17.730769230769202</v>
      </c>
      <c r="I116" s="65">
        <v>20.75</v>
      </c>
      <c r="J116" s="32">
        <v>1.17506631299735</v>
      </c>
      <c r="K116" s="32">
        <v>1.4005305039787801</v>
      </c>
      <c r="L116" s="32">
        <v>1.6604774535808999</v>
      </c>
      <c r="M116" s="32">
        <v>2.4456233421750699</v>
      </c>
      <c r="N116" s="32">
        <v>2.8620689655172402</v>
      </c>
      <c r="O116" s="101">
        <v>0.909574794368191</v>
      </c>
      <c r="P116" s="101">
        <v>1.0840981747774401</v>
      </c>
      <c r="Q116" s="101">
        <v>1.2853133663081</v>
      </c>
      <c r="R116" s="101">
        <v>1.8930653733803</v>
      </c>
      <c r="S116" s="101">
        <v>2.2154203230773799</v>
      </c>
      <c r="T116"/>
      <c r="U116"/>
      <c r="V116"/>
      <c r="W116"/>
      <c r="X116"/>
      <c r="Y116"/>
      <c r="Z116"/>
      <c r="AA116"/>
      <c r="AB116"/>
      <c r="AC116"/>
    </row>
    <row r="117" spans="1:29" s="70" customFormat="1">
      <c r="A117" s="63" t="s">
        <v>199</v>
      </c>
      <c r="B117" s="63" t="s">
        <v>159</v>
      </c>
      <c r="C117" s="63" t="s">
        <v>160</v>
      </c>
      <c r="D117" s="63" t="s">
        <v>277</v>
      </c>
      <c r="E117" s="65">
        <v>8.5192307692307701</v>
      </c>
      <c r="F117" s="65">
        <v>9.3461538461538503</v>
      </c>
      <c r="G117" s="65">
        <v>12.038461538461499</v>
      </c>
      <c r="H117" s="65">
        <v>17.730769230769202</v>
      </c>
      <c r="I117" s="65">
        <v>17.807692307692299</v>
      </c>
      <c r="J117" s="32">
        <v>1.17506631299735</v>
      </c>
      <c r="K117" s="32">
        <v>1.2891246684350099</v>
      </c>
      <c r="L117" s="32">
        <v>1.6604774535808999</v>
      </c>
      <c r="M117" s="32">
        <v>2.4456233421750699</v>
      </c>
      <c r="N117" s="32">
        <v>2.4562334217506598</v>
      </c>
      <c r="O117" s="101">
        <v>1.29712865207206</v>
      </c>
      <c r="P117" s="101">
        <v>1.4230350449368401</v>
      </c>
      <c r="Q117" s="101">
        <v>1.8329628356593901</v>
      </c>
      <c r="R117" s="101">
        <v>2.6996673074727702</v>
      </c>
      <c r="S117" s="101">
        <v>2.7113795300648502</v>
      </c>
      <c r="T117"/>
      <c r="U117"/>
      <c r="V117"/>
      <c r="W117"/>
      <c r="X117"/>
      <c r="Y117"/>
      <c r="Z117"/>
      <c r="AA117"/>
      <c r="AB117"/>
      <c r="AC117"/>
    </row>
    <row r="118" spans="1:29" s="70" customFormat="1">
      <c r="A118" s="63" t="s">
        <v>199</v>
      </c>
      <c r="B118" s="63" t="s">
        <v>159</v>
      </c>
      <c r="C118" s="63" t="s">
        <v>160</v>
      </c>
      <c r="D118" s="63" t="s">
        <v>278</v>
      </c>
      <c r="E118" s="65">
        <v>12.2307692307692</v>
      </c>
      <c r="F118" s="65">
        <v>14.711538461538501</v>
      </c>
      <c r="G118" s="65">
        <v>18.173076923076898</v>
      </c>
      <c r="H118" s="65">
        <v>24.807692307692299</v>
      </c>
      <c r="I118" s="65">
        <v>30.673076923076898</v>
      </c>
      <c r="J118" s="32">
        <v>1.68700265251989</v>
      </c>
      <c r="K118" s="32">
        <v>2.0291777188328899</v>
      </c>
      <c r="L118" s="32">
        <v>2.50663129973475</v>
      </c>
      <c r="M118" s="32">
        <v>3.4217506631299699</v>
      </c>
      <c r="N118" s="32">
        <v>4.2307692307692299</v>
      </c>
      <c r="O118" s="101">
        <v>0.90467240374999902</v>
      </c>
      <c r="P118" s="101">
        <v>1.0881672780955201</v>
      </c>
      <c r="Q118" s="101">
        <v>1.3442066376474</v>
      </c>
      <c r="R118" s="101">
        <v>1.8349487434551901</v>
      </c>
      <c r="S118" s="101">
        <v>2.26879321380699</v>
      </c>
      <c r="T118"/>
      <c r="U118"/>
      <c r="V118"/>
      <c r="W118"/>
      <c r="X118"/>
      <c r="Y118"/>
      <c r="Z118"/>
      <c r="AA118"/>
      <c r="AB118"/>
      <c r="AC118"/>
    </row>
    <row r="119" spans="1:29" s="70" customFormat="1">
      <c r="A119" s="63" t="s">
        <v>199</v>
      </c>
      <c r="B119" s="63" t="s">
        <v>159</v>
      </c>
      <c r="C119" s="63" t="s">
        <v>160</v>
      </c>
      <c r="D119" s="63" t="s">
        <v>279</v>
      </c>
      <c r="E119" s="65">
        <v>8.5192307692307701</v>
      </c>
      <c r="F119" s="65">
        <v>8.9038461538461497</v>
      </c>
      <c r="G119" s="65">
        <v>12.038461538461499</v>
      </c>
      <c r="H119" s="65">
        <v>17.730769230769202</v>
      </c>
      <c r="I119" s="65">
        <v>21.326923076923102</v>
      </c>
      <c r="J119" s="32">
        <v>1.17506631299735</v>
      </c>
      <c r="K119" s="32">
        <v>1.2281167108753299</v>
      </c>
      <c r="L119" s="32">
        <v>1.6604774535808999</v>
      </c>
      <c r="M119" s="32">
        <v>2.4456233421750699</v>
      </c>
      <c r="N119" s="32">
        <v>2.9416445623342198</v>
      </c>
      <c r="O119" s="101">
        <v>0.75589593211419503</v>
      </c>
      <c r="P119" s="101">
        <v>0.79002215929768005</v>
      </c>
      <c r="Q119" s="101">
        <v>1.06815091084308</v>
      </c>
      <c r="R119" s="101">
        <v>1.5732190731586599</v>
      </c>
      <c r="S119" s="101">
        <v>1.8922992973242501</v>
      </c>
      <c r="T119"/>
      <c r="U119"/>
      <c r="V119"/>
      <c r="W119"/>
      <c r="X119"/>
      <c r="Y119"/>
      <c r="Z119"/>
      <c r="AA119"/>
      <c r="AB119"/>
      <c r="AC119"/>
    </row>
    <row r="120" spans="1:29" s="70" customFormat="1">
      <c r="A120" s="63" t="s">
        <v>199</v>
      </c>
      <c r="B120" s="63" t="s">
        <v>159</v>
      </c>
      <c r="C120" s="63" t="s">
        <v>160</v>
      </c>
      <c r="D120" s="63" t="s">
        <v>280</v>
      </c>
      <c r="E120" s="65">
        <v>8.8461538461538503</v>
      </c>
      <c r="F120" s="65">
        <v>10.9807692307692</v>
      </c>
      <c r="G120" s="65">
        <v>14.865384615384601</v>
      </c>
      <c r="H120" s="65">
        <v>18.519230769230798</v>
      </c>
      <c r="I120" s="65">
        <v>21.557692307692299</v>
      </c>
      <c r="J120" s="32">
        <v>1.2201591511936301</v>
      </c>
      <c r="K120" s="32">
        <v>1.5145888594164501</v>
      </c>
      <c r="L120" s="32">
        <v>2.0503978779840901</v>
      </c>
      <c r="M120" s="32">
        <v>2.5543766578249301</v>
      </c>
      <c r="N120" s="32">
        <v>2.9734748010610099</v>
      </c>
      <c r="O120" s="101">
        <v>0.83215805553231303</v>
      </c>
      <c r="P120" s="101">
        <v>1.03296141241076</v>
      </c>
      <c r="Q120" s="101">
        <v>1.39838734114452</v>
      </c>
      <c r="R120" s="101">
        <v>1.7421047988643901</v>
      </c>
      <c r="S120" s="101">
        <v>2.02793300054722</v>
      </c>
      <c r="T120"/>
      <c r="U120"/>
      <c r="V120"/>
      <c r="W120"/>
      <c r="X120"/>
      <c r="Y120"/>
      <c r="Z120"/>
      <c r="AA120"/>
      <c r="AB120"/>
      <c r="AC120"/>
    </row>
    <row r="121" spans="1:29" s="70" customFormat="1">
      <c r="A121" s="63" t="s">
        <v>199</v>
      </c>
      <c r="B121" s="63" t="s">
        <v>159</v>
      </c>
      <c r="C121" s="63" t="s">
        <v>160</v>
      </c>
      <c r="D121" s="63" t="s">
        <v>281</v>
      </c>
      <c r="E121" s="65">
        <v>8.5192307692307701</v>
      </c>
      <c r="F121" s="65">
        <v>10.153846153846199</v>
      </c>
      <c r="G121" s="65">
        <v>12.038461538461499</v>
      </c>
      <c r="H121" s="65">
        <v>17.730769230769202</v>
      </c>
      <c r="I121" s="65">
        <v>21.326923076923102</v>
      </c>
      <c r="J121" s="32">
        <v>1.17506631299735</v>
      </c>
      <c r="K121" s="32">
        <v>1.4005305039787801</v>
      </c>
      <c r="L121" s="32">
        <v>1.6604774535808999</v>
      </c>
      <c r="M121" s="32">
        <v>2.4456233421750699</v>
      </c>
      <c r="N121" s="32">
        <v>2.9416445623342198</v>
      </c>
      <c r="O121" s="101">
        <v>0.53872999737491001</v>
      </c>
      <c r="P121" s="101">
        <v>0.64209805556196897</v>
      </c>
      <c r="Q121" s="101">
        <v>0.76127534617763803</v>
      </c>
      <c r="R121" s="101">
        <v>1.12123940762904</v>
      </c>
      <c r="S121" s="101">
        <v>1.3486491356405801</v>
      </c>
      <c r="T121"/>
      <c r="U121"/>
      <c r="V121"/>
      <c r="W121"/>
      <c r="X121"/>
      <c r="Y121"/>
      <c r="Z121"/>
      <c r="AA121"/>
      <c r="AB121"/>
      <c r="AC121"/>
    </row>
    <row r="122" spans="1:29" s="70" customFormat="1">
      <c r="A122" s="63" t="s">
        <v>199</v>
      </c>
      <c r="B122" s="63" t="s">
        <v>159</v>
      </c>
      <c r="C122" s="63" t="s">
        <v>160</v>
      </c>
      <c r="D122" s="63" t="s">
        <v>282</v>
      </c>
      <c r="E122" s="65">
        <v>8.5192307692307701</v>
      </c>
      <c r="F122" s="65">
        <v>8.9038461538461497</v>
      </c>
      <c r="G122" s="65">
        <v>12.038461538461499</v>
      </c>
      <c r="H122" s="65">
        <v>16.923076923076898</v>
      </c>
      <c r="I122" s="65">
        <v>18.019230769230798</v>
      </c>
      <c r="J122" s="32">
        <v>1.17506631299735</v>
      </c>
      <c r="K122" s="32">
        <v>1.2281167108753299</v>
      </c>
      <c r="L122" s="32">
        <v>1.6604774535808999</v>
      </c>
      <c r="M122" s="32">
        <v>2.3342175066312998</v>
      </c>
      <c r="N122" s="32">
        <v>2.4854111405835502</v>
      </c>
      <c r="O122" s="101">
        <v>0.73017446421839605</v>
      </c>
      <c r="P122" s="101">
        <v>0.76313945131629202</v>
      </c>
      <c r="Q122" s="101">
        <v>1.0318040961641399</v>
      </c>
      <c r="R122" s="101">
        <v>1.45045943230742</v>
      </c>
      <c r="S122" s="101">
        <v>1.54440964553643</v>
      </c>
      <c r="T122"/>
      <c r="U122"/>
      <c r="V122"/>
      <c r="W122"/>
      <c r="X122"/>
      <c r="Y122"/>
      <c r="Z122"/>
      <c r="AA122"/>
      <c r="AB122"/>
      <c r="AC122"/>
    </row>
    <row r="123" spans="1:29" s="70" customFormat="1">
      <c r="A123" s="63" t="s">
        <v>199</v>
      </c>
      <c r="B123" s="63" t="s">
        <v>159</v>
      </c>
      <c r="C123" s="63" t="s">
        <v>160</v>
      </c>
      <c r="D123" s="63" t="s">
        <v>283</v>
      </c>
      <c r="E123" s="65">
        <v>12.2307692307692</v>
      </c>
      <c r="F123" s="65">
        <v>14.711538461538501</v>
      </c>
      <c r="G123" s="65">
        <v>18.173076923076898</v>
      </c>
      <c r="H123" s="65">
        <v>24.807692307692299</v>
      </c>
      <c r="I123" s="65">
        <v>30.673076923076898</v>
      </c>
      <c r="J123" s="32">
        <v>1.68700265251989</v>
      </c>
      <c r="K123" s="32">
        <v>2.0291777188328899</v>
      </c>
      <c r="L123" s="32">
        <v>2.50663129973475</v>
      </c>
      <c r="M123" s="32">
        <v>3.4217506631299699</v>
      </c>
      <c r="N123" s="32">
        <v>4.2307692307692299</v>
      </c>
      <c r="O123" s="101">
        <v>1.0946817727295299</v>
      </c>
      <c r="P123" s="101">
        <v>1.31671628323599</v>
      </c>
      <c r="Q123" s="101">
        <v>1.62653187929152</v>
      </c>
      <c r="R123" s="101">
        <v>2.2203451050646099</v>
      </c>
      <c r="S123" s="101">
        <v>2.7453104206031398</v>
      </c>
      <c r="T123"/>
      <c r="U123"/>
      <c r="V123"/>
      <c r="W123"/>
      <c r="X123"/>
      <c r="Y123"/>
      <c r="Z123"/>
      <c r="AA123"/>
      <c r="AB123"/>
      <c r="AC123"/>
    </row>
    <row r="124" spans="1:29" s="70" customFormat="1">
      <c r="A124" s="63" t="s">
        <v>199</v>
      </c>
      <c r="B124" s="63" t="s">
        <v>159</v>
      </c>
      <c r="C124" s="63" t="s">
        <v>160</v>
      </c>
      <c r="D124" s="63" t="s">
        <v>284</v>
      </c>
      <c r="E124" s="65">
        <v>8.5192307692307701</v>
      </c>
      <c r="F124" s="65">
        <v>10.153846153846199</v>
      </c>
      <c r="G124" s="65">
        <v>12.038461538461499</v>
      </c>
      <c r="H124" s="65">
        <v>17.730769230769202</v>
      </c>
      <c r="I124" s="65">
        <v>17.807692307692299</v>
      </c>
      <c r="J124" s="32">
        <v>1.17506631299735</v>
      </c>
      <c r="K124" s="32">
        <v>1.4005305039787801</v>
      </c>
      <c r="L124" s="32">
        <v>1.6604774535808999</v>
      </c>
      <c r="M124" s="32">
        <v>2.4456233421750699</v>
      </c>
      <c r="N124" s="32">
        <v>2.4562334217506598</v>
      </c>
      <c r="O124" s="101">
        <v>0.96399889463731203</v>
      </c>
      <c r="P124" s="101">
        <v>1.14896482250226</v>
      </c>
      <c r="Q124" s="101">
        <v>1.3622196569818401</v>
      </c>
      <c r="R124" s="101">
        <v>2.0063362998997798</v>
      </c>
      <c r="S124" s="101">
        <v>2.0150405788581298</v>
      </c>
      <c r="T124"/>
      <c r="U124"/>
      <c r="V124"/>
      <c r="W124"/>
      <c r="X124"/>
      <c r="Y124"/>
      <c r="Z124"/>
      <c r="AA124"/>
      <c r="AB124"/>
      <c r="AC124"/>
    </row>
    <row r="125" spans="1:29" s="70" customFormat="1">
      <c r="A125" s="63" t="s">
        <v>199</v>
      </c>
      <c r="B125" s="63" t="s">
        <v>159</v>
      </c>
      <c r="C125" s="63" t="s">
        <v>160</v>
      </c>
      <c r="D125" s="63" t="s">
        <v>285</v>
      </c>
      <c r="E125" s="65">
        <v>12.192307692307701</v>
      </c>
      <c r="F125" s="65">
        <v>12.7307692307692</v>
      </c>
      <c r="G125" s="65">
        <v>17.211538461538499</v>
      </c>
      <c r="H125" s="65">
        <v>21.442307692307701</v>
      </c>
      <c r="I125" s="65">
        <v>30.480769230769202</v>
      </c>
      <c r="J125" s="32">
        <v>1.6816976127320999</v>
      </c>
      <c r="K125" s="32">
        <v>1.7559681697612699</v>
      </c>
      <c r="L125" s="32">
        <v>2.3740053050397898</v>
      </c>
      <c r="M125" s="32">
        <v>2.9575596816976102</v>
      </c>
      <c r="N125" s="32">
        <v>4.2042440318302399</v>
      </c>
      <c r="O125" s="101">
        <v>1.3202537625222399</v>
      </c>
      <c r="P125" s="101">
        <v>1.37856149966833</v>
      </c>
      <c r="Q125" s="101">
        <v>1.8637651694911801</v>
      </c>
      <c r="R125" s="101">
        <v>2.3218973899247599</v>
      </c>
      <c r="S125" s="101">
        <v>3.3006344063055999</v>
      </c>
      <c r="T125"/>
      <c r="U125"/>
      <c r="V125"/>
      <c r="W125"/>
      <c r="X125"/>
      <c r="Y125"/>
      <c r="Z125"/>
      <c r="AA125"/>
      <c r="AB125"/>
      <c r="AC125"/>
    </row>
    <row r="126" spans="1:29" s="70" customFormat="1">
      <c r="A126" s="63" t="s">
        <v>199</v>
      </c>
      <c r="B126" s="63" t="s">
        <v>159</v>
      </c>
      <c r="C126" s="63" t="s">
        <v>160</v>
      </c>
      <c r="D126" s="63" t="s">
        <v>286</v>
      </c>
      <c r="E126" s="65">
        <v>9.0576923076923102</v>
      </c>
      <c r="F126" s="65">
        <v>9.9423076923076898</v>
      </c>
      <c r="G126" s="65">
        <v>12.788461538461499</v>
      </c>
      <c r="H126" s="65">
        <v>15.9230769230769</v>
      </c>
      <c r="I126" s="65">
        <v>18.557692307692299</v>
      </c>
      <c r="J126" s="32">
        <v>1.2493368700265299</v>
      </c>
      <c r="K126" s="32">
        <v>1.37135278514589</v>
      </c>
      <c r="L126" s="32">
        <v>1.76392572944297</v>
      </c>
      <c r="M126" s="32">
        <v>2.19628647214854</v>
      </c>
      <c r="N126" s="32">
        <v>2.5596816976127301</v>
      </c>
      <c r="O126" s="101">
        <v>0.71738039157865596</v>
      </c>
      <c r="P126" s="101">
        <v>0.787443020055552</v>
      </c>
      <c r="Q126" s="101">
        <v>1.01286191167687</v>
      </c>
      <c r="R126" s="101">
        <v>1.26112731258413</v>
      </c>
      <c r="S126" s="101">
        <v>1.4697920973957601</v>
      </c>
      <c r="T126"/>
      <c r="U126"/>
      <c r="V126"/>
      <c r="W126"/>
      <c r="X126"/>
      <c r="Y126"/>
      <c r="Z126"/>
      <c r="AA126"/>
      <c r="AB126"/>
      <c r="AC126"/>
    </row>
    <row r="127" spans="1:29" s="70" customFormat="1">
      <c r="A127" s="63" t="s">
        <v>199</v>
      </c>
      <c r="B127" s="63" t="s">
        <v>159</v>
      </c>
      <c r="C127" s="63" t="s">
        <v>160</v>
      </c>
      <c r="D127" s="63" t="s">
        <v>287</v>
      </c>
      <c r="E127" s="65">
        <v>10.288461538461499</v>
      </c>
      <c r="F127" s="65">
        <v>10.961538461538501</v>
      </c>
      <c r="G127" s="65">
        <v>13.865384615384601</v>
      </c>
      <c r="H127" s="65">
        <v>17.269230769230798</v>
      </c>
      <c r="I127" s="65">
        <v>22.115384615384599</v>
      </c>
      <c r="J127" s="32">
        <v>1.4190981432360701</v>
      </c>
      <c r="K127" s="32">
        <v>1.51193633952255</v>
      </c>
      <c r="L127" s="32">
        <v>1.9124668435013299</v>
      </c>
      <c r="M127" s="32">
        <v>2.3819628647214901</v>
      </c>
      <c r="N127" s="32">
        <v>3.0503978779840901</v>
      </c>
      <c r="O127" s="101">
        <v>1.4594808197248099</v>
      </c>
      <c r="P127" s="101">
        <v>1.55496087335167</v>
      </c>
      <c r="Q127" s="101">
        <v>1.96688910471326</v>
      </c>
      <c r="R127" s="101">
        <v>2.4497453759119301</v>
      </c>
      <c r="S127" s="101">
        <v>3.1372017620252999</v>
      </c>
      <c r="T127"/>
      <c r="U127"/>
      <c r="V127"/>
      <c r="W127"/>
      <c r="X127"/>
      <c r="Y127"/>
      <c r="Z127"/>
      <c r="AA127"/>
      <c r="AB127"/>
      <c r="AC127"/>
    </row>
    <row r="128" spans="1:29" s="70" customFormat="1">
      <c r="A128" s="63" t="s">
        <v>199</v>
      </c>
      <c r="B128" s="63" t="s">
        <v>159</v>
      </c>
      <c r="C128" s="63" t="s">
        <v>160</v>
      </c>
      <c r="D128" s="63" t="s">
        <v>288</v>
      </c>
      <c r="E128" s="65">
        <v>8.8461538461538503</v>
      </c>
      <c r="F128" s="65">
        <v>8.9038461538461497</v>
      </c>
      <c r="G128" s="65">
        <v>12.038461538461499</v>
      </c>
      <c r="H128" s="65">
        <v>17.730769230769202</v>
      </c>
      <c r="I128" s="65">
        <v>17.846153846153801</v>
      </c>
      <c r="J128" s="32">
        <v>1.2201591511936301</v>
      </c>
      <c r="K128" s="32">
        <v>1.2281167108753299</v>
      </c>
      <c r="L128" s="32">
        <v>1.6604774535808999</v>
      </c>
      <c r="M128" s="32">
        <v>2.4456233421750699</v>
      </c>
      <c r="N128" s="32">
        <v>2.4615384615384599</v>
      </c>
      <c r="O128" s="101">
        <v>0.80773681701242295</v>
      </c>
      <c r="P128" s="101">
        <v>0.81300466581902597</v>
      </c>
      <c r="Q128" s="101">
        <v>1.09922445097778</v>
      </c>
      <c r="R128" s="101">
        <v>1.61898553322925</v>
      </c>
      <c r="S128" s="101">
        <v>1.62952123084245</v>
      </c>
      <c r="T128"/>
      <c r="U128"/>
      <c r="V128"/>
      <c r="W128"/>
      <c r="X128"/>
      <c r="Y128"/>
      <c r="Z128"/>
      <c r="AA128"/>
      <c r="AB128"/>
      <c r="AC128"/>
    </row>
    <row r="129" spans="1:29" s="70" customFormat="1">
      <c r="A129" s="63" t="s">
        <v>199</v>
      </c>
      <c r="B129" s="63" t="s">
        <v>159</v>
      </c>
      <c r="C129" s="63" t="s">
        <v>160</v>
      </c>
      <c r="D129" s="63" t="s">
        <v>289</v>
      </c>
      <c r="E129" s="65">
        <v>8.6538461538461497</v>
      </c>
      <c r="F129" s="65">
        <v>9.5384615384615401</v>
      </c>
      <c r="G129" s="65">
        <v>12.2307692307692</v>
      </c>
      <c r="H129" s="65">
        <v>15.346153846153801</v>
      </c>
      <c r="I129" s="65">
        <v>19.423076923076898</v>
      </c>
      <c r="J129" s="32">
        <v>1.19363395225464</v>
      </c>
      <c r="K129" s="32">
        <v>1.31564986737401</v>
      </c>
      <c r="L129" s="32">
        <v>1.68700265251989</v>
      </c>
      <c r="M129" s="32">
        <v>2.11671087533156</v>
      </c>
      <c r="N129" s="32">
        <v>2.6790450928382001</v>
      </c>
      <c r="O129" s="101">
        <v>0.53282988057759195</v>
      </c>
      <c r="P129" s="101">
        <v>0.58729693503663405</v>
      </c>
      <c r="Q129" s="101">
        <v>0.75306623121632998</v>
      </c>
      <c r="R129" s="101">
        <v>0.94488498822426303</v>
      </c>
      <c r="S129" s="101">
        <v>1.1959070652963699</v>
      </c>
      <c r="T129"/>
      <c r="U129"/>
      <c r="V129"/>
      <c r="W129"/>
      <c r="X129"/>
      <c r="Y129"/>
      <c r="Z129"/>
      <c r="AA129"/>
      <c r="AB129"/>
      <c r="AC129"/>
    </row>
    <row r="130" spans="1:29" s="70" customFormat="1">
      <c r="A130" s="63" t="s">
        <v>199</v>
      </c>
      <c r="B130" s="63" t="s">
        <v>159</v>
      </c>
      <c r="C130" s="63" t="s">
        <v>160</v>
      </c>
      <c r="D130" s="63" t="s">
        <v>290</v>
      </c>
      <c r="E130" s="65">
        <v>9.5961538461538503</v>
      </c>
      <c r="F130" s="65">
        <v>12.038461538461499</v>
      </c>
      <c r="G130" s="65">
        <v>15.557692307692299</v>
      </c>
      <c r="H130" s="65">
        <v>20.942307692307701</v>
      </c>
      <c r="I130" s="65">
        <v>26.653846153846199</v>
      </c>
      <c r="J130" s="32">
        <v>1.3236074270556999</v>
      </c>
      <c r="K130" s="32">
        <v>1.6604774535808999</v>
      </c>
      <c r="L130" s="32">
        <v>2.1458885941644601</v>
      </c>
      <c r="M130" s="32">
        <v>2.8885941644562299</v>
      </c>
      <c r="N130" s="32">
        <v>3.6763925729442999</v>
      </c>
      <c r="O130" s="101">
        <v>0.74529571925345595</v>
      </c>
      <c r="P130" s="101">
        <v>0.93498020090714096</v>
      </c>
      <c r="Q130" s="101">
        <v>1.2083050839199301</v>
      </c>
      <c r="R130" s="101">
        <v>1.62650709071546</v>
      </c>
      <c r="S130" s="101">
        <v>2.0700999336378501</v>
      </c>
      <c r="T130"/>
      <c r="U130"/>
      <c r="V130"/>
      <c r="W130"/>
      <c r="X130"/>
      <c r="Y130"/>
      <c r="Z130"/>
      <c r="AA130"/>
      <c r="AB130"/>
      <c r="AC130"/>
    </row>
    <row r="131" spans="1:29" s="70" customFormat="1">
      <c r="A131" s="63" t="s">
        <v>199</v>
      </c>
      <c r="B131" s="63" t="s">
        <v>159</v>
      </c>
      <c r="C131" s="63" t="s">
        <v>160</v>
      </c>
      <c r="D131" s="63" t="s">
        <v>291</v>
      </c>
      <c r="E131" s="65">
        <v>12.25</v>
      </c>
      <c r="F131" s="65">
        <v>12.346153846153801</v>
      </c>
      <c r="G131" s="65">
        <v>15.153846153846199</v>
      </c>
      <c r="H131" s="65">
        <v>18.865384615384599</v>
      </c>
      <c r="I131" s="65">
        <v>24.25</v>
      </c>
      <c r="J131" s="32">
        <v>1.68965517241379</v>
      </c>
      <c r="K131" s="32">
        <v>1.70291777188329</v>
      </c>
      <c r="L131" s="32">
        <v>2.0901856763925699</v>
      </c>
      <c r="M131" s="32">
        <v>2.6021220159151199</v>
      </c>
      <c r="N131" s="32">
        <v>3.3448275862068999</v>
      </c>
      <c r="O131" s="101">
        <v>0.82369541919859801</v>
      </c>
      <c r="P131" s="101">
        <v>0.83016084635086296</v>
      </c>
      <c r="Q131" s="101">
        <v>1.0189513191970101</v>
      </c>
      <c r="R131" s="101">
        <v>1.2685168072744499</v>
      </c>
      <c r="S131" s="101">
        <v>1.63058072780131</v>
      </c>
      <c r="T131"/>
      <c r="U131"/>
      <c r="V131"/>
      <c r="W131"/>
      <c r="X131"/>
      <c r="Y131"/>
      <c r="Z131"/>
      <c r="AA131"/>
      <c r="AB131"/>
      <c r="AC131"/>
    </row>
    <row r="132" spans="1:29" s="70" customFormat="1">
      <c r="A132" s="63" t="s">
        <v>199</v>
      </c>
      <c r="B132" s="63" t="s">
        <v>159</v>
      </c>
      <c r="C132" s="63" t="s">
        <v>160</v>
      </c>
      <c r="D132" s="63" t="s">
        <v>292</v>
      </c>
      <c r="E132" s="65">
        <v>8.6923076923076898</v>
      </c>
      <c r="F132" s="65">
        <v>9.8269230769230802</v>
      </c>
      <c r="G132" s="65">
        <v>12.288461538461499</v>
      </c>
      <c r="H132" s="65">
        <v>16.384615384615401</v>
      </c>
      <c r="I132" s="65">
        <v>17.826923076923102</v>
      </c>
      <c r="J132" s="32">
        <v>1.19893899204244</v>
      </c>
      <c r="K132" s="32">
        <v>1.35543766578249</v>
      </c>
      <c r="L132" s="32">
        <v>1.6949602122015901</v>
      </c>
      <c r="M132" s="32">
        <v>2.2599469496021198</v>
      </c>
      <c r="N132" s="32">
        <v>2.4588859416445601</v>
      </c>
      <c r="O132" s="101">
        <v>0.52930808717370603</v>
      </c>
      <c r="P132" s="101">
        <v>0.59839918704814998</v>
      </c>
      <c r="Q132" s="101">
        <v>0.74829174270796095</v>
      </c>
      <c r="R132" s="101">
        <v>0.99772232361061497</v>
      </c>
      <c r="S132" s="101">
        <v>1.0855499929425401</v>
      </c>
      <c r="T132"/>
      <c r="U132"/>
      <c r="V132"/>
      <c r="W132"/>
      <c r="X132"/>
      <c r="Y132"/>
      <c r="Z132"/>
      <c r="AA132"/>
      <c r="AB132"/>
      <c r="AC132"/>
    </row>
    <row r="133" spans="1:29" s="70" customFormat="1">
      <c r="A133" s="63" t="s">
        <v>199</v>
      </c>
      <c r="B133" s="63" t="s">
        <v>159</v>
      </c>
      <c r="C133" s="63" t="s">
        <v>160</v>
      </c>
      <c r="D133" s="63" t="s">
        <v>293</v>
      </c>
      <c r="E133" s="65">
        <v>10.5769230769231</v>
      </c>
      <c r="F133" s="65">
        <v>13.3269230769231</v>
      </c>
      <c r="G133" s="65">
        <v>16.730769230769202</v>
      </c>
      <c r="H133" s="65">
        <v>21.807692307692299</v>
      </c>
      <c r="I133" s="65">
        <v>23.923076923076898</v>
      </c>
      <c r="J133" s="32">
        <v>1.4588859416445601</v>
      </c>
      <c r="K133" s="32">
        <v>1.8381962864721499</v>
      </c>
      <c r="L133" s="32">
        <v>2.3076923076923102</v>
      </c>
      <c r="M133" s="32">
        <v>3.0079575596816999</v>
      </c>
      <c r="N133" s="32">
        <v>3.2997347480106098</v>
      </c>
      <c r="O133" s="101">
        <v>1.0846072140782499</v>
      </c>
      <c r="P133" s="101">
        <v>1.3666050897386</v>
      </c>
      <c r="Q133" s="101">
        <v>1.71565141136014</v>
      </c>
      <c r="R133" s="101">
        <v>2.2362628741177</v>
      </c>
      <c r="S133" s="101">
        <v>2.45318431693335</v>
      </c>
      <c r="T133"/>
      <c r="U133"/>
      <c r="V133"/>
      <c r="W133"/>
      <c r="X133"/>
      <c r="Y133"/>
      <c r="Z133"/>
      <c r="AA133"/>
      <c r="AB133"/>
      <c r="AC133"/>
    </row>
    <row r="134" spans="1:29" s="70" customFormat="1">
      <c r="A134" s="63" t="s">
        <v>199</v>
      </c>
      <c r="B134" s="63" t="s">
        <v>159</v>
      </c>
      <c r="C134" s="63" t="s">
        <v>160</v>
      </c>
      <c r="D134" s="63" t="s">
        <v>294</v>
      </c>
      <c r="E134" s="65">
        <v>8.7884615384615401</v>
      </c>
      <c r="F134" s="65">
        <v>9.4423076923076898</v>
      </c>
      <c r="G134" s="65">
        <v>12.038461538461499</v>
      </c>
      <c r="H134" s="65">
        <v>16.384615384615401</v>
      </c>
      <c r="I134" s="65">
        <v>19.980769230769202</v>
      </c>
      <c r="J134" s="32">
        <v>1.21220159151194</v>
      </c>
      <c r="K134" s="32">
        <v>1.3023872679045101</v>
      </c>
      <c r="L134" s="32">
        <v>1.6604774535808999</v>
      </c>
      <c r="M134" s="32">
        <v>2.2599469496021198</v>
      </c>
      <c r="N134" s="32">
        <v>2.7559681697612701</v>
      </c>
      <c r="O134" s="101">
        <v>0.80326614595907497</v>
      </c>
      <c r="P134" s="101">
        <v>0.86302774106325097</v>
      </c>
      <c r="Q134" s="101">
        <v>1.1003164275063</v>
      </c>
      <c r="R134" s="101">
        <v>1.4975552655517099</v>
      </c>
      <c r="S134" s="101">
        <v>1.8262440386246801</v>
      </c>
      <c r="T134"/>
      <c r="U134"/>
      <c r="V134"/>
      <c r="W134"/>
      <c r="X134"/>
      <c r="Y134"/>
      <c r="Z134"/>
      <c r="AA134"/>
      <c r="AB134"/>
      <c r="AC134"/>
    </row>
    <row r="135" spans="1:29" s="70" customFormat="1">
      <c r="A135" s="63" t="s">
        <v>199</v>
      </c>
      <c r="B135" s="63" t="s">
        <v>159</v>
      </c>
      <c r="C135" s="63" t="s">
        <v>160</v>
      </c>
      <c r="D135" s="63" t="s">
        <v>295</v>
      </c>
      <c r="E135" s="65">
        <v>8.0384615384615401</v>
      </c>
      <c r="F135" s="65">
        <v>9.3461538461538503</v>
      </c>
      <c r="G135" s="65">
        <v>12.038461538461499</v>
      </c>
      <c r="H135" s="65">
        <v>17.730769230769202</v>
      </c>
      <c r="I135" s="65">
        <v>17.807692307692299</v>
      </c>
      <c r="J135" s="32">
        <v>1.1087533156498699</v>
      </c>
      <c r="K135" s="32">
        <v>1.2891246684350099</v>
      </c>
      <c r="L135" s="32">
        <v>1.6604774535808999</v>
      </c>
      <c r="M135" s="32">
        <v>2.4456233421750699</v>
      </c>
      <c r="N135" s="32">
        <v>2.4562334217506598</v>
      </c>
      <c r="O135" s="101">
        <v>0.76081067251284595</v>
      </c>
      <c r="P135" s="101">
        <v>0.88457891588814197</v>
      </c>
      <c r="Q135" s="101">
        <v>1.13939588754316</v>
      </c>
      <c r="R135" s="101">
        <v>1.6781517704709199</v>
      </c>
      <c r="S135" s="101">
        <v>1.68543225537535</v>
      </c>
      <c r="T135"/>
      <c r="U135"/>
      <c r="V135"/>
      <c r="W135"/>
      <c r="X135"/>
      <c r="Y135"/>
      <c r="Z135"/>
      <c r="AA135"/>
      <c r="AB135"/>
      <c r="AC135"/>
    </row>
    <row r="136" spans="1:29" s="70" customFormat="1">
      <c r="A136" s="63" t="s">
        <v>199</v>
      </c>
      <c r="B136" s="63" t="s">
        <v>159</v>
      </c>
      <c r="C136" s="63" t="s">
        <v>160</v>
      </c>
      <c r="D136" s="63" t="s">
        <v>296</v>
      </c>
      <c r="E136" s="65">
        <v>8.5192307692307701</v>
      </c>
      <c r="F136" s="65">
        <v>8.9038461538461497</v>
      </c>
      <c r="G136" s="65">
        <v>12.038461538461499</v>
      </c>
      <c r="H136" s="65">
        <v>17.730769230769202</v>
      </c>
      <c r="I136" s="65">
        <v>17.807692307692299</v>
      </c>
      <c r="J136" s="32">
        <v>1.17506631299735</v>
      </c>
      <c r="K136" s="32">
        <v>1.2281167108753299</v>
      </c>
      <c r="L136" s="32">
        <v>1.6604774535808999</v>
      </c>
      <c r="M136" s="32">
        <v>2.4456233421750699</v>
      </c>
      <c r="N136" s="32">
        <v>2.4562334217506598</v>
      </c>
      <c r="O136" s="101">
        <v>0.70651657252344502</v>
      </c>
      <c r="P136" s="101">
        <v>0.73841348324685097</v>
      </c>
      <c r="Q136" s="101">
        <v>0.99837330564261095</v>
      </c>
      <c r="R136" s="101">
        <v>1.4704475843490199</v>
      </c>
      <c r="S136" s="101">
        <v>1.4768269664936999</v>
      </c>
      <c r="T136"/>
      <c r="U136"/>
      <c r="V136"/>
      <c r="W136"/>
      <c r="X136"/>
      <c r="Y136"/>
      <c r="Z136"/>
      <c r="AA136"/>
      <c r="AB136"/>
      <c r="AC136"/>
    </row>
    <row r="137" spans="1:29" s="70" customFormat="1">
      <c r="A137" s="63" t="s">
        <v>199</v>
      </c>
      <c r="B137" s="63" t="s">
        <v>159</v>
      </c>
      <c r="C137" s="63" t="s">
        <v>160</v>
      </c>
      <c r="D137" s="63" t="s">
        <v>297</v>
      </c>
      <c r="E137" s="65">
        <v>8.5961538461538503</v>
      </c>
      <c r="F137" s="65">
        <v>10.2307692307692</v>
      </c>
      <c r="G137" s="65">
        <v>12.134615384615399</v>
      </c>
      <c r="H137" s="65">
        <v>16.038461538461501</v>
      </c>
      <c r="I137" s="65">
        <v>18.038461538461501</v>
      </c>
      <c r="J137" s="32">
        <v>1.1856763925729401</v>
      </c>
      <c r="K137" s="32">
        <v>1.41114058355438</v>
      </c>
      <c r="L137" s="32">
        <v>1.6737400530504001</v>
      </c>
      <c r="M137" s="32">
        <v>2.2122015915119402</v>
      </c>
      <c r="N137" s="32">
        <v>2.48806366047745</v>
      </c>
      <c r="O137" s="101">
        <v>0.46140309377618299</v>
      </c>
      <c r="P137" s="101">
        <v>0.54914193711169901</v>
      </c>
      <c r="Q137" s="101">
        <v>0.65133188405541798</v>
      </c>
      <c r="R137" s="101">
        <v>0.86087288637435599</v>
      </c>
      <c r="S137" s="101">
        <v>0.96822394174957505</v>
      </c>
      <c r="T137"/>
      <c r="U137"/>
      <c r="V137"/>
      <c r="W137"/>
      <c r="X137"/>
      <c r="Y137"/>
      <c r="Z137"/>
      <c r="AA137"/>
      <c r="AB137"/>
      <c r="AC137"/>
    </row>
    <row r="138" spans="1:29" s="70" customFormat="1">
      <c r="A138" s="63" t="s">
        <v>199</v>
      </c>
      <c r="B138" s="63" t="s">
        <v>159</v>
      </c>
      <c r="C138" s="63" t="s">
        <v>160</v>
      </c>
      <c r="D138" s="63" t="s">
        <v>298</v>
      </c>
      <c r="E138" s="65">
        <v>10.75</v>
      </c>
      <c r="F138" s="65">
        <v>11.788461538461499</v>
      </c>
      <c r="G138" s="65">
        <v>15.1730769230769</v>
      </c>
      <c r="H138" s="65">
        <v>18.903846153846199</v>
      </c>
      <c r="I138" s="65">
        <v>22.019230769230798</v>
      </c>
      <c r="J138" s="32">
        <v>1.4827586206896599</v>
      </c>
      <c r="K138" s="32">
        <v>1.62599469496021</v>
      </c>
      <c r="L138" s="32">
        <v>2.0928381962864702</v>
      </c>
      <c r="M138" s="32">
        <v>2.60742705570292</v>
      </c>
      <c r="N138" s="32">
        <v>3.0371352785145902</v>
      </c>
      <c r="O138" s="101">
        <v>1.81873531305933</v>
      </c>
      <c r="P138" s="101">
        <v>1.9944270964317801</v>
      </c>
      <c r="Q138" s="101">
        <v>2.5670521681642402</v>
      </c>
      <c r="R138" s="101">
        <v>3.19824116768751</v>
      </c>
      <c r="S138" s="101">
        <v>3.7253165178048802</v>
      </c>
      <c r="T138"/>
      <c r="U138"/>
      <c r="V138"/>
      <c r="W138"/>
      <c r="X138"/>
      <c r="Y138"/>
      <c r="Z138"/>
      <c r="AA138"/>
      <c r="AB138"/>
      <c r="AC138"/>
    </row>
    <row r="139" spans="1:29" s="70" customFormat="1">
      <c r="A139" s="63" t="s">
        <v>199</v>
      </c>
      <c r="B139" s="63" t="s">
        <v>159</v>
      </c>
      <c r="C139" s="63" t="s">
        <v>160</v>
      </c>
      <c r="D139" s="63" t="s">
        <v>299</v>
      </c>
      <c r="E139" s="65">
        <v>9.8653846153846203</v>
      </c>
      <c r="F139" s="65">
        <v>12.365384615384601</v>
      </c>
      <c r="G139" s="65">
        <v>15.3269230769231</v>
      </c>
      <c r="H139" s="65">
        <v>20.096153846153801</v>
      </c>
      <c r="I139" s="65">
        <v>20.480769230769202</v>
      </c>
      <c r="J139" s="32">
        <v>1.3607427055702901</v>
      </c>
      <c r="K139" s="32">
        <v>1.70557029177719</v>
      </c>
      <c r="L139" s="32">
        <v>2.11405835543767</v>
      </c>
      <c r="M139" s="32">
        <v>2.7718832891246699</v>
      </c>
      <c r="N139" s="32">
        <v>2.82493368700265</v>
      </c>
      <c r="O139" s="101">
        <v>0.73556737914479897</v>
      </c>
      <c r="P139" s="101">
        <v>0.92196846937642496</v>
      </c>
      <c r="Q139" s="101">
        <v>1.1427820685738901</v>
      </c>
      <c r="R139" s="101">
        <v>1.4983779945542199</v>
      </c>
      <c r="S139" s="101">
        <v>1.5270550853590901</v>
      </c>
      <c r="T139"/>
      <c r="U139"/>
      <c r="V139"/>
      <c r="W139"/>
      <c r="X139"/>
      <c r="Y139"/>
      <c r="Z139"/>
      <c r="AA139"/>
      <c r="AB139"/>
      <c r="AC139"/>
    </row>
    <row r="140" spans="1:29" s="70" customFormat="1">
      <c r="A140" s="63" t="s">
        <v>199</v>
      </c>
      <c r="B140" s="63" t="s">
        <v>159</v>
      </c>
      <c r="C140" s="63" t="s">
        <v>160</v>
      </c>
      <c r="D140" s="63" t="s">
        <v>300</v>
      </c>
      <c r="E140" s="65">
        <v>12.2307692307692</v>
      </c>
      <c r="F140" s="65">
        <v>14.711538461538501</v>
      </c>
      <c r="G140" s="65">
        <v>18.173076923076898</v>
      </c>
      <c r="H140" s="65">
        <v>24.807692307692299</v>
      </c>
      <c r="I140" s="65">
        <v>30.673076923076898</v>
      </c>
      <c r="J140" s="32">
        <v>1.68700265251989</v>
      </c>
      <c r="K140" s="32">
        <v>2.0291777188328899</v>
      </c>
      <c r="L140" s="32">
        <v>2.50663129973475</v>
      </c>
      <c r="M140" s="32">
        <v>3.4217506631299699</v>
      </c>
      <c r="N140" s="32">
        <v>4.2307692307692299</v>
      </c>
      <c r="O140" s="101">
        <v>0.60986088589140997</v>
      </c>
      <c r="P140" s="101">
        <v>0.73355908444485696</v>
      </c>
      <c r="Q140" s="101">
        <v>0.90616122196129301</v>
      </c>
      <c r="R140" s="101">
        <v>1.2369819855344599</v>
      </c>
      <c r="S140" s="101">
        <v>1.52944671854843</v>
      </c>
      <c r="T140"/>
      <c r="U140"/>
      <c r="V140"/>
      <c r="W140"/>
      <c r="X140"/>
      <c r="Y140"/>
      <c r="Z140"/>
      <c r="AA140"/>
      <c r="AB140"/>
      <c r="AC140"/>
    </row>
    <row r="141" spans="1:29" s="70" customFormat="1">
      <c r="A141" s="63" t="s">
        <v>199</v>
      </c>
      <c r="B141" s="63" t="s">
        <v>159</v>
      </c>
      <c r="C141" s="63" t="s">
        <v>160</v>
      </c>
      <c r="D141" s="63" t="s">
        <v>301</v>
      </c>
      <c r="E141" s="65">
        <v>8.3653846153846203</v>
      </c>
      <c r="F141" s="65">
        <v>10.634615384615399</v>
      </c>
      <c r="G141" s="65">
        <v>13.2692307692308</v>
      </c>
      <c r="H141" s="65">
        <v>17.403846153846199</v>
      </c>
      <c r="I141" s="65">
        <v>17.730769230769202</v>
      </c>
      <c r="J141" s="32">
        <v>1.15384615384615</v>
      </c>
      <c r="K141" s="32">
        <v>1.46684350132626</v>
      </c>
      <c r="L141" s="32">
        <v>1.8302387267904501</v>
      </c>
      <c r="M141" s="32">
        <v>2.4005305039787799</v>
      </c>
      <c r="N141" s="32">
        <v>2.4456233421750699</v>
      </c>
      <c r="O141" s="101">
        <v>0.60527545462207</v>
      </c>
      <c r="P141" s="101">
        <v>0.76946511817472296</v>
      </c>
      <c r="Q141" s="101">
        <v>0.96009210043500703</v>
      </c>
      <c r="R141" s="101">
        <v>1.25925123317925</v>
      </c>
      <c r="S141" s="101">
        <v>1.2829056762334401</v>
      </c>
      <c r="T141"/>
      <c r="U141"/>
      <c r="V141"/>
      <c r="W141"/>
      <c r="X141"/>
      <c r="Y141"/>
      <c r="Z141"/>
      <c r="AA141"/>
      <c r="AB141"/>
      <c r="AC141"/>
    </row>
    <row r="142" spans="1:29" s="70" customFormat="1">
      <c r="A142" s="63" t="s">
        <v>199</v>
      </c>
      <c r="B142" s="63" t="s">
        <v>159</v>
      </c>
      <c r="C142" s="63" t="s">
        <v>160</v>
      </c>
      <c r="D142" s="63" t="s">
        <v>302</v>
      </c>
      <c r="E142" s="65">
        <v>8.5192307692307701</v>
      </c>
      <c r="F142" s="65">
        <v>8.9038461538461497</v>
      </c>
      <c r="G142" s="65">
        <v>12.038461538461499</v>
      </c>
      <c r="H142" s="65">
        <v>16.711538461538499</v>
      </c>
      <c r="I142" s="65">
        <v>17.461538461538499</v>
      </c>
      <c r="J142" s="32">
        <v>1.17506631299735</v>
      </c>
      <c r="K142" s="32">
        <v>1.2281167108753299</v>
      </c>
      <c r="L142" s="32">
        <v>1.6604774535808999</v>
      </c>
      <c r="M142" s="32">
        <v>2.3050397877984099</v>
      </c>
      <c r="N142" s="32">
        <v>2.4084880636604802</v>
      </c>
      <c r="O142" s="101">
        <v>1.0539771219774301</v>
      </c>
      <c r="P142" s="101">
        <v>1.10156073922246</v>
      </c>
      <c r="Q142" s="101">
        <v>1.4893672197694601</v>
      </c>
      <c r="R142" s="101">
        <v>2.06750816929658</v>
      </c>
      <c r="S142" s="101">
        <v>2.1602962229243898</v>
      </c>
      <c r="T142"/>
      <c r="U142"/>
      <c r="V142"/>
      <c r="W142"/>
      <c r="X142"/>
      <c r="Y142"/>
      <c r="Z142"/>
      <c r="AA142"/>
      <c r="AB142"/>
      <c r="AC142"/>
    </row>
    <row r="143" spans="1:29" s="70" customFormat="1">
      <c r="A143" s="63" t="s">
        <v>199</v>
      </c>
      <c r="B143" s="63" t="s">
        <v>159</v>
      </c>
      <c r="C143" s="63" t="s">
        <v>160</v>
      </c>
      <c r="D143" s="63" t="s">
        <v>303</v>
      </c>
      <c r="E143" s="65">
        <v>8.5192307692307701</v>
      </c>
      <c r="F143" s="65">
        <v>9.3461538461538503</v>
      </c>
      <c r="G143" s="65">
        <v>12.038461538461499</v>
      </c>
      <c r="H143" s="65">
        <v>17.730769230769202</v>
      </c>
      <c r="I143" s="65">
        <v>17.807692307692299</v>
      </c>
      <c r="J143" s="32">
        <v>1.17506631299735</v>
      </c>
      <c r="K143" s="32">
        <v>1.2891246684350099</v>
      </c>
      <c r="L143" s="32">
        <v>1.6604774535808999</v>
      </c>
      <c r="M143" s="32">
        <v>2.4456233421750699</v>
      </c>
      <c r="N143" s="32">
        <v>2.4562334217506598</v>
      </c>
      <c r="O143" s="101">
        <v>1.0335448647650101</v>
      </c>
      <c r="P143" s="101">
        <v>1.1338663753403899</v>
      </c>
      <c r="Q143" s="101">
        <v>1.46049454930676</v>
      </c>
      <c r="R143" s="101">
        <v>2.1510798314070798</v>
      </c>
      <c r="S143" s="101">
        <v>2.1604120649489702</v>
      </c>
      <c r="T143"/>
      <c r="U143"/>
      <c r="V143"/>
      <c r="W143"/>
      <c r="X143"/>
      <c r="Y143"/>
      <c r="Z143"/>
      <c r="AA143"/>
      <c r="AB143"/>
      <c r="AC143"/>
    </row>
    <row r="144" spans="1:29" s="70" customFormat="1">
      <c r="A144" s="63" t="s">
        <v>199</v>
      </c>
      <c r="B144" s="63" t="s">
        <v>159</v>
      </c>
      <c r="C144" s="63" t="s">
        <v>160</v>
      </c>
      <c r="D144" s="63" t="s">
        <v>304</v>
      </c>
      <c r="E144" s="65">
        <v>13.096153846153801</v>
      </c>
      <c r="F144" s="65">
        <v>16.038461538461501</v>
      </c>
      <c r="G144" s="65">
        <v>20.192307692307701</v>
      </c>
      <c r="H144" s="65">
        <v>27.326923076923102</v>
      </c>
      <c r="I144" s="65">
        <v>33.134615384615401</v>
      </c>
      <c r="J144" s="32">
        <v>1.80636604774536</v>
      </c>
      <c r="K144" s="32">
        <v>2.2122015915119402</v>
      </c>
      <c r="L144" s="32">
        <v>2.78514588859416</v>
      </c>
      <c r="M144" s="32">
        <v>3.7692307692307701</v>
      </c>
      <c r="N144" s="32">
        <v>4.5702917771883298</v>
      </c>
      <c r="O144" s="101">
        <v>1.9441439734824399</v>
      </c>
      <c r="P144" s="101">
        <v>2.38093402919875</v>
      </c>
      <c r="Q144" s="101">
        <v>2.9975788137394401</v>
      </c>
      <c r="R144" s="101">
        <v>4.0567233279273696</v>
      </c>
      <c r="S144" s="101">
        <v>4.9188840914981498</v>
      </c>
      <c r="T144"/>
      <c r="U144"/>
      <c r="V144"/>
      <c r="W144"/>
      <c r="X144"/>
      <c r="Y144"/>
      <c r="Z144"/>
      <c r="AA144"/>
      <c r="AB144"/>
      <c r="AC144"/>
    </row>
    <row r="145" spans="1:29" s="70" customFormat="1">
      <c r="A145" s="63" t="s">
        <v>199</v>
      </c>
      <c r="B145" s="63" t="s">
        <v>159</v>
      </c>
      <c r="C145" s="63" t="s">
        <v>160</v>
      </c>
      <c r="D145" s="63" t="s">
        <v>305</v>
      </c>
      <c r="E145" s="65">
        <v>9.9230769230769198</v>
      </c>
      <c r="F145" s="65">
        <v>11.557692307692299</v>
      </c>
      <c r="G145" s="65">
        <v>14.0192307692308</v>
      </c>
      <c r="H145" s="65">
        <v>17.461538461538499</v>
      </c>
      <c r="I145" s="65">
        <v>20.326923076923102</v>
      </c>
      <c r="J145" s="32">
        <v>1.36870026525199</v>
      </c>
      <c r="K145" s="32">
        <v>1.5941644562334201</v>
      </c>
      <c r="L145" s="32">
        <v>1.9336870026525199</v>
      </c>
      <c r="M145" s="32">
        <v>2.4084880636604802</v>
      </c>
      <c r="N145" s="32">
        <v>2.80371352785146</v>
      </c>
      <c r="O145" s="101">
        <v>0.55453796754092399</v>
      </c>
      <c r="P145" s="101">
        <v>0.64588627614747196</v>
      </c>
      <c r="Q145" s="101">
        <v>0.78344608204909705</v>
      </c>
      <c r="R145" s="101">
        <v>0.97581487311464998</v>
      </c>
      <c r="S145" s="101">
        <v>1.13594308467201</v>
      </c>
      <c r="T145"/>
      <c r="U145"/>
      <c r="V145"/>
      <c r="W145"/>
      <c r="X145"/>
      <c r="Y145"/>
      <c r="Z145"/>
      <c r="AA145"/>
      <c r="AB145"/>
      <c r="AC145"/>
    </row>
    <row r="146" spans="1:29" s="70" customFormat="1">
      <c r="A146" s="63" t="s">
        <v>199</v>
      </c>
      <c r="B146" s="63" t="s">
        <v>159</v>
      </c>
      <c r="C146" s="63" t="s">
        <v>160</v>
      </c>
      <c r="D146" s="63" t="s">
        <v>306</v>
      </c>
      <c r="E146" s="65">
        <v>12.5</v>
      </c>
      <c r="F146" s="65">
        <v>12.634615384615399</v>
      </c>
      <c r="G146" s="65">
        <v>15.4807692307692</v>
      </c>
      <c r="H146" s="65">
        <v>20.288461538461501</v>
      </c>
      <c r="I146" s="65">
        <v>25.038461538461501</v>
      </c>
      <c r="J146" s="32">
        <v>1.72413793103448</v>
      </c>
      <c r="K146" s="32">
        <v>1.74270557029178</v>
      </c>
      <c r="L146" s="32">
        <v>2.13527851458886</v>
      </c>
      <c r="M146" s="32">
        <v>2.7984084880636599</v>
      </c>
      <c r="N146" s="32">
        <v>3.45358090185676</v>
      </c>
      <c r="O146" s="101">
        <v>1.2931152373394901</v>
      </c>
      <c r="P146" s="101">
        <v>1.3070410937416099</v>
      </c>
      <c r="Q146" s="101">
        <v>1.60147348624353</v>
      </c>
      <c r="R146" s="101">
        <v>2.0988255006048702</v>
      </c>
      <c r="S146" s="101">
        <v>2.5902092907938798</v>
      </c>
      <c r="T146"/>
      <c r="U146"/>
      <c r="V146"/>
      <c r="W146"/>
      <c r="X146"/>
      <c r="Y146"/>
      <c r="Z146"/>
      <c r="AA146"/>
      <c r="AB146"/>
      <c r="AC146"/>
    </row>
    <row r="147" spans="1:29" s="70" customFormat="1">
      <c r="A147" s="63" t="s">
        <v>199</v>
      </c>
      <c r="B147" s="63" t="s">
        <v>159</v>
      </c>
      <c r="C147" s="63" t="s">
        <v>160</v>
      </c>
      <c r="D147" s="63" t="s">
        <v>307</v>
      </c>
      <c r="E147" s="65">
        <v>8.4807692307692299</v>
      </c>
      <c r="F147" s="65">
        <v>9.6346153846153797</v>
      </c>
      <c r="G147" s="65">
        <v>12.538461538461499</v>
      </c>
      <c r="H147" s="65">
        <v>15.615384615384601</v>
      </c>
      <c r="I147" s="65">
        <v>19.057692307692299</v>
      </c>
      <c r="J147" s="32">
        <v>1.1697612732095499</v>
      </c>
      <c r="K147" s="32">
        <v>1.3289124668435</v>
      </c>
      <c r="L147" s="32">
        <v>1.72944297082228</v>
      </c>
      <c r="M147" s="32">
        <v>2.1538461538461502</v>
      </c>
      <c r="N147" s="32">
        <v>2.62864721485411</v>
      </c>
      <c r="O147" s="101">
        <v>1.0911004915409099</v>
      </c>
      <c r="P147" s="101">
        <v>1.23954953800906</v>
      </c>
      <c r="Q147" s="101">
        <v>1.6131463049539101</v>
      </c>
      <c r="R147" s="101">
        <v>2.0090104288689798</v>
      </c>
      <c r="S147" s="101">
        <v>2.4518834174989599</v>
      </c>
      <c r="T147"/>
      <c r="U147"/>
      <c r="V147"/>
      <c r="W147"/>
      <c r="X147"/>
      <c r="Y147"/>
      <c r="Z147"/>
      <c r="AA147"/>
      <c r="AB147"/>
      <c r="AC147"/>
    </row>
    <row r="148" spans="1:29" s="70" customFormat="1">
      <c r="A148" s="63" t="s">
        <v>199</v>
      </c>
      <c r="B148" s="63" t="s">
        <v>159</v>
      </c>
      <c r="C148" s="63" t="s">
        <v>160</v>
      </c>
      <c r="D148" s="63" t="s">
        <v>308</v>
      </c>
      <c r="E148" s="65">
        <v>9.6153846153846203</v>
      </c>
      <c r="F148" s="65">
        <v>10.038461538461499</v>
      </c>
      <c r="G148" s="65">
        <v>13.5769230769231</v>
      </c>
      <c r="H148" s="65">
        <v>18.423076923076898</v>
      </c>
      <c r="I148" s="65">
        <v>19.596153846153801</v>
      </c>
      <c r="J148" s="32">
        <v>1.3262599469495999</v>
      </c>
      <c r="K148" s="32">
        <v>1.3846153846153799</v>
      </c>
      <c r="L148" s="32">
        <v>1.8726790450928399</v>
      </c>
      <c r="M148" s="32">
        <v>2.5411140583554399</v>
      </c>
      <c r="N148" s="32">
        <v>2.70291777188329</v>
      </c>
      <c r="O148" s="101">
        <v>1.08017414254974</v>
      </c>
      <c r="P148" s="101">
        <v>1.1277018048219301</v>
      </c>
      <c r="Q148" s="101">
        <v>1.52520588928024</v>
      </c>
      <c r="R148" s="101">
        <v>2.0696136571253101</v>
      </c>
      <c r="S148" s="101">
        <v>2.2013949025163702</v>
      </c>
      <c r="T148"/>
      <c r="U148"/>
      <c r="V148"/>
      <c r="W148"/>
      <c r="X148"/>
      <c r="Y148"/>
      <c r="Z148"/>
      <c r="AA148"/>
      <c r="AB148"/>
      <c r="AC148"/>
    </row>
    <row r="149" spans="1:29" s="70" customFormat="1">
      <c r="A149" s="63" t="s">
        <v>199</v>
      </c>
      <c r="B149" s="63" t="s">
        <v>159</v>
      </c>
      <c r="C149" s="63" t="s">
        <v>160</v>
      </c>
      <c r="D149" s="63" t="s">
        <v>309</v>
      </c>
      <c r="E149" s="65">
        <v>9.9615384615384599</v>
      </c>
      <c r="F149" s="65">
        <v>10.442307692307701</v>
      </c>
      <c r="G149" s="65">
        <v>14.0769230769231</v>
      </c>
      <c r="H149" s="65">
        <v>17.538461538461501</v>
      </c>
      <c r="I149" s="65">
        <v>18.807692307692299</v>
      </c>
      <c r="J149" s="32">
        <v>1.37400530503979</v>
      </c>
      <c r="K149" s="32">
        <v>1.4403183023872701</v>
      </c>
      <c r="L149" s="32">
        <v>1.94164456233422</v>
      </c>
      <c r="M149" s="32">
        <v>2.4190981432360701</v>
      </c>
      <c r="N149" s="32">
        <v>2.5941644562334201</v>
      </c>
      <c r="O149" s="101">
        <v>0.68995082815833197</v>
      </c>
      <c r="P149" s="101">
        <v>0.72324961330110904</v>
      </c>
      <c r="Q149" s="101">
        <v>0.97498842898049998</v>
      </c>
      <c r="R149" s="101">
        <v>1.2147396820084899</v>
      </c>
      <c r="S149" s="101">
        <v>1.3026484747854199</v>
      </c>
      <c r="T149"/>
      <c r="U149"/>
      <c r="V149"/>
      <c r="W149"/>
      <c r="X149"/>
      <c r="Y149"/>
      <c r="Z149"/>
      <c r="AA149"/>
      <c r="AB149"/>
      <c r="AC149"/>
    </row>
    <row r="150" spans="1:29" s="70" customFormat="1">
      <c r="A150" s="63" t="s">
        <v>199</v>
      </c>
      <c r="B150" s="63" t="s">
        <v>159</v>
      </c>
      <c r="C150" s="63" t="s">
        <v>160</v>
      </c>
      <c r="D150" s="63" t="s">
        <v>310</v>
      </c>
      <c r="E150" s="65">
        <v>12.346153846153801</v>
      </c>
      <c r="F150" s="65">
        <v>12.442307692307701</v>
      </c>
      <c r="G150" s="65">
        <v>16.826923076923102</v>
      </c>
      <c r="H150" s="65">
        <v>22.519230769230798</v>
      </c>
      <c r="I150" s="65">
        <v>23.826923076923102</v>
      </c>
      <c r="J150" s="32">
        <v>1.70291777188329</v>
      </c>
      <c r="K150" s="32">
        <v>1.7161803713527899</v>
      </c>
      <c r="L150" s="32">
        <v>2.3209549071617999</v>
      </c>
      <c r="M150" s="32">
        <v>3.1061007957559701</v>
      </c>
      <c r="N150" s="32">
        <v>3.2864721485411099</v>
      </c>
      <c r="O150" s="101">
        <v>1.07876298832013</v>
      </c>
      <c r="P150" s="101">
        <v>1.0871645692260501</v>
      </c>
      <c r="Q150" s="101">
        <v>1.4702766585360001</v>
      </c>
      <c r="R150" s="101">
        <v>1.9676502481664599</v>
      </c>
      <c r="S150" s="101">
        <v>2.0819117484869798</v>
      </c>
      <c r="T150"/>
      <c r="U150"/>
      <c r="V150"/>
      <c r="W150"/>
      <c r="X150"/>
      <c r="Y150"/>
      <c r="Z150"/>
      <c r="AA150"/>
      <c r="AB150"/>
      <c r="AC150"/>
    </row>
    <row r="151" spans="1:29" s="70" customFormat="1">
      <c r="A151" s="63" t="s">
        <v>199</v>
      </c>
      <c r="B151" s="63" t="s">
        <v>159</v>
      </c>
      <c r="C151" s="63" t="s">
        <v>160</v>
      </c>
      <c r="D151" s="63" t="s">
        <v>311</v>
      </c>
      <c r="E151" s="65">
        <v>9.9423076923076898</v>
      </c>
      <c r="F151" s="65">
        <v>10</v>
      </c>
      <c r="G151" s="65">
        <v>13.538461538461499</v>
      </c>
      <c r="H151" s="65">
        <v>17.365384615384599</v>
      </c>
      <c r="I151" s="65">
        <v>21.846153846153801</v>
      </c>
      <c r="J151" s="32">
        <v>1.37135278514589</v>
      </c>
      <c r="K151" s="32">
        <v>1.3793103448275901</v>
      </c>
      <c r="L151" s="32">
        <v>1.8673740053050401</v>
      </c>
      <c r="M151" s="32">
        <v>2.3952254641909798</v>
      </c>
      <c r="N151" s="32">
        <v>3.0132625994694999</v>
      </c>
      <c r="O151" s="101">
        <v>0.86445391836018903</v>
      </c>
      <c r="P151" s="101">
        <v>0.86947009196769498</v>
      </c>
      <c r="Q151" s="101">
        <v>1.1771287398947301</v>
      </c>
      <c r="R151" s="101">
        <v>1.50986825585929</v>
      </c>
      <c r="S151" s="101">
        <v>1.89945773937558</v>
      </c>
      <c r="T151"/>
      <c r="U151"/>
      <c r="V151"/>
      <c r="W151"/>
      <c r="X151"/>
      <c r="Y151"/>
      <c r="Z151"/>
      <c r="AA151"/>
      <c r="AB151"/>
      <c r="AC151"/>
    </row>
    <row r="152" spans="1:29" s="70" customFormat="1">
      <c r="A152" s="63" t="s">
        <v>199</v>
      </c>
      <c r="B152" s="63" t="s">
        <v>159</v>
      </c>
      <c r="C152" s="63" t="s">
        <v>160</v>
      </c>
      <c r="D152" s="63" t="s">
        <v>312</v>
      </c>
      <c r="E152" s="65">
        <v>7.2307692307692299</v>
      </c>
      <c r="F152" s="65">
        <v>8.9807692307692299</v>
      </c>
      <c r="G152" s="65">
        <v>12.153846153846199</v>
      </c>
      <c r="H152" s="65">
        <v>17.365384615384599</v>
      </c>
      <c r="I152" s="65">
        <v>17.423076923076898</v>
      </c>
      <c r="J152" s="32">
        <v>0.99734748010610097</v>
      </c>
      <c r="K152" s="32">
        <v>1.23872679045093</v>
      </c>
      <c r="L152" s="32">
        <v>1.6763925729443001</v>
      </c>
      <c r="M152" s="32">
        <v>2.3952254641909798</v>
      </c>
      <c r="N152" s="32">
        <v>2.4031830238726801</v>
      </c>
      <c r="O152" s="101">
        <v>0.559091836213225</v>
      </c>
      <c r="P152" s="101">
        <v>0.69440395614780903</v>
      </c>
      <c r="Q152" s="101">
        <v>0.93975010767754896</v>
      </c>
      <c r="R152" s="101">
        <v>1.34271257473549</v>
      </c>
      <c r="S152" s="101">
        <v>1.34717341385421</v>
      </c>
      <c r="T152"/>
      <c r="U152"/>
      <c r="V152"/>
      <c r="W152"/>
      <c r="X152"/>
      <c r="Y152"/>
      <c r="Z152"/>
      <c r="AA152"/>
      <c r="AB152"/>
      <c r="AC152"/>
    </row>
    <row r="153" spans="1:29" s="70" customFormat="1">
      <c r="A153" s="63" t="s">
        <v>199</v>
      </c>
      <c r="B153" s="63" t="s">
        <v>159</v>
      </c>
      <c r="C153" s="63" t="s">
        <v>160</v>
      </c>
      <c r="D153" s="63" t="s">
        <v>313</v>
      </c>
      <c r="E153" s="65">
        <v>7.7307692307692299</v>
      </c>
      <c r="F153" s="65">
        <v>9.5961538461538503</v>
      </c>
      <c r="G153" s="65">
        <v>12.9807692307692</v>
      </c>
      <c r="H153" s="65">
        <v>16.826923076923102</v>
      </c>
      <c r="I153" s="65">
        <v>19.269230769230798</v>
      </c>
      <c r="J153" s="32">
        <v>1.0663129973474801</v>
      </c>
      <c r="K153" s="32">
        <v>1.3236074270556999</v>
      </c>
      <c r="L153" s="32">
        <v>1.7904509283819601</v>
      </c>
      <c r="M153" s="32">
        <v>2.3209549071617999</v>
      </c>
      <c r="N153" s="32">
        <v>2.6578249336869999</v>
      </c>
      <c r="O153" s="101">
        <v>0.65133416880386097</v>
      </c>
      <c r="P153" s="101">
        <v>0.80849689112718004</v>
      </c>
      <c r="Q153" s="101">
        <v>1.0936581192602099</v>
      </c>
      <c r="R153" s="101">
        <v>1.4177049694113899</v>
      </c>
      <c r="S153" s="101">
        <v>1.62347471925738</v>
      </c>
      <c r="T153"/>
      <c r="U153"/>
      <c r="V153"/>
      <c r="W153"/>
      <c r="X153"/>
      <c r="Y153"/>
      <c r="Z153"/>
      <c r="AA153"/>
      <c r="AB153"/>
      <c r="AC153"/>
    </row>
    <row r="154" spans="1:29" s="70" customFormat="1">
      <c r="A154" s="63" t="s">
        <v>199</v>
      </c>
      <c r="B154" s="63" t="s">
        <v>159</v>
      </c>
      <c r="C154" s="63" t="s">
        <v>160</v>
      </c>
      <c r="D154" s="63" t="s">
        <v>314</v>
      </c>
      <c r="E154" s="65">
        <v>8.5192307692307701</v>
      </c>
      <c r="F154" s="65">
        <v>9.3461538461538503</v>
      </c>
      <c r="G154" s="65">
        <v>12.038461538461499</v>
      </c>
      <c r="H154" s="65">
        <v>17.730769230769202</v>
      </c>
      <c r="I154" s="65">
        <v>17.807692307692299</v>
      </c>
      <c r="J154" s="32">
        <v>1.17506631299735</v>
      </c>
      <c r="K154" s="32">
        <v>1.2891246684350099</v>
      </c>
      <c r="L154" s="32">
        <v>1.6604774535808999</v>
      </c>
      <c r="M154" s="32">
        <v>2.4456233421750699</v>
      </c>
      <c r="N154" s="32">
        <v>2.4562334217506598</v>
      </c>
      <c r="O154" s="101">
        <v>0.88028602495179198</v>
      </c>
      <c r="P154" s="101">
        <v>0.96573139531957297</v>
      </c>
      <c r="Q154" s="101">
        <v>1.24392562442398</v>
      </c>
      <c r="R154" s="101">
        <v>1.8321077088161499</v>
      </c>
      <c r="S154" s="101">
        <v>1.8400561153619801</v>
      </c>
      <c r="T154"/>
      <c r="U154"/>
      <c r="V154"/>
      <c r="W154"/>
      <c r="X154"/>
      <c r="Y154"/>
      <c r="Z154"/>
      <c r="AA154"/>
      <c r="AB154"/>
      <c r="AC154"/>
    </row>
    <row r="155" spans="1:29" s="70" customFormat="1">
      <c r="A155" s="63" t="s">
        <v>199</v>
      </c>
      <c r="B155" s="63" t="s">
        <v>159</v>
      </c>
      <c r="C155" s="63" t="s">
        <v>160</v>
      </c>
      <c r="D155" s="63" t="s">
        <v>315</v>
      </c>
      <c r="E155" s="65">
        <v>11.25</v>
      </c>
      <c r="F155" s="65">
        <v>13.4807692307692</v>
      </c>
      <c r="G155" s="65">
        <v>17.057692307692299</v>
      </c>
      <c r="H155" s="65">
        <v>22.75</v>
      </c>
      <c r="I155" s="65">
        <v>27.480769230769202</v>
      </c>
      <c r="J155" s="32">
        <v>1.55172413793103</v>
      </c>
      <c r="K155" s="32">
        <v>1.85941644562334</v>
      </c>
      <c r="L155" s="32">
        <v>2.35278514588859</v>
      </c>
      <c r="M155" s="32">
        <v>3.1379310344827598</v>
      </c>
      <c r="N155" s="32">
        <v>3.7904509283819601</v>
      </c>
      <c r="O155" s="101">
        <v>0.93028550341830596</v>
      </c>
      <c r="P155" s="101">
        <v>1.1147523724721899</v>
      </c>
      <c r="Q155" s="101">
        <v>1.41053545561032</v>
      </c>
      <c r="R155" s="101">
        <v>1.88124401802368</v>
      </c>
      <c r="S155" s="101">
        <v>2.2724409989483099</v>
      </c>
      <c r="T155"/>
      <c r="U155"/>
      <c r="V155"/>
      <c r="W155"/>
      <c r="X155"/>
      <c r="Y155"/>
      <c r="Z155"/>
      <c r="AA155"/>
      <c r="AB155"/>
      <c r="AC155"/>
    </row>
    <row r="156" spans="1:29" s="70" customFormat="1">
      <c r="A156" s="63" t="s">
        <v>199</v>
      </c>
      <c r="B156" s="63" t="s">
        <v>159</v>
      </c>
      <c r="C156" s="63" t="s">
        <v>160</v>
      </c>
      <c r="D156" s="63" t="s">
        <v>316</v>
      </c>
      <c r="E156" s="65">
        <v>9.1153846153846203</v>
      </c>
      <c r="F156" s="65">
        <v>10.153846153846199</v>
      </c>
      <c r="G156" s="65">
        <v>12.884615384615399</v>
      </c>
      <c r="H156" s="65">
        <v>16.346153846153801</v>
      </c>
      <c r="I156" s="65">
        <v>17.211538461538499</v>
      </c>
      <c r="J156" s="32">
        <v>1.25729442970822</v>
      </c>
      <c r="K156" s="32">
        <v>1.4005305039787801</v>
      </c>
      <c r="L156" s="32">
        <v>1.7771883289124699</v>
      </c>
      <c r="M156" s="32">
        <v>2.2546419098143202</v>
      </c>
      <c r="N156" s="32">
        <v>2.3740053050397898</v>
      </c>
      <c r="O156" s="101">
        <v>0.56711647096421902</v>
      </c>
      <c r="P156" s="101">
        <v>0.63172467651710495</v>
      </c>
      <c r="Q156" s="101">
        <v>0.80162032815617501</v>
      </c>
      <c r="R156" s="101">
        <v>1.0169810133324599</v>
      </c>
      <c r="S156" s="101">
        <v>1.0708211846265301</v>
      </c>
      <c r="T156"/>
      <c r="U156"/>
      <c r="V156"/>
      <c r="W156"/>
      <c r="X156"/>
      <c r="Y156"/>
      <c r="Z156"/>
      <c r="AA156"/>
      <c r="AB156"/>
      <c r="AC156"/>
    </row>
    <row r="157" spans="1:29" s="70" customFormat="1">
      <c r="A157" s="63" t="s">
        <v>199</v>
      </c>
      <c r="B157" s="63" t="s">
        <v>159</v>
      </c>
      <c r="C157" s="63" t="s">
        <v>160</v>
      </c>
      <c r="D157" s="63" t="s">
        <v>317</v>
      </c>
      <c r="E157" s="65">
        <v>8.8461538461538503</v>
      </c>
      <c r="F157" s="65">
        <v>10.3269230769231</v>
      </c>
      <c r="G157" s="65">
        <v>13.788461538461499</v>
      </c>
      <c r="H157" s="65">
        <v>19.134615384615401</v>
      </c>
      <c r="I157" s="65">
        <v>20.5</v>
      </c>
      <c r="J157" s="32">
        <v>1.2201591511936301</v>
      </c>
      <c r="K157" s="32">
        <v>1.4244031830238699</v>
      </c>
      <c r="L157" s="32">
        <v>1.90185676392573</v>
      </c>
      <c r="M157" s="32">
        <v>2.6392572944297101</v>
      </c>
      <c r="N157" s="32">
        <v>2.8275862068965498</v>
      </c>
      <c r="O157" s="101">
        <v>0.431433266835902</v>
      </c>
      <c r="P157" s="101">
        <v>0.50365144411060703</v>
      </c>
      <c r="Q157" s="101">
        <v>0.67247315722030798</v>
      </c>
      <c r="R157" s="101">
        <v>0.93320891413417895</v>
      </c>
      <c r="S157" s="101">
        <v>0.99979970097189397</v>
      </c>
      <c r="T157"/>
      <c r="U157"/>
      <c r="V157"/>
      <c r="W157"/>
      <c r="X157"/>
      <c r="Y157"/>
      <c r="Z157"/>
      <c r="AA157"/>
      <c r="AB157"/>
      <c r="AC157"/>
    </row>
    <row r="158" spans="1:29" s="70" customFormat="1">
      <c r="A158" s="63" t="s">
        <v>199</v>
      </c>
      <c r="B158" s="63" t="s">
        <v>159</v>
      </c>
      <c r="C158" s="63" t="s">
        <v>160</v>
      </c>
      <c r="D158" s="63" t="s">
        <v>318</v>
      </c>
      <c r="E158" s="65">
        <v>8.7884615384615401</v>
      </c>
      <c r="F158" s="65">
        <v>10.4807692307692</v>
      </c>
      <c r="G158" s="65">
        <v>12.4230769230769</v>
      </c>
      <c r="H158" s="65">
        <v>15.4807692307692</v>
      </c>
      <c r="I158" s="65">
        <v>22</v>
      </c>
      <c r="J158" s="32">
        <v>1.21220159151194</v>
      </c>
      <c r="K158" s="32">
        <v>1.4456233421750699</v>
      </c>
      <c r="L158" s="32">
        <v>1.7135278514588901</v>
      </c>
      <c r="M158" s="32">
        <v>2.13527851458886</v>
      </c>
      <c r="N158" s="32">
        <v>3.0344827586206899</v>
      </c>
      <c r="O158" s="101">
        <v>0.51173864868772501</v>
      </c>
      <c r="P158" s="101">
        <v>0.61027913246129095</v>
      </c>
      <c r="Q158" s="101">
        <v>0.72337673315595197</v>
      </c>
      <c r="R158" s="101">
        <v>0.90142147088319102</v>
      </c>
      <c r="S158" s="101">
        <v>1.28102628905636</v>
      </c>
      <c r="T158"/>
      <c r="U158"/>
      <c r="V158"/>
      <c r="W158"/>
      <c r="X158"/>
      <c r="Y158"/>
      <c r="Z158"/>
      <c r="AA158"/>
      <c r="AB158"/>
      <c r="AC158"/>
    </row>
    <row r="159" spans="1:29" s="70" customFormat="1">
      <c r="A159" s="63" t="s">
        <v>199</v>
      </c>
      <c r="B159" s="63" t="s">
        <v>159</v>
      </c>
      <c r="C159" s="63" t="s">
        <v>160</v>
      </c>
      <c r="D159" s="63" t="s">
        <v>319</v>
      </c>
      <c r="E159" s="65">
        <v>7.8076923076923102</v>
      </c>
      <c r="F159" s="65">
        <v>10.307692307692299</v>
      </c>
      <c r="G159" s="65">
        <v>13.115384615384601</v>
      </c>
      <c r="H159" s="65">
        <v>17.769230769230798</v>
      </c>
      <c r="I159" s="65">
        <v>23.230769230769202</v>
      </c>
      <c r="J159" s="32">
        <v>1.07692307692308</v>
      </c>
      <c r="K159" s="32">
        <v>1.4217506631299699</v>
      </c>
      <c r="L159" s="32">
        <v>1.8090185676392601</v>
      </c>
      <c r="M159" s="32">
        <v>2.4509283819628598</v>
      </c>
      <c r="N159" s="32">
        <v>3.2042440318302399</v>
      </c>
      <c r="O159" s="101">
        <v>0.66317165931633504</v>
      </c>
      <c r="P159" s="101">
        <v>0.87551726451614698</v>
      </c>
      <c r="Q159" s="101">
        <v>1.11399771343286</v>
      </c>
      <c r="R159" s="101">
        <v>1.5092872246509701</v>
      </c>
      <c r="S159" s="101">
        <v>1.9731807006259401</v>
      </c>
      <c r="T159"/>
      <c r="U159"/>
      <c r="V159"/>
      <c r="W159"/>
      <c r="X159"/>
      <c r="Y159"/>
      <c r="Z159"/>
      <c r="AA159"/>
      <c r="AB159"/>
      <c r="AC159"/>
    </row>
    <row r="160" spans="1:29" s="70" customFormat="1">
      <c r="A160" s="63" t="s">
        <v>199</v>
      </c>
      <c r="B160" s="63" t="s">
        <v>159</v>
      </c>
      <c r="C160" s="63" t="s">
        <v>160</v>
      </c>
      <c r="D160" s="63" t="s">
        <v>320</v>
      </c>
      <c r="E160" s="65">
        <v>9.2115384615384599</v>
      </c>
      <c r="F160" s="65">
        <v>10.115384615384601</v>
      </c>
      <c r="G160" s="65">
        <v>13.0192307692308</v>
      </c>
      <c r="H160" s="65">
        <v>16.211538461538499</v>
      </c>
      <c r="I160" s="65">
        <v>17.403846153846199</v>
      </c>
      <c r="J160" s="32">
        <v>1.27055702917772</v>
      </c>
      <c r="K160" s="32">
        <v>1.39522546419098</v>
      </c>
      <c r="L160" s="32">
        <v>1.7957559681697599</v>
      </c>
      <c r="M160" s="32">
        <v>2.23607427055703</v>
      </c>
      <c r="N160" s="32">
        <v>2.4005305039787799</v>
      </c>
      <c r="O160" s="101">
        <v>0.98404941013628999</v>
      </c>
      <c r="P160" s="101">
        <v>1.08060540653797</v>
      </c>
      <c r="Q160" s="101">
        <v>1.39081722476465</v>
      </c>
      <c r="R160" s="101">
        <v>1.73184478652378</v>
      </c>
      <c r="S160" s="101">
        <v>1.8592165264579199</v>
      </c>
      <c r="T160"/>
      <c r="U160"/>
      <c r="V160"/>
      <c r="W160"/>
      <c r="X160"/>
      <c r="Y160"/>
      <c r="Z160"/>
      <c r="AA160"/>
      <c r="AB160"/>
      <c r="AC160"/>
    </row>
    <row r="161" spans="1:29" s="70" customFormat="1">
      <c r="A161" s="63" t="s">
        <v>199</v>
      </c>
      <c r="B161" s="63" t="s">
        <v>159</v>
      </c>
      <c r="C161" s="63" t="s">
        <v>160</v>
      </c>
      <c r="D161" s="63" t="s">
        <v>321</v>
      </c>
      <c r="E161" s="65">
        <v>8.5192307692307701</v>
      </c>
      <c r="F161" s="65">
        <v>10.153846153846199</v>
      </c>
      <c r="G161" s="65">
        <v>12.038461538461499</v>
      </c>
      <c r="H161" s="65">
        <v>16.057692307692299</v>
      </c>
      <c r="I161" s="65">
        <v>17.461538461538499</v>
      </c>
      <c r="J161" s="32">
        <v>1.17506631299735</v>
      </c>
      <c r="K161" s="32">
        <v>1.4005305039787801</v>
      </c>
      <c r="L161" s="32">
        <v>1.6604774535808999</v>
      </c>
      <c r="M161" s="32">
        <v>2.21485411140584</v>
      </c>
      <c r="N161" s="32">
        <v>2.4084880636604802</v>
      </c>
      <c r="O161" s="101">
        <v>0.87587292528781602</v>
      </c>
      <c r="P161" s="101">
        <v>1.04392980711505</v>
      </c>
      <c r="Q161" s="101">
        <v>1.2376895061629201</v>
      </c>
      <c r="R161" s="101">
        <v>1.6509117214792901</v>
      </c>
      <c r="S161" s="101">
        <v>1.7952429258720899</v>
      </c>
      <c r="T161"/>
      <c r="U161"/>
      <c r="V161"/>
      <c r="W161"/>
      <c r="X161"/>
      <c r="Y161"/>
      <c r="Z161"/>
      <c r="AA161"/>
      <c r="AB161"/>
      <c r="AC161"/>
    </row>
    <row r="162" spans="1:29" s="70" customFormat="1">
      <c r="A162" s="63" t="s">
        <v>199</v>
      </c>
      <c r="B162" s="63" t="s">
        <v>159</v>
      </c>
      <c r="C162" s="63" t="s">
        <v>160</v>
      </c>
      <c r="D162" s="63" t="s">
        <v>322</v>
      </c>
      <c r="E162" s="65">
        <v>9.8653846153846203</v>
      </c>
      <c r="F162" s="65">
        <v>12.365384615384601</v>
      </c>
      <c r="G162" s="65">
        <v>15.3269230769231</v>
      </c>
      <c r="H162" s="65">
        <v>20.096153846153801</v>
      </c>
      <c r="I162" s="65">
        <v>20.480769230769202</v>
      </c>
      <c r="J162" s="32">
        <v>1.3607427055702901</v>
      </c>
      <c r="K162" s="32">
        <v>1.70557029177719</v>
      </c>
      <c r="L162" s="32">
        <v>2.11405835543767</v>
      </c>
      <c r="M162" s="32">
        <v>2.7718832891246699</v>
      </c>
      <c r="N162" s="32">
        <v>2.82493368700265</v>
      </c>
      <c r="O162" s="101">
        <v>0.64172676689326702</v>
      </c>
      <c r="P162" s="101">
        <v>0.80434758501436798</v>
      </c>
      <c r="Q162" s="101">
        <v>0.99699070801936396</v>
      </c>
      <c r="R162" s="101">
        <v>1.3072211918196199</v>
      </c>
      <c r="S162" s="101">
        <v>1.33223977922286</v>
      </c>
      <c r="T162"/>
      <c r="U162"/>
      <c r="V162"/>
      <c r="W162"/>
      <c r="X162"/>
      <c r="Y162"/>
      <c r="Z162"/>
      <c r="AA162"/>
      <c r="AB162"/>
      <c r="AC162"/>
    </row>
    <row r="163" spans="1:29" s="70" customFormat="1">
      <c r="A163" s="63" t="s">
        <v>199</v>
      </c>
      <c r="B163" s="63" t="s">
        <v>159</v>
      </c>
      <c r="C163" s="63" t="s">
        <v>160</v>
      </c>
      <c r="D163" s="63" t="s">
        <v>323</v>
      </c>
      <c r="E163" s="65">
        <v>8.5192307692307701</v>
      </c>
      <c r="F163" s="65">
        <v>10.153846153846199</v>
      </c>
      <c r="G163" s="65">
        <v>12.038461538461499</v>
      </c>
      <c r="H163" s="65">
        <v>15.2692307692308</v>
      </c>
      <c r="I163" s="65">
        <v>17.461538461538499</v>
      </c>
      <c r="J163" s="32">
        <v>1.17506631299735</v>
      </c>
      <c r="K163" s="32">
        <v>1.4005305039787801</v>
      </c>
      <c r="L163" s="32">
        <v>1.6604774535808999</v>
      </c>
      <c r="M163" s="32">
        <v>2.1061007957559701</v>
      </c>
      <c r="N163" s="32">
        <v>2.4084880636604802</v>
      </c>
      <c r="O163" s="101">
        <v>0.89465882681439601</v>
      </c>
      <c r="P163" s="101">
        <v>1.0663202269932299</v>
      </c>
      <c r="Q163" s="101">
        <v>1.2642357236699999</v>
      </c>
      <c r="R163" s="101">
        <v>1.60351943225876</v>
      </c>
      <c r="S163" s="101">
        <v>1.8337476630868399</v>
      </c>
      <c r="T163"/>
      <c r="U163"/>
      <c r="V163"/>
      <c r="W163"/>
      <c r="X163"/>
      <c r="Y163"/>
      <c r="Z163"/>
      <c r="AA163"/>
      <c r="AB163"/>
      <c r="AC163"/>
    </row>
    <row r="164" spans="1:29" s="70" customFormat="1">
      <c r="A164" s="63" t="s">
        <v>199</v>
      </c>
      <c r="B164" s="63" t="s">
        <v>159</v>
      </c>
      <c r="C164" s="63" t="s">
        <v>160</v>
      </c>
      <c r="D164" s="63" t="s">
        <v>324</v>
      </c>
      <c r="E164" s="65">
        <v>10.134615384615399</v>
      </c>
      <c r="F164" s="65">
        <v>11</v>
      </c>
      <c r="G164" s="65">
        <v>14.3269230769231</v>
      </c>
      <c r="H164" s="65">
        <v>17.846153846153801</v>
      </c>
      <c r="I164" s="65">
        <v>19.153846153846199</v>
      </c>
      <c r="J164" s="32">
        <v>1.3978779840848801</v>
      </c>
      <c r="K164" s="32">
        <v>1.5172413793103401</v>
      </c>
      <c r="L164" s="32">
        <v>1.9761273209549099</v>
      </c>
      <c r="M164" s="32">
        <v>2.4615384615384599</v>
      </c>
      <c r="N164" s="32">
        <v>2.6419098143236099</v>
      </c>
      <c r="O164" s="101">
        <v>0.77461892497421003</v>
      </c>
      <c r="P164" s="101">
        <v>0.84076285594923805</v>
      </c>
      <c r="Q164" s="101">
        <v>1.0950495239199001</v>
      </c>
      <c r="R164" s="101">
        <v>1.36403484321834</v>
      </c>
      <c r="S164" s="101">
        <v>1.4639856722472699</v>
      </c>
      <c r="T164"/>
      <c r="U164"/>
      <c r="V164"/>
      <c r="W164"/>
      <c r="X164"/>
      <c r="Y164"/>
      <c r="Z164"/>
      <c r="AA164"/>
      <c r="AB164"/>
      <c r="AC164"/>
    </row>
    <row r="165" spans="1:29" s="70" customFormat="1">
      <c r="A165" s="63" t="s">
        <v>199</v>
      </c>
      <c r="B165" s="63" t="s">
        <v>159</v>
      </c>
      <c r="C165" s="63" t="s">
        <v>160</v>
      </c>
      <c r="D165" s="63" t="s">
        <v>325</v>
      </c>
      <c r="E165" s="65">
        <v>11.7307692307692</v>
      </c>
      <c r="F165" s="65">
        <v>13.7307692307692</v>
      </c>
      <c r="G165" s="65">
        <v>17.769230769230798</v>
      </c>
      <c r="H165" s="65">
        <v>23.826923076923102</v>
      </c>
      <c r="I165" s="65">
        <v>28.365384615384599</v>
      </c>
      <c r="J165" s="32">
        <v>1.6180371352785099</v>
      </c>
      <c r="K165" s="32">
        <v>1.8938992042440299</v>
      </c>
      <c r="L165" s="32">
        <v>2.4509283819628598</v>
      </c>
      <c r="M165" s="32">
        <v>3.2864721485411099</v>
      </c>
      <c r="N165" s="32">
        <v>3.9124668435013299</v>
      </c>
      <c r="O165" s="101">
        <v>0.96736809993688599</v>
      </c>
      <c r="P165" s="101">
        <v>1.1322964317294</v>
      </c>
      <c r="Q165" s="101">
        <v>1.4653247940027601</v>
      </c>
      <c r="R165" s="101">
        <v>1.9648673374127901</v>
      </c>
      <c r="S165" s="101">
        <v>2.3391277826342698</v>
      </c>
      <c r="T165"/>
      <c r="U165"/>
      <c r="V165"/>
      <c r="W165"/>
      <c r="X165"/>
      <c r="Y165"/>
      <c r="Z165"/>
      <c r="AA165"/>
      <c r="AB165"/>
      <c r="AC165"/>
    </row>
    <row r="166" spans="1:29" s="70" customFormat="1">
      <c r="A166" s="63" t="s">
        <v>199</v>
      </c>
      <c r="B166" s="63" t="s">
        <v>159</v>
      </c>
      <c r="C166" s="63" t="s">
        <v>160</v>
      </c>
      <c r="D166" s="63" t="s">
        <v>326</v>
      </c>
      <c r="E166" s="65">
        <v>10.115384615384601</v>
      </c>
      <c r="F166" s="65">
        <v>11.615384615384601</v>
      </c>
      <c r="G166" s="65">
        <v>15.653846153846199</v>
      </c>
      <c r="H166" s="65">
        <v>19.826923076923102</v>
      </c>
      <c r="I166" s="65">
        <v>25.269230769230798</v>
      </c>
      <c r="J166" s="32">
        <v>1.39522546419098</v>
      </c>
      <c r="K166" s="32">
        <v>1.6021220159151199</v>
      </c>
      <c r="L166" s="32">
        <v>2.1591511936339498</v>
      </c>
      <c r="M166" s="32">
        <v>2.7347480106100801</v>
      </c>
      <c r="N166" s="32">
        <v>3.4854111405835502</v>
      </c>
      <c r="O166" s="101">
        <v>0.770948941993153</v>
      </c>
      <c r="P166" s="101">
        <v>0.88527216913282203</v>
      </c>
      <c r="Q166" s="101">
        <v>1.19306547297039</v>
      </c>
      <c r="R166" s="101">
        <v>1.51111855360255</v>
      </c>
      <c r="S166" s="101">
        <v>1.92590667258365</v>
      </c>
      <c r="T166"/>
      <c r="U166"/>
      <c r="V166"/>
      <c r="W166"/>
      <c r="X166"/>
      <c r="Y166"/>
      <c r="Z166"/>
      <c r="AA166"/>
      <c r="AB166"/>
      <c r="AC166"/>
    </row>
    <row r="167" spans="1:29" s="70" customFormat="1">
      <c r="A167" s="63" t="s">
        <v>199</v>
      </c>
      <c r="B167" s="63" t="s">
        <v>159</v>
      </c>
      <c r="C167" s="63" t="s">
        <v>160</v>
      </c>
      <c r="D167" s="63" t="s">
        <v>327</v>
      </c>
      <c r="E167" s="65">
        <v>9.7307692307692299</v>
      </c>
      <c r="F167" s="65">
        <v>10.153846153846199</v>
      </c>
      <c r="G167" s="65">
        <v>12.038461538461499</v>
      </c>
      <c r="H167" s="65">
        <v>17.730769230769202</v>
      </c>
      <c r="I167" s="65">
        <v>21.326923076923102</v>
      </c>
      <c r="J167" s="32">
        <v>1.3421750663130001</v>
      </c>
      <c r="K167" s="32">
        <v>1.4005305039787801</v>
      </c>
      <c r="L167" s="32">
        <v>1.6604774535808999</v>
      </c>
      <c r="M167" s="32">
        <v>2.4456233421750699</v>
      </c>
      <c r="N167" s="32">
        <v>2.9416445623342198</v>
      </c>
      <c r="O167" s="101">
        <v>0.99642558621950506</v>
      </c>
      <c r="P167" s="101">
        <v>1.0397484377942701</v>
      </c>
      <c r="Q167" s="101">
        <v>1.2327320493545699</v>
      </c>
      <c r="R167" s="101">
        <v>1.81562132508772</v>
      </c>
      <c r="S167" s="101">
        <v>2.1838655634731801</v>
      </c>
      <c r="T167"/>
      <c r="U167"/>
      <c r="V167"/>
      <c r="W167"/>
      <c r="X167"/>
      <c r="Y167"/>
      <c r="Z167"/>
      <c r="AA167"/>
      <c r="AB167"/>
      <c r="AC167"/>
    </row>
    <row r="168" spans="1:29" s="70" customFormat="1">
      <c r="A168" s="63" t="s">
        <v>199</v>
      </c>
      <c r="B168" s="63" t="s">
        <v>159</v>
      </c>
      <c r="C168" s="63" t="s">
        <v>160</v>
      </c>
      <c r="D168" s="63" t="s">
        <v>328</v>
      </c>
      <c r="E168" s="65">
        <v>11.25</v>
      </c>
      <c r="F168" s="65">
        <v>13.4807692307692</v>
      </c>
      <c r="G168" s="65">
        <v>17.057692307692299</v>
      </c>
      <c r="H168" s="65">
        <v>22.75</v>
      </c>
      <c r="I168" s="65">
        <v>27.480769230769202</v>
      </c>
      <c r="J168" s="32">
        <v>1.55172413793103</v>
      </c>
      <c r="K168" s="32">
        <v>1.85941644562334</v>
      </c>
      <c r="L168" s="32">
        <v>2.35278514588859</v>
      </c>
      <c r="M168" s="32">
        <v>3.1379310344827598</v>
      </c>
      <c r="N168" s="32">
        <v>3.7904509283819601</v>
      </c>
      <c r="O168" s="101">
        <v>1.2009372466143799</v>
      </c>
      <c r="P168" s="101">
        <v>1.4390718117550101</v>
      </c>
      <c r="Q168" s="101">
        <v>1.82090826965291</v>
      </c>
      <c r="R168" s="101">
        <v>2.4285619875979698</v>
      </c>
      <c r="S168" s="101">
        <v>2.9335714964306798</v>
      </c>
      <c r="T168"/>
      <c r="U168"/>
      <c r="V168"/>
      <c r="W168"/>
      <c r="X168"/>
      <c r="Y168"/>
      <c r="Z168"/>
      <c r="AA168"/>
      <c r="AB168"/>
      <c r="AC168"/>
    </row>
    <row r="169" spans="1:29" s="70" customFormat="1">
      <c r="A169" s="63" t="s">
        <v>199</v>
      </c>
      <c r="B169" s="63" t="s">
        <v>159</v>
      </c>
      <c r="C169" s="63" t="s">
        <v>160</v>
      </c>
      <c r="D169" s="63" t="s">
        <v>329</v>
      </c>
      <c r="E169" s="65">
        <v>11.0769230769231</v>
      </c>
      <c r="F169" s="65">
        <v>14.788461538461499</v>
      </c>
      <c r="G169" s="65">
        <v>17.538461538461501</v>
      </c>
      <c r="H169" s="65">
        <v>25.846153846153801</v>
      </c>
      <c r="I169" s="65">
        <v>31.057692307692299</v>
      </c>
      <c r="J169" s="32">
        <v>1.52785145888594</v>
      </c>
      <c r="K169" s="32">
        <v>2.03978779840849</v>
      </c>
      <c r="L169" s="32">
        <v>2.4190981432360701</v>
      </c>
      <c r="M169" s="32">
        <v>3.5649867374005302</v>
      </c>
      <c r="N169" s="32">
        <v>4.2838196286472199</v>
      </c>
      <c r="O169" s="101">
        <v>1.1469004337581601</v>
      </c>
      <c r="P169" s="101">
        <v>1.5311917249306</v>
      </c>
      <c r="Q169" s="101">
        <v>1.8159256867837501</v>
      </c>
      <c r="R169" s="101">
        <v>2.6761010121023801</v>
      </c>
      <c r="S169" s="101">
        <v>3.2157017370129002</v>
      </c>
      <c r="T169"/>
      <c r="U169"/>
      <c r="V169"/>
      <c r="W169"/>
      <c r="X169"/>
      <c r="Y169"/>
      <c r="Z169"/>
      <c r="AA169"/>
      <c r="AB169"/>
      <c r="AC169"/>
    </row>
    <row r="170" spans="1:29" s="70" customFormat="1">
      <c r="A170" s="63" t="s">
        <v>199</v>
      </c>
      <c r="B170" s="63" t="s">
        <v>159</v>
      </c>
      <c r="C170" s="63" t="s">
        <v>160</v>
      </c>
      <c r="D170" s="63" t="s">
        <v>330</v>
      </c>
      <c r="E170" s="65">
        <v>10.4807692307692</v>
      </c>
      <c r="F170" s="65">
        <v>11.5</v>
      </c>
      <c r="G170" s="65">
        <v>14.807692307692299</v>
      </c>
      <c r="H170" s="65">
        <v>19.75</v>
      </c>
      <c r="I170" s="65">
        <v>21.480769230769202</v>
      </c>
      <c r="J170" s="32">
        <v>1.4456233421750699</v>
      </c>
      <c r="K170" s="32">
        <v>1.58620689655172</v>
      </c>
      <c r="L170" s="32">
        <v>2.0424403183023898</v>
      </c>
      <c r="M170" s="32">
        <v>2.72413793103448</v>
      </c>
      <c r="N170" s="32">
        <v>2.9628647214854098</v>
      </c>
      <c r="O170" s="101">
        <v>0.346684713622054</v>
      </c>
      <c r="P170" s="101">
        <v>0.38039900687337302</v>
      </c>
      <c r="Q170" s="101">
        <v>0.489811430255012</v>
      </c>
      <c r="R170" s="101">
        <v>0.65329394658688</v>
      </c>
      <c r="S170" s="101">
        <v>0.71054463324006301</v>
      </c>
      <c r="T170"/>
      <c r="U170"/>
      <c r="V170"/>
      <c r="W170"/>
      <c r="X170"/>
      <c r="Y170"/>
      <c r="Z170"/>
      <c r="AA170"/>
      <c r="AB170"/>
      <c r="AC170"/>
    </row>
    <row r="171" spans="1:29" s="70" customFormat="1">
      <c r="A171" s="63" t="s">
        <v>199</v>
      </c>
      <c r="B171" s="63" t="s">
        <v>159</v>
      </c>
      <c r="C171" s="63" t="s">
        <v>160</v>
      </c>
      <c r="D171" s="63" t="s">
        <v>331</v>
      </c>
      <c r="E171" s="65">
        <v>10.5</v>
      </c>
      <c r="F171" s="65">
        <v>11.5192307692308</v>
      </c>
      <c r="G171" s="65">
        <v>14.8269230769231</v>
      </c>
      <c r="H171" s="65">
        <v>18.461538461538499</v>
      </c>
      <c r="I171" s="65">
        <v>21.5</v>
      </c>
      <c r="J171" s="32">
        <v>1.44827586206897</v>
      </c>
      <c r="K171" s="32">
        <v>1.58885941644562</v>
      </c>
      <c r="L171" s="32">
        <v>2.0450928381962901</v>
      </c>
      <c r="M171" s="32">
        <v>2.54641909814324</v>
      </c>
      <c r="N171" s="32">
        <v>2.9655172413793101</v>
      </c>
      <c r="O171" s="101"/>
      <c r="P171" s="101"/>
      <c r="Q171" s="101"/>
      <c r="R171" s="101"/>
      <c r="S171" s="101"/>
      <c r="T171"/>
      <c r="U171"/>
      <c r="V171"/>
      <c r="W171"/>
      <c r="X171"/>
      <c r="Y171"/>
      <c r="Z171"/>
      <c r="AA171"/>
      <c r="AB171"/>
      <c r="AC171"/>
    </row>
    <row r="172" spans="1:29" s="70" customFormat="1">
      <c r="A172" s="63" t="s">
        <v>199</v>
      </c>
      <c r="B172" s="63" t="s">
        <v>159</v>
      </c>
      <c r="C172" s="63" t="s">
        <v>160</v>
      </c>
      <c r="D172" s="63" t="s">
        <v>332</v>
      </c>
      <c r="E172" s="65">
        <v>12.365384615384601</v>
      </c>
      <c r="F172" s="65">
        <v>12.442307692307701</v>
      </c>
      <c r="G172" s="65">
        <v>15.75</v>
      </c>
      <c r="H172" s="65">
        <v>22.269230769230798</v>
      </c>
      <c r="I172" s="65">
        <v>22.346153846153801</v>
      </c>
      <c r="J172" s="32">
        <v>1.70557029177719</v>
      </c>
      <c r="K172" s="32">
        <v>1.7161803713527899</v>
      </c>
      <c r="L172" s="32">
        <v>2.1724137931034502</v>
      </c>
      <c r="M172" s="32">
        <v>3.0716180371352801</v>
      </c>
      <c r="N172" s="32">
        <v>3.0822281167108798</v>
      </c>
      <c r="O172" s="101">
        <v>0.97526094680737097</v>
      </c>
      <c r="P172" s="101">
        <v>0.98132788893369904</v>
      </c>
      <c r="Q172" s="101">
        <v>1.24220640036584</v>
      </c>
      <c r="R172" s="101">
        <v>1.7563797455722201</v>
      </c>
      <c r="S172" s="101">
        <v>1.7624466876985401</v>
      </c>
      <c r="T172"/>
      <c r="U172"/>
      <c r="V172"/>
      <c r="W172"/>
      <c r="X172"/>
      <c r="Y172"/>
      <c r="Z172"/>
      <c r="AA172"/>
      <c r="AB172"/>
      <c r="AC172"/>
    </row>
    <row r="173" spans="1:29" s="70" customFormat="1">
      <c r="A173" s="63" t="s">
        <v>199</v>
      </c>
      <c r="B173" s="63" t="s">
        <v>159</v>
      </c>
      <c r="C173" s="63" t="s">
        <v>160</v>
      </c>
      <c r="D173" s="63" t="s">
        <v>333</v>
      </c>
      <c r="E173" s="65">
        <v>8.8653846153846203</v>
      </c>
      <c r="F173" s="65">
        <v>9.25</v>
      </c>
      <c r="G173" s="65">
        <v>12.5192307692308</v>
      </c>
      <c r="H173" s="65">
        <v>15.596153846153801</v>
      </c>
      <c r="I173" s="65">
        <v>16.730769230769202</v>
      </c>
      <c r="J173" s="32">
        <v>1.2228116710875301</v>
      </c>
      <c r="K173" s="32">
        <v>1.27586206896552</v>
      </c>
      <c r="L173" s="32">
        <v>1.72679045092838</v>
      </c>
      <c r="M173" s="32">
        <v>2.1511936339522499</v>
      </c>
      <c r="N173" s="32">
        <v>2.3076923076923102</v>
      </c>
      <c r="O173" s="101">
        <v>0.55402626842928404</v>
      </c>
      <c r="P173" s="101">
        <v>0.57806211521580397</v>
      </c>
      <c r="Q173" s="101">
        <v>0.78236681290122401</v>
      </c>
      <c r="R173" s="101">
        <v>0.97465358719338302</v>
      </c>
      <c r="S173" s="101">
        <v>1.0455593352136201</v>
      </c>
      <c r="T173"/>
      <c r="U173"/>
      <c r="V173"/>
      <c r="W173"/>
      <c r="X173"/>
      <c r="Y173"/>
      <c r="Z173"/>
      <c r="AA173"/>
      <c r="AB173"/>
      <c r="AC173"/>
    </row>
    <row r="174" spans="1:29" s="70" customFormat="1">
      <c r="A174" s="63" t="s">
        <v>199</v>
      </c>
      <c r="B174" s="63" t="s">
        <v>159</v>
      </c>
      <c r="C174" s="63" t="s">
        <v>160</v>
      </c>
      <c r="D174" s="63" t="s">
        <v>334</v>
      </c>
      <c r="E174" s="65">
        <v>9.0576923076923102</v>
      </c>
      <c r="F174" s="65">
        <v>9.9423076923076898</v>
      </c>
      <c r="G174" s="65">
        <v>12.788461538461499</v>
      </c>
      <c r="H174" s="65">
        <v>15.9230769230769</v>
      </c>
      <c r="I174" s="65">
        <v>18.557692307692299</v>
      </c>
      <c r="J174" s="32">
        <v>1.2493368700265299</v>
      </c>
      <c r="K174" s="32">
        <v>1.37135278514589</v>
      </c>
      <c r="L174" s="32">
        <v>1.76392572944297</v>
      </c>
      <c r="M174" s="32">
        <v>2.19628647214854</v>
      </c>
      <c r="N174" s="32">
        <v>2.5596816976127301</v>
      </c>
      <c r="O174" s="101"/>
      <c r="P174" s="101"/>
      <c r="Q174" s="101"/>
      <c r="R174" s="101"/>
      <c r="S174" s="101"/>
      <c r="T174"/>
      <c r="U174"/>
      <c r="V174"/>
      <c r="W174"/>
      <c r="X174"/>
      <c r="Y174"/>
      <c r="Z174"/>
      <c r="AA174"/>
      <c r="AB174"/>
      <c r="AC174"/>
    </row>
    <row r="175" spans="1:29" s="70" customFormat="1">
      <c r="A175" s="63" t="s">
        <v>199</v>
      </c>
      <c r="B175" s="63" t="s">
        <v>159</v>
      </c>
      <c r="C175" s="63" t="s">
        <v>160</v>
      </c>
      <c r="D175" s="63" t="s">
        <v>335</v>
      </c>
      <c r="E175" s="65">
        <v>8.5192307692307701</v>
      </c>
      <c r="F175" s="65">
        <v>9.2115384615384599</v>
      </c>
      <c r="G175" s="65">
        <v>12.038461538461499</v>
      </c>
      <c r="H175" s="65">
        <v>17.730769230769202</v>
      </c>
      <c r="I175" s="65">
        <v>17.807692307692299</v>
      </c>
      <c r="J175" s="32">
        <v>1.17506631299735</v>
      </c>
      <c r="K175" s="32">
        <v>1.27055702917772</v>
      </c>
      <c r="L175" s="32">
        <v>1.6604774535808999</v>
      </c>
      <c r="M175" s="32">
        <v>2.4456233421750699</v>
      </c>
      <c r="N175" s="32">
        <v>2.4562334217506598</v>
      </c>
      <c r="O175" s="101">
        <v>0.95370569946295103</v>
      </c>
      <c r="P175" s="101">
        <v>1.03120774276017</v>
      </c>
      <c r="Q175" s="101">
        <v>1.34767441955713</v>
      </c>
      <c r="R175" s="101">
        <v>1.9849134422231201</v>
      </c>
      <c r="S175" s="101">
        <v>1.99352478036725</v>
      </c>
      <c r="T175"/>
      <c r="U175"/>
      <c r="V175"/>
      <c r="W175"/>
      <c r="X175"/>
      <c r="Y175"/>
      <c r="Z175"/>
      <c r="AA175"/>
      <c r="AB175"/>
      <c r="AC175"/>
    </row>
    <row r="176" spans="1:29" s="70" customFormat="1">
      <c r="A176" s="63" t="s">
        <v>199</v>
      </c>
      <c r="B176" s="63" t="s">
        <v>159</v>
      </c>
      <c r="C176" s="63" t="s">
        <v>160</v>
      </c>
      <c r="D176" s="63" t="s">
        <v>336</v>
      </c>
      <c r="E176" s="65">
        <v>10.615384615384601</v>
      </c>
      <c r="F176" s="65">
        <v>10.692307692307701</v>
      </c>
      <c r="G176" s="65">
        <v>14.461538461538501</v>
      </c>
      <c r="H176" s="65">
        <v>19.846153846153801</v>
      </c>
      <c r="I176" s="65">
        <v>25.615384615384599</v>
      </c>
      <c r="J176" s="32">
        <v>1.4641909814323599</v>
      </c>
      <c r="K176" s="32">
        <v>1.47480106100796</v>
      </c>
      <c r="L176" s="32">
        <v>1.9946949602121999</v>
      </c>
      <c r="M176" s="32">
        <v>2.7374005305039799</v>
      </c>
      <c r="N176" s="32">
        <v>3.53315649867374</v>
      </c>
      <c r="O176" s="101">
        <v>1.04614703493469</v>
      </c>
      <c r="P176" s="101">
        <v>1.05372781055015</v>
      </c>
      <c r="Q176" s="101">
        <v>1.4251858157081201</v>
      </c>
      <c r="R176" s="101">
        <v>1.9558401087909301</v>
      </c>
      <c r="S176" s="101">
        <v>2.52439827995109</v>
      </c>
      <c r="T176"/>
      <c r="U176"/>
      <c r="V176"/>
      <c r="W176"/>
      <c r="X176"/>
      <c r="Y176"/>
      <c r="Z176"/>
      <c r="AA176"/>
      <c r="AB176"/>
      <c r="AC176"/>
    </row>
    <row r="177" spans="1:29" s="70" customFormat="1">
      <c r="A177" s="63" t="s">
        <v>199</v>
      </c>
      <c r="B177" s="63" t="s">
        <v>159</v>
      </c>
      <c r="C177" s="63" t="s">
        <v>160</v>
      </c>
      <c r="D177" s="63" t="s">
        <v>337</v>
      </c>
      <c r="E177" s="65">
        <v>8.5192307692307701</v>
      </c>
      <c r="F177" s="65">
        <v>9.3461538461538503</v>
      </c>
      <c r="G177" s="65">
        <v>12.038461538461499</v>
      </c>
      <c r="H177" s="65">
        <v>15</v>
      </c>
      <c r="I177" s="65">
        <v>16.096153846153801</v>
      </c>
      <c r="J177" s="32">
        <v>1.17506631299735</v>
      </c>
      <c r="K177" s="32">
        <v>1.2891246684350099</v>
      </c>
      <c r="L177" s="32">
        <v>1.6604774535808999</v>
      </c>
      <c r="M177" s="32">
        <v>2.0689655172413799</v>
      </c>
      <c r="N177" s="32">
        <v>2.2201591511936298</v>
      </c>
      <c r="O177" s="101">
        <v>0.65555881448087305</v>
      </c>
      <c r="P177" s="101">
        <v>0.71919093417088997</v>
      </c>
      <c r="Q177" s="101">
        <v>0.92636527734768903</v>
      </c>
      <c r="R177" s="101">
        <v>1.15425705484217</v>
      </c>
      <c r="S177" s="101">
        <v>1.23860660884987</v>
      </c>
      <c r="T177"/>
      <c r="U177"/>
      <c r="V177"/>
      <c r="W177"/>
      <c r="X177"/>
      <c r="Y177"/>
      <c r="Z177"/>
      <c r="AA177"/>
      <c r="AB177"/>
      <c r="AC177"/>
    </row>
    <row r="178" spans="1:29" s="70" customFormat="1">
      <c r="A178" s="63" t="s">
        <v>199</v>
      </c>
      <c r="B178" s="63" t="s">
        <v>159</v>
      </c>
      <c r="C178" s="63" t="s">
        <v>160</v>
      </c>
      <c r="D178" s="63" t="s">
        <v>338</v>
      </c>
      <c r="E178" s="65">
        <v>8.5192307692307701</v>
      </c>
      <c r="F178" s="65">
        <v>8.9038461538461497</v>
      </c>
      <c r="G178" s="65">
        <v>12.038461538461499</v>
      </c>
      <c r="H178" s="65">
        <v>17.730769230769202</v>
      </c>
      <c r="I178" s="65">
        <v>17.807692307692299</v>
      </c>
      <c r="J178" s="32">
        <v>1.17506631299735</v>
      </c>
      <c r="K178" s="32">
        <v>1.2281167108753299</v>
      </c>
      <c r="L178" s="32">
        <v>1.6604774535808999</v>
      </c>
      <c r="M178" s="32">
        <v>2.4456233421750699</v>
      </c>
      <c r="N178" s="32">
        <v>2.4562334217506598</v>
      </c>
      <c r="O178" s="101">
        <v>0.36737057140388102</v>
      </c>
      <c r="P178" s="101">
        <v>0.38395615024829999</v>
      </c>
      <c r="Q178" s="101">
        <v>0.51912861783031505</v>
      </c>
      <c r="R178" s="101">
        <v>0.76459518472771604</v>
      </c>
      <c r="S178" s="101">
        <v>0.76791230049659898</v>
      </c>
      <c r="T178"/>
      <c r="U178"/>
      <c r="V178"/>
      <c r="W178"/>
      <c r="X178"/>
      <c r="Y178"/>
      <c r="Z178"/>
      <c r="AA178"/>
      <c r="AB178"/>
      <c r="AC178"/>
    </row>
    <row r="179" spans="1:29" s="70" customFormat="1">
      <c r="A179" s="63" t="s">
        <v>199</v>
      </c>
      <c r="B179" s="63" t="s">
        <v>159</v>
      </c>
      <c r="C179" s="63" t="s">
        <v>160</v>
      </c>
      <c r="D179" s="63" t="s">
        <v>339</v>
      </c>
      <c r="E179" s="65">
        <v>8.5769230769230802</v>
      </c>
      <c r="F179" s="65">
        <v>10.211538461538501</v>
      </c>
      <c r="G179" s="65">
        <v>12.115384615384601</v>
      </c>
      <c r="H179" s="65">
        <v>17.653846153846199</v>
      </c>
      <c r="I179" s="65">
        <v>21</v>
      </c>
      <c r="J179" s="32">
        <v>1.1830238726790401</v>
      </c>
      <c r="K179" s="32">
        <v>1.40848806366048</v>
      </c>
      <c r="L179" s="32">
        <v>1.6710875331565</v>
      </c>
      <c r="M179" s="32">
        <v>2.4350132625994698</v>
      </c>
      <c r="N179" s="32">
        <v>2.8965517241379302</v>
      </c>
      <c r="O179" s="101">
        <v>0.76864898383070601</v>
      </c>
      <c r="P179" s="101">
        <v>0.91514038209440596</v>
      </c>
      <c r="Q179" s="101">
        <v>1.08575977536624</v>
      </c>
      <c r="R179" s="101">
        <v>1.5821071012479599</v>
      </c>
      <c r="S179" s="101">
        <v>1.88198361063482</v>
      </c>
      <c r="T179"/>
      <c r="U179"/>
      <c r="V179"/>
      <c r="W179"/>
      <c r="X179"/>
      <c r="Y179"/>
      <c r="Z179"/>
      <c r="AA179"/>
      <c r="AB179"/>
      <c r="AC179"/>
    </row>
    <row r="180" spans="1:29" s="70" customFormat="1">
      <c r="A180" s="63" t="s">
        <v>199</v>
      </c>
      <c r="B180" s="63" t="s">
        <v>159</v>
      </c>
      <c r="C180" s="63" t="s">
        <v>160</v>
      </c>
      <c r="D180" s="63" t="s">
        <v>340</v>
      </c>
      <c r="E180" s="65">
        <v>8.5192307692307701</v>
      </c>
      <c r="F180" s="65">
        <v>10.153846153846199</v>
      </c>
      <c r="G180" s="65">
        <v>12.038461538461499</v>
      </c>
      <c r="H180" s="65">
        <v>16.076923076923102</v>
      </c>
      <c r="I180" s="65">
        <v>19.384615384615401</v>
      </c>
      <c r="J180" s="32">
        <v>1.17506631299735</v>
      </c>
      <c r="K180" s="32">
        <v>1.4005305039787801</v>
      </c>
      <c r="L180" s="32">
        <v>1.6604774535808999</v>
      </c>
      <c r="M180" s="32">
        <v>2.21750663129973</v>
      </c>
      <c r="N180" s="32">
        <v>2.6737400530504001</v>
      </c>
      <c r="O180" s="101">
        <v>0.72590278818126097</v>
      </c>
      <c r="P180" s="101">
        <v>0.86518436153432499</v>
      </c>
      <c r="Q180" s="101">
        <v>1.02576782257668</v>
      </c>
      <c r="R180" s="101">
        <v>1.3698752390960101</v>
      </c>
      <c r="S180" s="101">
        <v>1.6517155992928001</v>
      </c>
      <c r="T180"/>
      <c r="U180"/>
      <c r="V180"/>
      <c r="W180"/>
      <c r="X180"/>
      <c r="Y180"/>
      <c r="Z180"/>
      <c r="AA180"/>
      <c r="AB180"/>
      <c r="AC180"/>
    </row>
    <row r="181" spans="1:29" s="70" customFormat="1">
      <c r="A181" s="63" t="s">
        <v>199</v>
      </c>
      <c r="B181" s="63" t="s">
        <v>159</v>
      </c>
      <c r="C181" s="63" t="s">
        <v>160</v>
      </c>
      <c r="D181" s="63" t="s">
        <v>341</v>
      </c>
      <c r="E181" s="65">
        <v>9.0384615384615401</v>
      </c>
      <c r="F181" s="65">
        <v>10.403846153846199</v>
      </c>
      <c r="G181" s="65">
        <v>12.346153846153801</v>
      </c>
      <c r="H181" s="65">
        <v>18.192307692307701</v>
      </c>
      <c r="I181" s="65">
        <v>20.326923076923102</v>
      </c>
      <c r="J181" s="32">
        <v>1.2466843501326299</v>
      </c>
      <c r="K181" s="32">
        <v>1.43501326259947</v>
      </c>
      <c r="L181" s="32">
        <v>1.70291777188329</v>
      </c>
      <c r="M181" s="32">
        <v>2.5092838196286502</v>
      </c>
      <c r="N181" s="32">
        <v>2.80371352785146</v>
      </c>
      <c r="O181" s="101">
        <v>1.0432792712230099</v>
      </c>
      <c r="P181" s="101">
        <v>1.2008810334716</v>
      </c>
      <c r="Q181" s="101">
        <v>1.42507508962803</v>
      </c>
      <c r="R181" s="101">
        <v>2.0998770012276</v>
      </c>
      <c r="S181" s="101">
        <v>2.3462684886866501</v>
      </c>
      <c r="T181"/>
      <c r="U181"/>
      <c r="V181"/>
      <c r="W181"/>
      <c r="X181"/>
      <c r="Y181"/>
      <c r="Z181"/>
      <c r="AA181"/>
      <c r="AB181"/>
      <c r="AC181"/>
    </row>
    <row r="182" spans="1:29" s="70" customFormat="1">
      <c r="A182" s="63" t="s">
        <v>199</v>
      </c>
      <c r="B182" s="63" t="s">
        <v>159</v>
      </c>
      <c r="C182" s="63" t="s">
        <v>160</v>
      </c>
      <c r="D182" s="63" t="s">
        <v>342</v>
      </c>
      <c r="E182" s="65">
        <v>7.6346153846153904</v>
      </c>
      <c r="F182" s="65">
        <v>8.9038461538461497</v>
      </c>
      <c r="G182" s="65">
        <v>12.038461538461499</v>
      </c>
      <c r="H182" s="65">
        <v>17.269230769230798</v>
      </c>
      <c r="I182" s="65">
        <v>17.461538461538499</v>
      </c>
      <c r="J182" s="32">
        <v>1.0530503978779799</v>
      </c>
      <c r="K182" s="32">
        <v>1.2281167108753299</v>
      </c>
      <c r="L182" s="32">
        <v>1.6604774535808999</v>
      </c>
      <c r="M182" s="32">
        <v>2.3819628647214901</v>
      </c>
      <c r="N182" s="32">
        <v>2.4084880636604802</v>
      </c>
      <c r="O182" s="101">
        <v>0.68215858875017199</v>
      </c>
      <c r="P182" s="101">
        <v>0.79556530627538902</v>
      </c>
      <c r="Q182" s="101">
        <v>1.0756455328907</v>
      </c>
      <c r="R182" s="101">
        <v>1.5430186717825001</v>
      </c>
      <c r="S182" s="101">
        <v>1.5602015077711699</v>
      </c>
      <c r="T182"/>
      <c r="U182"/>
      <c r="V182"/>
      <c r="W182"/>
      <c r="X182"/>
      <c r="Y182"/>
      <c r="Z182"/>
      <c r="AA182"/>
      <c r="AB182"/>
      <c r="AC182"/>
    </row>
    <row r="183" spans="1:29" s="70" customFormat="1">
      <c r="A183" s="63" t="s">
        <v>199</v>
      </c>
      <c r="B183" s="63" t="s">
        <v>159</v>
      </c>
      <c r="C183" s="63" t="s">
        <v>160</v>
      </c>
      <c r="D183" s="63" t="s">
        <v>343</v>
      </c>
      <c r="E183" s="65">
        <v>8.6538461538461497</v>
      </c>
      <c r="F183" s="65">
        <v>10.307692307692299</v>
      </c>
      <c r="G183" s="65">
        <v>12.211538461538501</v>
      </c>
      <c r="H183" s="65">
        <v>18</v>
      </c>
      <c r="I183" s="65">
        <v>18.057692307692299</v>
      </c>
      <c r="J183" s="32">
        <v>1.19363395225464</v>
      </c>
      <c r="K183" s="32">
        <v>1.4217506631299699</v>
      </c>
      <c r="L183" s="32">
        <v>1.68435013262599</v>
      </c>
      <c r="M183" s="32">
        <v>2.4827586206896601</v>
      </c>
      <c r="N183" s="32">
        <v>2.4907161803713498</v>
      </c>
      <c r="O183" s="101">
        <v>0.58340009628518397</v>
      </c>
      <c r="P183" s="101">
        <v>0.69489433690857505</v>
      </c>
      <c r="Q183" s="101">
        <v>0.82324235809131596</v>
      </c>
      <c r="R183" s="101">
        <v>1.2134722002731799</v>
      </c>
      <c r="S183" s="101">
        <v>1.2173615342484201</v>
      </c>
      <c r="T183"/>
      <c r="U183"/>
      <c r="V183"/>
      <c r="W183"/>
      <c r="X183"/>
      <c r="Y183"/>
      <c r="Z183"/>
      <c r="AA183"/>
      <c r="AB183"/>
      <c r="AC183"/>
    </row>
    <row r="184" spans="1:29" s="70" customFormat="1">
      <c r="A184" s="63" t="s">
        <v>199</v>
      </c>
      <c r="B184" s="63" t="s">
        <v>159</v>
      </c>
      <c r="C184" s="63" t="s">
        <v>160</v>
      </c>
      <c r="D184" s="63" t="s">
        <v>344</v>
      </c>
      <c r="E184" s="65">
        <v>8.5961538461538503</v>
      </c>
      <c r="F184" s="65">
        <v>9.2115384615384599</v>
      </c>
      <c r="G184" s="65">
        <v>12.134615384615399</v>
      </c>
      <c r="H184" s="65">
        <v>15.7692307692308</v>
      </c>
      <c r="I184" s="65">
        <v>18.942307692307701</v>
      </c>
      <c r="J184" s="32">
        <v>1.1856763925729401</v>
      </c>
      <c r="K184" s="32">
        <v>1.27055702917772</v>
      </c>
      <c r="L184" s="32">
        <v>1.6737400530504001</v>
      </c>
      <c r="M184" s="32">
        <v>2.17506631299735</v>
      </c>
      <c r="N184" s="32">
        <v>2.6127320954907201</v>
      </c>
      <c r="O184" s="101">
        <v>0.67923865239241599</v>
      </c>
      <c r="P184" s="101">
        <v>0.72786423824601199</v>
      </c>
      <c r="Q184" s="101">
        <v>0.95883577105059103</v>
      </c>
      <c r="R184" s="101">
        <v>1.24603063749839</v>
      </c>
      <c r="S184" s="101">
        <v>1.4967563145559899</v>
      </c>
      <c r="T184"/>
      <c r="U184"/>
      <c r="V184"/>
      <c r="W184"/>
      <c r="X184"/>
      <c r="Y184"/>
      <c r="Z184"/>
      <c r="AA184"/>
      <c r="AB184"/>
      <c r="AC184"/>
    </row>
    <row r="185" spans="1:29" s="70" customFormat="1">
      <c r="A185" s="63" t="s">
        <v>199</v>
      </c>
      <c r="B185" s="63" t="s">
        <v>159</v>
      </c>
      <c r="C185" s="63" t="s">
        <v>160</v>
      </c>
      <c r="D185" s="63" t="s">
        <v>345</v>
      </c>
      <c r="E185" s="65">
        <v>12.2307692307692</v>
      </c>
      <c r="F185" s="65">
        <v>14.711538461538501</v>
      </c>
      <c r="G185" s="65">
        <v>18.173076923076898</v>
      </c>
      <c r="H185" s="65">
        <v>24.807692307692299</v>
      </c>
      <c r="I185" s="65">
        <v>30.673076923076898</v>
      </c>
      <c r="J185" s="32">
        <v>1.68700265251989</v>
      </c>
      <c r="K185" s="32">
        <v>2.0291777188328899</v>
      </c>
      <c r="L185" s="32">
        <v>2.50663129973475</v>
      </c>
      <c r="M185" s="32">
        <v>3.4217506631299699</v>
      </c>
      <c r="N185" s="32">
        <v>4.2307692307692299</v>
      </c>
      <c r="O185" s="101">
        <v>1.1589552441489399</v>
      </c>
      <c r="P185" s="101">
        <v>1.3940263549904699</v>
      </c>
      <c r="Q185" s="101">
        <v>1.7220325561647001</v>
      </c>
      <c r="R185" s="101">
        <v>2.3507111084153101</v>
      </c>
      <c r="S185" s="101">
        <v>2.9064993937383101</v>
      </c>
      <c r="T185"/>
      <c r="U185"/>
      <c r="V185"/>
      <c r="W185"/>
      <c r="X185"/>
      <c r="Y185"/>
      <c r="Z185"/>
      <c r="AA185"/>
      <c r="AB185"/>
      <c r="AC185"/>
    </row>
    <row r="186" spans="1:29" s="70" customFormat="1">
      <c r="A186" s="63" t="s">
        <v>199</v>
      </c>
      <c r="B186" s="63" t="s">
        <v>159</v>
      </c>
      <c r="C186" s="63" t="s">
        <v>160</v>
      </c>
      <c r="D186" s="63" t="s">
        <v>346</v>
      </c>
      <c r="E186" s="65">
        <v>9.5961538461538503</v>
      </c>
      <c r="F186" s="65">
        <v>10.211538461538501</v>
      </c>
      <c r="G186" s="65">
        <v>13.557692307692299</v>
      </c>
      <c r="H186" s="65">
        <v>19.096153846153801</v>
      </c>
      <c r="I186" s="65">
        <v>19.25</v>
      </c>
      <c r="J186" s="32">
        <v>1.3236074270556999</v>
      </c>
      <c r="K186" s="32">
        <v>1.40848806366048</v>
      </c>
      <c r="L186" s="32">
        <v>1.8700265251989401</v>
      </c>
      <c r="M186" s="32">
        <v>2.6339522546419101</v>
      </c>
      <c r="N186" s="32">
        <v>2.6551724137931001</v>
      </c>
      <c r="O186" s="101">
        <v>0.892803121005042</v>
      </c>
      <c r="P186" s="101">
        <v>0.95005702856448404</v>
      </c>
      <c r="Q186" s="101">
        <v>1.2613751509189499</v>
      </c>
      <c r="R186" s="101">
        <v>1.7766603189539201</v>
      </c>
      <c r="S186" s="101">
        <v>1.7909737958437799</v>
      </c>
      <c r="T186"/>
      <c r="U186"/>
      <c r="V186"/>
      <c r="W186"/>
      <c r="X186"/>
      <c r="Y186"/>
      <c r="Z186"/>
      <c r="AA186"/>
      <c r="AB186"/>
      <c r="AC186"/>
    </row>
    <row r="187" spans="1:29" s="70" customFormat="1">
      <c r="A187" s="63" t="s">
        <v>199</v>
      </c>
      <c r="B187" s="63" t="s">
        <v>159</v>
      </c>
      <c r="C187" s="63" t="s">
        <v>160</v>
      </c>
      <c r="D187" s="63" t="s">
        <v>347</v>
      </c>
      <c r="E187" s="65">
        <v>9.4038461538461497</v>
      </c>
      <c r="F187" s="65">
        <v>9.8269230769230802</v>
      </c>
      <c r="G187" s="65">
        <v>13.288461538461499</v>
      </c>
      <c r="H187" s="65">
        <v>16.557692307692299</v>
      </c>
      <c r="I187" s="65">
        <v>17.75</v>
      </c>
      <c r="J187" s="32">
        <v>1.29708222811671</v>
      </c>
      <c r="K187" s="32">
        <v>1.35543766578249</v>
      </c>
      <c r="L187" s="32">
        <v>1.8328912466843501</v>
      </c>
      <c r="M187" s="32">
        <v>2.2838196286472101</v>
      </c>
      <c r="N187" s="32">
        <v>2.4482758620689702</v>
      </c>
      <c r="O187" s="101">
        <v>0.54638841421221496</v>
      </c>
      <c r="P187" s="101">
        <v>0.57097030605816301</v>
      </c>
      <c r="Q187" s="101">
        <v>0.772094875706831</v>
      </c>
      <c r="R187" s="101">
        <v>0.96204585815279497</v>
      </c>
      <c r="S187" s="101">
        <v>1.0313220988095599</v>
      </c>
      <c r="T187"/>
      <c r="U187"/>
      <c r="V187"/>
      <c r="W187"/>
      <c r="X187"/>
      <c r="Y187"/>
      <c r="Z187"/>
      <c r="AA187"/>
      <c r="AB187"/>
      <c r="AC187"/>
    </row>
    <row r="188" spans="1:29" s="70" customFormat="1">
      <c r="A188" s="63" t="s">
        <v>199</v>
      </c>
      <c r="B188" s="63" t="s">
        <v>159</v>
      </c>
      <c r="C188" s="63" t="s">
        <v>160</v>
      </c>
      <c r="D188" s="63" t="s">
        <v>348</v>
      </c>
      <c r="E188" s="65">
        <v>9.8653846153846203</v>
      </c>
      <c r="F188" s="65">
        <v>11.75</v>
      </c>
      <c r="G188" s="65">
        <v>13.942307692307701</v>
      </c>
      <c r="H188" s="65">
        <v>17.365384615384599</v>
      </c>
      <c r="I188" s="65">
        <v>18.634615384615401</v>
      </c>
      <c r="J188" s="32">
        <v>1.3607427055702901</v>
      </c>
      <c r="K188" s="32">
        <v>1.6206896551724099</v>
      </c>
      <c r="L188" s="32">
        <v>1.92307692307692</v>
      </c>
      <c r="M188" s="32">
        <v>2.3952254641909798</v>
      </c>
      <c r="N188" s="32">
        <v>2.5702917771883298</v>
      </c>
      <c r="O188" s="101">
        <v>0.62546003447529896</v>
      </c>
      <c r="P188" s="101">
        <v>0.74494362780586199</v>
      </c>
      <c r="Q188" s="101">
        <v>0.88393474657815096</v>
      </c>
      <c r="R188" s="101">
        <v>1.1009559671173399</v>
      </c>
      <c r="S188" s="101">
        <v>1.18142450956445</v>
      </c>
      <c r="T188"/>
      <c r="U188"/>
      <c r="V188"/>
      <c r="W188"/>
      <c r="X188"/>
      <c r="Y188"/>
      <c r="Z188"/>
      <c r="AA188"/>
      <c r="AB188"/>
      <c r="AC188"/>
    </row>
    <row r="189" spans="1:29" s="70" customFormat="1">
      <c r="A189" s="63" t="s">
        <v>199</v>
      </c>
      <c r="B189" s="63" t="s">
        <v>159</v>
      </c>
      <c r="C189" s="63" t="s">
        <v>160</v>
      </c>
      <c r="D189" s="63" t="s">
        <v>349</v>
      </c>
      <c r="E189" s="65">
        <v>8.6538461538461497</v>
      </c>
      <c r="F189" s="65">
        <v>9.0192307692307701</v>
      </c>
      <c r="G189" s="65">
        <v>12.211538461538501</v>
      </c>
      <c r="H189" s="65">
        <v>18</v>
      </c>
      <c r="I189" s="65">
        <v>18.057692307692299</v>
      </c>
      <c r="J189" s="32">
        <v>1.19363395225464</v>
      </c>
      <c r="K189" s="32">
        <v>1.2440318302387301</v>
      </c>
      <c r="L189" s="32">
        <v>1.68435013262599</v>
      </c>
      <c r="M189" s="32">
        <v>2.4827586206896601</v>
      </c>
      <c r="N189" s="32">
        <v>2.4907161803713498</v>
      </c>
      <c r="O189" s="101">
        <v>0.955458234026762</v>
      </c>
      <c r="P189" s="101">
        <v>0.99579980390789202</v>
      </c>
      <c r="Q189" s="101">
        <v>1.3482577302377601</v>
      </c>
      <c r="R189" s="101">
        <v>1.9873531267756599</v>
      </c>
      <c r="S189" s="101">
        <v>1.99372284833584</v>
      </c>
      <c r="T189"/>
      <c r="U189"/>
      <c r="V189"/>
      <c r="W189"/>
      <c r="X189"/>
      <c r="Y189"/>
      <c r="Z189"/>
      <c r="AA189"/>
      <c r="AB189"/>
      <c r="AC189"/>
    </row>
    <row r="190" spans="1:29" s="70" customFormat="1">
      <c r="A190" s="63" t="s">
        <v>199</v>
      </c>
      <c r="B190" s="63" t="s">
        <v>159</v>
      </c>
      <c r="C190" s="63" t="s">
        <v>160</v>
      </c>
      <c r="D190" s="63" t="s">
        <v>350</v>
      </c>
      <c r="E190" s="65">
        <v>9.0576923076923102</v>
      </c>
      <c r="F190" s="65">
        <v>9.9423076923076898</v>
      </c>
      <c r="G190" s="65">
        <v>12.788461538461499</v>
      </c>
      <c r="H190" s="65">
        <v>17.057692307692299</v>
      </c>
      <c r="I190" s="65">
        <v>18.557692307692299</v>
      </c>
      <c r="J190" s="32">
        <v>1.2493368700265299</v>
      </c>
      <c r="K190" s="32">
        <v>1.37135278514589</v>
      </c>
      <c r="L190" s="32">
        <v>1.76392572944297</v>
      </c>
      <c r="M190" s="32">
        <v>2.35278514588859</v>
      </c>
      <c r="N190" s="32">
        <v>2.5596816976127301</v>
      </c>
      <c r="O190" s="101"/>
      <c r="P190" s="101"/>
      <c r="Q190" s="101"/>
      <c r="R190" s="101"/>
      <c r="S190" s="101"/>
      <c r="T190"/>
      <c r="U190"/>
      <c r="V190"/>
      <c r="W190"/>
      <c r="X190"/>
      <c r="Y190"/>
      <c r="Z190"/>
      <c r="AA190"/>
      <c r="AB190"/>
      <c r="AC190"/>
    </row>
    <row r="191" spans="1:29" s="70" customFormat="1">
      <c r="A191" s="63" t="s">
        <v>199</v>
      </c>
      <c r="B191" s="63" t="s">
        <v>159</v>
      </c>
      <c r="C191" s="63" t="s">
        <v>160</v>
      </c>
      <c r="D191" s="63" t="s">
        <v>351</v>
      </c>
      <c r="E191" s="65">
        <v>9.2692307692307701</v>
      </c>
      <c r="F191" s="65">
        <v>10.807692307692299</v>
      </c>
      <c r="G191" s="65">
        <v>14.192307692307701</v>
      </c>
      <c r="H191" s="65">
        <v>20.711538461538499</v>
      </c>
      <c r="I191" s="65">
        <v>23.865384615384599</v>
      </c>
      <c r="J191" s="32">
        <v>1.27851458885942</v>
      </c>
      <c r="K191" s="32">
        <v>1.49071618037135</v>
      </c>
      <c r="L191" s="32">
        <v>1.95755968169761</v>
      </c>
      <c r="M191" s="32">
        <v>2.8567639257294402</v>
      </c>
      <c r="N191" s="32">
        <v>3.29177718832891</v>
      </c>
      <c r="O191" s="101">
        <v>0.965465745619007</v>
      </c>
      <c r="P191" s="101">
        <v>1.1257090229001701</v>
      </c>
      <c r="Q191" s="101">
        <v>1.47824423291873</v>
      </c>
      <c r="R191" s="101">
        <v>2.1572751203976601</v>
      </c>
      <c r="S191" s="101">
        <v>2.48577383882404</v>
      </c>
      <c r="T191"/>
      <c r="U191"/>
      <c r="V191"/>
      <c r="W191"/>
      <c r="X191"/>
      <c r="Y191"/>
      <c r="Z191"/>
      <c r="AA191"/>
      <c r="AB191"/>
      <c r="AC191"/>
    </row>
    <row r="192" spans="1:29" s="70" customFormat="1">
      <c r="A192" s="63" t="s">
        <v>199</v>
      </c>
      <c r="B192" s="63" t="s">
        <v>159</v>
      </c>
      <c r="C192" s="63" t="s">
        <v>160</v>
      </c>
      <c r="D192" s="63" t="s">
        <v>352</v>
      </c>
      <c r="E192" s="65">
        <v>8.5192307692307701</v>
      </c>
      <c r="F192" s="65">
        <v>10.153846153846199</v>
      </c>
      <c r="G192" s="65">
        <v>12.038461538461499</v>
      </c>
      <c r="H192" s="65">
        <v>17.730769230769202</v>
      </c>
      <c r="I192" s="65">
        <v>17.807692307692299</v>
      </c>
      <c r="J192" s="32">
        <v>1.17506631299735</v>
      </c>
      <c r="K192" s="32">
        <v>1.4005305039787801</v>
      </c>
      <c r="L192" s="32">
        <v>1.6604774535808999</v>
      </c>
      <c r="M192" s="32">
        <v>2.4456233421750699</v>
      </c>
      <c r="N192" s="32">
        <v>2.4562334217506598</v>
      </c>
      <c r="O192" s="101">
        <v>1.0028505276463999</v>
      </c>
      <c r="P192" s="101">
        <v>1.19527105778172</v>
      </c>
      <c r="Q192" s="101">
        <v>1.41712061017302</v>
      </c>
      <c r="R192" s="101">
        <v>2.08719680923247</v>
      </c>
      <c r="S192" s="101">
        <v>2.0962518930035401</v>
      </c>
      <c r="T192"/>
      <c r="U192"/>
      <c r="V192"/>
      <c r="W192"/>
      <c r="X192"/>
      <c r="Y192"/>
      <c r="Z192"/>
      <c r="AA192"/>
      <c r="AB192"/>
      <c r="AC192"/>
    </row>
    <row r="193" spans="1:29" s="70" customFormat="1">
      <c r="A193" s="63" t="s">
        <v>199</v>
      </c>
      <c r="B193" s="63" t="s">
        <v>159</v>
      </c>
      <c r="C193" s="63" t="s">
        <v>160</v>
      </c>
      <c r="D193" s="63" t="s">
        <v>353</v>
      </c>
      <c r="E193" s="65">
        <v>8.5192307692307701</v>
      </c>
      <c r="F193" s="65">
        <v>10.153846153846199</v>
      </c>
      <c r="G193" s="65">
        <v>12.038461538461499</v>
      </c>
      <c r="H193" s="65">
        <v>17.730769230769202</v>
      </c>
      <c r="I193" s="65">
        <v>17.807692307692299</v>
      </c>
      <c r="J193" s="32">
        <v>1.17506631299735</v>
      </c>
      <c r="K193" s="32">
        <v>1.4005305039787801</v>
      </c>
      <c r="L193" s="32">
        <v>1.6604774535808999</v>
      </c>
      <c r="M193" s="32">
        <v>2.4456233421750699</v>
      </c>
      <c r="N193" s="32">
        <v>2.4562334217506598</v>
      </c>
      <c r="O193" s="101">
        <v>1.03189308630056</v>
      </c>
      <c r="P193" s="101">
        <v>1.2298861164033701</v>
      </c>
      <c r="Q193" s="101">
        <v>1.45816043346309</v>
      </c>
      <c r="R193" s="101">
        <v>2.14764204417407</v>
      </c>
      <c r="S193" s="101">
        <v>2.1569593632377302</v>
      </c>
      <c r="T193"/>
      <c r="U193"/>
      <c r="V193"/>
      <c r="W193"/>
      <c r="X193"/>
      <c r="Y193"/>
      <c r="Z193"/>
      <c r="AA193"/>
      <c r="AB193"/>
      <c r="AC193"/>
    </row>
    <row r="194" spans="1:29" s="70" customFormat="1">
      <c r="A194" s="63" t="s">
        <v>199</v>
      </c>
      <c r="B194" s="63" t="s">
        <v>159</v>
      </c>
      <c r="C194" s="63" t="s">
        <v>160</v>
      </c>
      <c r="D194" s="63" t="s">
        <v>354</v>
      </c>
      <c r="E194" s="65">
        <v>9.2115384615384599</v>
      </c>
      <c r="F194" s="65">
        <v>9.6153846153846203</v>
      </c>
      <c r="G194" s="65">
        <v>13</v>
      </c>
      <c r="H194" s="65">
        <v>16.192307692307701</v>
      </c>
      <c r="I194" s="65">
        <v>18.865384615384599</v>
      </c>
      <c r="J194" s="32">
        <v>1.27055702917772</v>
      </c>
      <c r="K194" s="32">
        <v>1.3262599469495999</v>
      </c>
      <c r="L194" s="32">
        <v>1.7931034482758601</v>
      </c>
      <c r="M194" s="32">
        <v>2.2334217506631302</v>
      </c>
      <c r="N194" s="32">
        <v>2.6021220159151199</v>
      </c>
      <c r="O194" s="101">
        <v>1.33025816972051</v>
      </c>
      <c r="P194" s="101">
        <v>1.3885784652615001</v>
      </c>
      <c r="Q194" s="101">
        <v>1.8773580850335401</v>
      </c>
      <c r="R194" s="101">
        <v>2.33836613550036</v>
      </c>
      <c r="S194" s="101">
        <v>2.7243909488430602</v>
      </c>
      <c r="T194"/>
      <c r="U194"/>
      <c r="V194"/>
      <c r="W194"/>
      <c r="X194"/>
      <c r="Y194"/>
      <c r="Z194"/>
      <c r="AA194"/>
      <c r="AB194"/>
      <c r="AC194"/>
    </row>
    <row r="195" spans="1:29" s="70" customFormat="1">
      <c r="A195" s="63" t="s">
        <v>199</v>
      </c>
      <c r="B195" s="63" t="s">
        <v>159</v>
      </c>
      <c r="C195" s="63" t="s">
        <v>160</v>
      </c>
      <c r="D195" s="63" t="s">
        <v>355</v>
      </c>
      <c r="E195" s="65">
        <v>10.038461538461499</v>
      </c>
      <c r="F195" s="65">
        <v>11.961538461538501</v>
      </c>
      <c r="G195" s="65">
        <v>14.1730769230769</v>
      </c>
      <c r="H195" s="65">
        <v>17.653846153846199</v>
      </c>
      <c r="I195" s="65">
        <v>20.557692307692299</v>
      </c>
      <c r="J195" s="32">
        <v>1.3846153846153799</v>
      </c>
      <c r="K195" s="32">
        <v>1.64986737400531</v>
      </c>
      <c r="L195" s="32">
        <v>1.9549071618037099</v>
      </c>
      <c r="M195" s="32">
        <v>2.4350132625994698</v>
      </c>
      <c r="N195" s="32">
        <v>2.8355437665782501</v>
      </c>
      <c r="O195" s="101">
        <v>0.94145675568155296</v>
      </c>
      <c r="P195" s="101">
        <v>1.12181245600369</v>
      </c>
      <c r="Q195" s="101">
        <v>1.3292215113741499</v>
      </c>
      <c r="R195" s="101">
        <v>1.6556653289572101</v>
      </c>
      <c r="S195" s="101">
        <v>1.9280024364436401</v>
      </c>
      <c r="T195"/>
      <c r="U195"/>
      <c r="V195"/>
      <c r="W195"/>
      <c r="X195"/>
      <c r="Y195"/>
      <c r="Z195"/>
      <c r="AA195"/>
      <c r="AB195"/>
      <c r="AC195"/>
    </row>
    <row r="196" spans="1:29" s="70" customFormat="1">
      <c r="A196" s="63" t="s">
        <v>199</v>
      </c>
      <c r="B196" s="63" t="s">
        <v>159</v>
      </c>
      <c r="C196" s="63" t="s">
        <v>160</v>
      </c>
      <c r="D196" s="63" t="s">
        <v>356</v>
      </c>
      <c r="E196" s="65">
        <v>8.5192307692307701</v>
      </c>
      <c r="F196" s="65">
        <v>9.3461538461538503</v>
      </c>
      <c r="G196" s="65">
        <v>12.038461538461499</v>
      </c>
      <c r="H196" s="65">
        <v>17.730769230769202</v>
      </c>
      <c r="I196" s="65">
        <v>17.807692307692299</v>
      </c>
      <c r="J196" s="32">
        <v>1.17506631299735</v>
      </c>
      <c r="K196" s="32">
        <v>1.2891246684350099</v>
      </c>
      <c r="L196" s="32">
        <v>1.6604774535808999</v>
      </c>
      <c r="M196" s="32">
        <v>2.4456233421750699</v>
      </c>
      <c r="N196" s="32">
        <v>2.4562334217506598</v>
      </c>
      <c r="O196" s="101">
        <v>1.62724825291793</v>
      </c>
      <c r="P196" s="101">
        <v>1.7851978576029599</v>
      </c>
      <c r="Q196" s="101">
        <v>2.2994523844844799</v>
      </c>
      <c r="R196" s="101">
        <v>3.3867333841768201</v>
      </c>
      <c r="S196" s="101">
        <v>3.4014263706591499</v>
      </c>
      <c r="T196"/>
      <c r="U196"/>
      <c r="V196"/>
      <c r="W196"/>
      <c r="X196"/>
      <c r="Y196"/>
      <c r="Z196"/>
      <c r="AA196"/>
      <c r="AB196"/>
      <c r="AC196"/>
    </row>
    <row r="197" spans="1:29" s="70" customFormat="1">
      <c r="A197" s="63" t="s">
        <v>199</v>
      </c>
      <c r="B197" s="63" t="s">
        <v>159</v>
      </c>
      <c r="C197" s="63" t="s">
        <v>160</v>
      </c>
      <c r="D197" s="63" t="s">
        <v>357</v>
      </c>
      <c r="E197" s="65">
        <v>7.9807692307692299</v>
      </c>
      <c r="F197" s="65">
        <v>9.9038461538461497</v>
      </c>
      <c r="G197" s="65">
        <v>13.403846153846199</v>
      </c>
      <c r="H197" s="65">
        <v>18.153846153846199</v>
      </c>
      <c r="I197" s="65">
        <v>23.730769230769202</v>
      </c>
      <c r="J197" s="32">
        <v>1.10079575596817</v>
      </c>
      <c r="K197" s="32">
        <v>1.3660477453580899</v>
      </c>
      <c r="L197" s="32">
        <v>1.8488063660477501</v>
      </c>
      <c r="M197" s="32">
        <v>2.5039787798408502</v>
      </c>
      <c r="N197" s="32">
        <v>3.2732095490716202</v>
      </c>
      <c r="O197" s="101">
        <v>0.64036294312834696</v>
      </c>
      <c r="P197" s="101">
        <v>0.79466726677373201</v>
      </c>
      <c r="Q197" s="101">
        <v>1.07550113580833</v>
      </c>
      <c r="R197" s="101">
        <v>1.4566328152124299</v>
      </c>
      <c r="S197" s="101">
        <v>1.9041153537840501</v>
      </c>
      <c r="T197"/>
      <c r="U197"/>
      <c r="V197"/>
      <c r="W197"/>
      <c r="X197"/>
      <c r="Y197"/>
      <c r="Z197"/>
      <c r="AA197"/>
      <c r="AB197"/>
      <c r="AC197"/>
    </row>
    <row r="198" spans="1:29" s="70" customFormat="1">
      <c r="A198" s="63" t="s">
        <v>199</v>
      </c>
      <c r="B198" s="63" t="s">
        <v>159</v>
      </c>
      <c r="C198" s="63" t="s">
        <v>160</v>
      </c>
      <c r="D198" s="63" t="s">
        <v>358</v>
      </c>
      <c r="E198" s="65">
        <v>7.9615384615384599</v>
      </c>
      <c r="F198" s="65">
        <v>10.153846153846199</v>
      </c>
      <c r="G198" s="65">
        <v>12.038461538461499</v>
      </c>
      <c r="H198" s="65">
        <v>17.115384615384599</v>
      </c>
      <c r="I198" s="65">
        <v>17.461538461538499</v>
      </c>
      <c r="J198" s="32">
        <v>1.09814323607427</v>
      </c>
      <c r="K198" s="32">
        <v>1.4005305039787801</v>
      </c>
      <c r="L198" s="32">
        <v>1.6604774535808999</v>
      </c>
      <c r="M198" s="32">
        <v>2.3607427055702899</v>
      </c>
      <c r="N198" s="32">
        <v>2.4084880636604802</v>
      </c>
      <c r="O198" s="101">
        <v>1.1936443295136701</v>
      </c>
      <c r="P198" s="101">
        <v>1.52232899995947</v>
      </c>
      <c r="Q198" s="101">
        <v>1.8048824885883099</v>
      </c>
      <c r="R198" s="101">
        <v>2.5660469885680399</v>
      </c>
      <c r="S198" s="101">
        <v>2.6179445681121098</v>
      </c>
      <c r="T198"/>
      <c r="U198"/>
      <c r="V198"/>
      <c r="W198"/>
      <c r="X198"/>
      <c r="Y198"/>
      <c r="Z198"/>
      <c r="AA198"/>
      <c r="AB198"/>
      <c r="AC198"/>
    </row>
    <row r="199" spans="1:29" s="70" customFormat="1">
      <c r="A199" s="63" t="s">
        <v>199</v>
      </c>
      <c r="B199" s="63" t="s">
        <v>159</v>
      </c>
      <c r="C199" s="63" t="s">
        <v>160</v>
      </c>
      <c r="D199" s="63" t="s">
        <v>359</v>
      </c>
      <c r="E199" s="65">
        <v>8.5192307692307701</v>
      </c>
      <c r="F199" s="65">
        <v>8.9038461538461497</v>
      </c>
      <c r="G199" s="65">
        <v>12.038461538461499</v>
      </c>
      <c r="H199" s="65">
        <v>17.5</v>
      </c>
      <c r="I199" s="65">
        <v>17.576923076923102</v>
      </c>
      <c r="J199" s="32">
        <v>1.17506631299735</v>
      </c>
      <c r="K199" s="32">
        <v>1.2281167108753299</v>
      </c>
      <c r="L199" s="32">
        <v>1.6604774535808999</v>
      </c>
      <c r="M199" s="32">
        <v>2.4137931034482798</v>
      </c>
      <c r="N199" s="32">
        <v>2.4244031830238701</v>
      </c>
      <c r="O199" s="101">
        <v>0.67668694788707595</v>
      </c>
      <c r="P199" s="101">
        <v>0.70723714869461896</v>
      </c>
      <c r="Q199" s="101">
        <v>0.95622128527609396</v>
      </c>
      <c r="R199" s="101">
        <v>1.3900341367432001</v>
      </c>
      <c r="S199" s="101">
        <v>1.39614417690471</v>
      </c>
      <c r="T199"/>
      <c r="U199"/>
      <c r="V199"/>
      <c r="W199"/>
      <c r="X199"/>
      <c r="Y199"/>
      <c r="Z199"/>
      <c r="AA199"/>
      <c r="AB199"/>
      <c r="AC199"/>
    </row>
    <row r="200" spans="1:29" s="70" customFormat="1">
      <c r="A200" s="63" t="s">
        <v>199</v>
      </c>
      <c r="B200" s="63" t="s">
        <v>159</v>
      </c>
      <c r="C200" s="63" t="s">
        <v>160</v>
      </c>
      <c r="D200" s="63" t="s">
        <v>360</v>
      </c>
      <c r="E200" s="65">
        <v>9.1730769230769198</v>
      </c>
      <c r="F200" s="65">
        <v>10.7692307692308</v>
      </c>
      <c r="G200" s="65">
        <v>14.5769230769231</v>
      </c>
      <c r="H200" s="65">
        <v>19.096153846153801</v>
      </c>
      <c r="I200" s="65">
        <v>21.346153846153801</v>
      </c>
      <c r="J200" s="32">
        <v>1.2652519893899199</v>
      </c>
      <c r="K200" s="32">
        <v>1.4854111405835499</v>
      </c>
      <c r="L200" s="32">
        <v>2.0106100795756001</v>
      </c>
      <c r="M200" s="32">
        <v>2.6339522546419101</v>
      </c>
      <c r="N200" s="32">
        <v>2.94429708222812</v>
      </c>
      <c r="O200" s="101">
        <v>0.80780689503275005</v>
      </c>
      <c r="P200" s="101">
        <v>0.94836868179945499</v>
      </c>
      <c r="Q200" s="101">
        <v>1.2836847514356899</v>
      </c>
      <c r="R200" s="101">
        <v>1.68166089469082</v>
      </c>
      <c r="S200" s="101">
        <v>1.87980220856678</v>
      </c>
      <c r="T200"/>
      <c r="U200"/>
      <c r="V200"/>
      <c r="W200"/>
      <c r="X200"/>
      <c r="Y200"/>
      <c r="Z200"/>
      <c r="AA200"/>
      <c r="AB200"/>
      <c r="AC200"/>
    </row>
    <row r="201" spans="1:29" s="70" customFormat="1">
      <c r="A201" s="63" t="s">
        <v>199</v>
      </c>
      <c r="B201" s="63" t="s">
        <v>159</v>
      </c>
      <c r="C201" s="63" t="s">
        <v>160</v>
      </c>
      <c r="D201" s="63" t="s">
        <v>361</v>
      </c>
      <c r="E201" s="65">
        <v>9.0576923076923102</v>
      </c>
      <c r="F201" s="65">
        <v>9.9423076923076898</v>
      </c>
      <c r="G201" s="65">
        <v>12.788461538461499</v>
      </c>
      <c r="H201" s="65">
        <v>18.846153846153801</v>
      </c>
      <c r="I201" s="65">
        <v>18.903846153846199</v>
      </c>
      <c r="J201" s="32">
        <v>1.2493368700265299</v>
      </c>
      <c r="K201" s="32">
        <v>1.37135278514589</v>
      </c>
      <c r="L201" s="32">
        <v>1.76392572944297</v>
      </c>
      <c r="M201" s="32">
        <v>2.5994694960212201</v>
      </c>
      <c r="N201" s="32">
        <v>2.60742705570292</v>
      </c>
      <c r="O201" s="101">
        <v>0.56832987164342896</v>
      </c>
      <c r="P201" s="101">
        <v>0.62383554912877504</v>
      </c>
      <c r="Q201" s="101">
        <v>0.80241903321206098</v>
      </c>
      <c r="R201" s="101">
        <v>1.1825122594704001</v>
      </c>
      <c r="S201" s="101">
        <v>1.1861321949585799</v>
      </c>
      <c r="T201"/>
      <c r="U201"/>
      <c r="V201"/>
      <c r="W201"/>
      <c r="X201"/>
      <c r="Y201"/>
      <c r="Z201"/>
      <c r="AA201"/>
      <c r="AB201"/>
      <c r="AC201"/>
    </row>
    <row r="202" spans="1:29" s="70" customFormat="1">
      <c r="A202" s="63" t="s">
        <v>199</v>
      </c>
      <c r="B202" s="63" t="s">
        <v>159</v>
      </c>
      <c r="C202" s="63" t="s">
        <v>160</v>
      </c>
      <c r="D202" s="63" t="s">
        <v>362</v>
      </c>
      <c r="E202" s="65">
        <v>8.8269230769230802</v>
      </c>
      <c r="F202" s="65">
        <v>9.8269230769230802</v>
      </c>
      <c r="G202" s="65">
        <v>13.307692307692299</v>
      </c>
      <c r="H202" s="65">
        <v>17.576923076923102</v>
      </c>
      <c r="I202" s="65">
        <v>19.038461538461501</v>
      </c>
      <c r="J202" s="32">
        <v>1.21750663129973</v>
      </c>
      <c r="K202" s="32">
        <v>1.35543766578249</v>
      </c>
      <c r="L202" s="32">
        <v>1.8355437665782499</v>
      </c>
      <c r="M202" s="32">
        <v>2.4244031830238701</v>
      </c>
      <c r="N202" s="32">
        <v>2.6259946949602102</v>
      </c>
      <c r="O202" s="101">
        <v>1.11136884386142</v>
      </c>
      <c r="P202" s="101">
        <v>1.23727555384136</v>
      </c>
      <c r="Q202" s="101">
        <v>1.6755277558869399</v>
      </c>
      <c r="R202" s="101">
        <v>2.2130525561859198</v>
      </c>
      <c r="S202" s="101">
        <v>2.3970700553873798</v>
      </c>
      <c r="T202"/>
      <c r="U202"/>
      <c r="V202"/>
      <c r="W202"/>
      <c r="X202"/>
      <c r="Y202"/>
      <c r="Z202"/>
      <c r="AA202"/>
      <c r="AB202"/>
      <c r="AC202"/>
    </row>
    <row r="203" spans="1:29" s="70" customFormat="1">
      <c r="A203" s="63" t="s">
        <v>199</v>
      </c>
      <c r="B203" s="63" t="s">
        <v>159</v>
      </c>
      <c r="C203" s="63" t="s">
        <v>160</v>
      </c>
      <c r="D203" s="63" t="s">
        <v>363</v>
      </c>
      <c r="E203" s="65">
        <v>8.5192307692307701</v>
      </c>
      <c r="F203" s="65">
        <v>8.9807692307692299</v>
      </c>
      <c r="G203" s="65">
        <v>12.038461538461499</v>
      </c>
      <c r="H203" s="65">
        <v>16.326923076923102</v>
      </c>
      <c r="I203" s="65">
        <v>17.461538461538499</v>
      </c>
      <c r="J203" s="32">
        <v>1.17506631299735</v>
      </c>
      <c r="K203" s="32">
        <v>1.23872679045093</v>
      </c>
      <c r="L203" s="32">
        <v>1.6604774535808999</v>
      </c>
      <c r="M203" s="32">
        <v>2.25198938992042</v>
      </c>
      <c r="N203" s="32">
        <v>2.4084880636604802</v>
      </c>
      <c r="O203" s="101">
        <v>1.08222357191555</v>
      </c>
      <c r="P203" s="101">
        <v>1.14085419432181</v>
      </c>
      <c r="Q203" s="101">
        <v>1.5292820677632799</v>
      </c>
      <c r="R203" s="101">
        <v>2.0740582676214401</v>
      </c>
      <c r="S203" s="101">
        <v>2.2181918810368302</v>
      </c>
      <c r="T203"/>
      <c r="U203"/>
      <c r="V203"/>
      <c r="W203"/>
      <c r="X203"/>
      <c r="Y203"/>
      <c r="Z203"/>
      <c r="AA203"/>
      <c r="AB203"/>
      <c r="AC203"/>
    </row>
    <row r="204" spans="1:29" s="70" customFormat="1">
      <c r="A204" s="63" t="s">
        <v>199</v>
      </c>
      <c r="B204" s="63" t="s">
        <v>159</v>
      </c>
      <c r="C204" s="63" t="s">
        <v>160</v>
      </c>
      <c r="D204" s="63" t="s">
        <v>364</v>
      </c>
      <c r="E204" s="65">
        <v>10.711538461538501</v>
      </c>
      <c r="F204" s="65">
        <v>13.8269230769231</v>
      </c>
      <c r="G204" s="65">
        <v>18.019230769230798</v>
      </c>
      <c r="H204" s="65">
        <v>22.442307692307701</v>
      </c>
      <c r="I204" s="65">
        <v>24.903846153846199</v>
      </c>
      <c r="J204" s="32">
        <v>1.4774535809018601</v>
      </c>
      <c r="K204" s="32">
        <v>1.9071618037135301</v>
      </c>
      <c r="L204" s="32">
        <v>2.4854111405835502</v>
      </c>
      <c r="M204" s="32">
        <v>3.09549071618037</v>
      </c>
      <c r="N204" s="32">
        <v>3.4350132625994698</v>
      </c>
      <c r="O204" s="101">
        <v>0.62251173335986398</v>
      </c>
      <c r="P204" s="101">
        <v>0.80356541523472502</v>
      </c>
      <c r="Q204" s="101">
        <v>1.0472055550416399</v>
      </c>
      <c r="R204" s="101">
        <v>1.3042570786911301</v>
      </c>
      <c r="S204" s="101">
        <v>1.4473118396786799</v>
      </c>
      <c r="T204"/>
      <c r="U204"/>
      <c r="V204"/>
      <c r="W204"/>
      <c r="X204"/>
      <c r="Y204"/>
      <c r="Z204"/>
      <c r="AA204"/>
      <c r="AB204"/>
      <c r="AC204"/>
    </row>
    <row r="205" spans="1:29" s="70" customFormat="1">
      <c r="A205" s="63" t="s">
        <v>199</v>
      </c>
      <c r="B205" s="63" t="s">
        <v>159</v>
      </c>
      <c r="C205" s="63" t="s">
        <v>160</v>
      </c>
      <c r="D205" s="63" t="s">
        <v>365</v>
      </c>
      <c r="E205" s="65">
        <v>8.5192307692307701</v>
      </c>
      <c r="F205" s="65">
        <v>9.5</v>
      </c>
      <c r="G205" s="65">
        <v>12.038461538461499</v>
      </c>
      <c r="H205" s="65">
        <v>17.730769230769202</v>
      </c>
      <c r="I205" s="65">
        <v>21.326923076923102</v>
      </c>
      <c r="J205" s="32">
        <v>1.17506631299735</v>
      </c>
      <c r="K205" s="32">
        <v>1.31034482758621</v>
      </c>
      <c r="L205" s="32">
        <v>1.6604774535808999</v>
      </c>
      <c r="M205" s="32">
        <v>2.4456233421750699</v>
      </c>
      <c r="N205" s="32">
        <v>2.9416445623342198</v>
      </c>
      <c r="O205" s="101">
        <v>0.60830376989600998</v>
      </c>
      <c r="P205" s="101">
        <v>0.67833422647546004</v>
      </c>
      <c r="Q205" s="101">
        <v>0.85958952585756698</v>
      </c>
      <c r="R205" s="101">
        <v>1.26604080325987</v>
      </c>
      <c r="S205" s="101">
        <v>1.52281914405118</v>
      </c>
      <c r="T205"/>
      <c r="U205"/>
      <c r="V205"/>
      <c r="W205"/>
      <c r="X205"/>
      <c r="Y205"/>
      <c r="Z205"/>
      <c r="AA205"/>
      <c r="AB205"/>
      <c r="AC205"/>
    </row>
    <row r="206" spans="1:29" s="70" customFormat="1">
      <c r="A206" s="63" t="s">
        <v>199</v>
      </c>
      <c r="B206" s="63" t="s">
        <v>159</v>
      </c>
      <c r="C206" s="63" t="s">
        <v>160</v>
      </c>
      <c r="D206" s="63" t="s">
        <v>366</v>
      </c>
      <c r="E206" s="65">
        <v>8.5192307692307701</v>
      </c>
      <c r="F206" s="65">
        <v>9.3846153846153797</v>
      </c>
      <c r="G206" s="65">
        <v>12.038461538461499</v>
      </c>
      <c r="H206" s="65">
        <v>17.730769230769202</v>
      </c>
      <c r="I206" s="65">
        <v>21.326923076923102</v>
      </c>
      <c r="J206" s="32">
        <v>1.17506631299735</v>
      </c>
      <c r="K206" s="32">
        <v>1.29442970822281</v>
      </c>
      <c r="L206" s="32">
        <v>1.6604774535808999</v>
      </c>
      <c r="M206" s="32">
        <v>2.4456233421750699</v>
      </c>
      <c r="N206" s="32">
        <v>2.9416445623342198</v>
      </c>
      <c r="O206" s="101">
        <v>0.93618558255463302</v>
      </c>
      <c r="P206" s="101">
        <v>1.0312834408276801</v>
      </c>
      <c r="Q206" s="101">
        <v>1.32291687286501</v>
      </c>
      <c r="R206" s="101">
        <v>1.9484494517277</v>
      </c>
      <c r="S206" s="101">
        <v>2.3436338849956799</v>
      </c>
      <c r="T206"/>
      <c r="U206"/>
      <c r="V206"/>
      <c r="W206"/>
      <c r="X206"/>
      <c r="Y206"/>
      <c r="Z206"/>
      <c r="AA206"/>
      <c r="AB206"/>
      <c r="AC206"/>
    </row>
    <row r="207" spans="1:29" s="70" customFormat="1">
      <c r="A207" s="63" t="s">
        <v>199</v>
      </c>
      <c r="B207" s="63" t="s">
        <v>159</v>
      </c>
      <c r="C207" s="63" t="s">
        <v>160</v>
      </c>
      <c r="D207" s="63" t="s">
        <v>367</v>
      </c>
      <c r="E207" s="65">
        <v>8.5192307692307701</v>
      </c>
      <c r="F207" s="65">
        <v>10.153846153846199</v>
      </c>
      <c r="G207" s="65">
        <v>12.038461538461499</v>
      </c>
      <c r="H207" s="65">
        <v>17.307692307692299</v>
      </c>
      <c r="I207" s="65">
        <v>21.326923076923102</v>
      </c>
      <c r="J207" s="32">
        <v>1.17506631299735</v>
      </c>
      <c r="K207" s="32">
        <v>1.4005305039787801</v>
      </c>
      <c r="L207" s="32">
        <v>1.6604774535808999</v>
      </c>
      <c r="M207" s="32">
        <v>2.3872679045092799</v>
      </c>
      <c r="N207" s="32">
        <v>2.9416445623342198</v>
      </c>
      <c r="O207" s="101">
        <v>0.59106704197403304</v>
      </c>
      <c r="P207" s="101">
        <v>0.70447719675460396</v>
      </c>
      <c r="Q207" s="101">
        <v>0.83523243403102598</v>
      </c>
      <c r="R207" s="101">
        <v>1.2008134035589799</v>
      </c>
      <c r="S207" s="101">
        <v>1.4796689606076801</v>
      </c>
      <c r="T207"/>
      <c r="U207"/>
      <c r="V207"/>
      <c r="W207"/>
      <c r="X207"/>
      <c r="Y207"/>
      <c r="Z207"/>
      <c r="AA207"/>
      <c r="AB207"/>
      <c r="AC207"/>
    </row>
    <row r="208" spans="1:29" s="70" customFormat="1">
      <c r="A208" s="63" t="s">
        <v>199</v>
      </c>
      <c r="B208" s="63" t="s">
        <v>159</v>
      </c>
      <c r="C208" s="63" t="s">
        <v>160</v>
      </c>
      <c r="D208" s="63" t="s">
        <v>368</v>
      </c>
      <c r="E208" s="65">
        <v>9.0192307692307701</v>
      </c>
      <c r="F208" s="65">
        <v>9.4038461538461497</v>
      </c>
      <c r="G208" s="65">
        <v>12.7307692307692</v>
      </c>
      <c r="H208" s="65">
        <v>17.923076923076898</v>
      </c>
      <c r="I208" s="65">
        <v>17.980769230769202</v>
      </c>
      <c r="J208" s="32">
        <v>1.2440318302387301</v>
      </c>
      <c r="K208" s="32">
        <v>1.29708222811671</v>
      </c>
      <c r="L208" s="32">
        <v>1.7559681697612699</v>
      </c>
      <c r="M208" s="32">
        <v>2.47214854111406</v>
      </c>
      <c r="N208" s="32">
        <v>2.4801061007957599</v>
      </c>
      <c r="O208" s="101">
        <v>0.99280896236674998</v>
      </c>
      <c r="P208" s="101">
        <v>1.03514623155083</v>
      </c>
      <c r="Q208" s="101">
        <v>1.4013636099931499</v>
      </c>
      <c r="R208" s="101">
        <v>1.97291674397827</v>
      </c>
      <c r="S208" s="101">
        <v>1.97926733435589</v>
      </c>
      <c r="T208"/>
      <c r="U208"/>
      <c r="V208"/>
      <c r="W208"/>
      <c r="X208"/>
      <c r="Y208"/>
      <c r="Z208"/>
      <c r="AA208"/>
      <c r="AB208"/>
      <c r="AC208"/>
    </row>
    <row r="209" spans="1:29" s="70" customFormat="1">
      <c r="A209" s="63" t="s">
        <v>199</v>
      </c>
      <c r="B209" s="63" t="s">
        <v>159</v>
      </c>
      <c r="C209" s="63" t="s">
        <v>160</v>
      </c>
      <c r="D209" s="63" t="s">
        <v>369</v>
      </c>
      <c r="E209" s="65">
        <v>12.2307692307692</v>
      </c>
      <c r="F209" s="65">
        <v>14.711538461538501</v>
      </c>
      <c r="G209" s="65">
        <v>18.173076923076898</v>
      </c>
      <c r="H209" s="65">
        <v>24.807692307692299</v>
      </c>
      <c r="I209" s="65">
        <v>30.673076923076898</v>
      </c>
      <c r="J209" s="32">
        <v>1.68700265251989</v>
      </c>
      <c r="K209" s="32">
        <v>2.0291777188328899</v>
      </c>
      <c r="L209" s="32">
        <v>2.50663129973475</v>
      </c>
      <c r="M209" s="32">
        <v>3.4217506631299699</v>
      </c>
      <c r="N209" s="32">
        <v>4.2307692307692299</v>
      </c>
      <c r="O209" s="101">
        <v>0.86171199186170699</v>
      </c>
      <c r="P209" s="101">
        <v>1.0364931977581899</v>
      </c>
      <c r="Q209" s="101">
        <v>1.28037395017188</v>
      </c>
      <c r="R209" s="101">
        <v>1.7478120589647801</v>
      </c>
      <c r="S209" s="101">
        <v>2.1610544449990901</v>
      </c>
      <c r="T209"/>
      <c r="U209"/>
      <c r="V209"/>
      <c r="W209"/>
      <c r="X209"/>
      <c r="Y209"/>
      <c r="Z209"/>
      <c r="AA209"/>
      <c r="AB209"/>
      <c r="AC209"/>
    </row>
    <row r="210" spans="1:29" s="70" customFormat="1">
      <c r="A210" s="63" t="s">
        <v>199</v>
      </c>
      <c r="B210" s="63" t="s">
        <v>159</v>
      </c>
      <c r="C210" s="63" t="s">
        <v>160</v>
      </c>
      <c r="D210" s="63" t="s">
        <v>370</v>
      </c>
      <c r="E210" s="65">
        <v>10.307692307692299</v>
      </c>
      <c r="F210" s="65">
        <v>10.365384615384601</v>
      </c>
      <c r="G210" s="65">
        <v>12.788461538461499</v>
      </c>
      <c r="H210" s="65">
        <v>15.9230769230769</v>
      </c>
      <c r="I210" s="65">
        <v>21.211538461538499</v>
      </c>
      <c r="J210" s="32">
        <v>1.4217506631299699</v>
      </c>
      <c r="K210" s="32">
        <v>1.42970822281167</v>
      </c>
      <c r="L210" s="32">
        <v>1.76392572944297</v>
      </c>
      <c r="M210" s="32">
        <v>2.19628647214854</v>
      </c>
      <c r="N210" s="32">
        <v>2.92572944297082</v>
      </c>
      <c r="O210" s="101">
        <v>0.76813410320322095</v>
      </c>
      <c r="P210" s="101">
        <v>0.77243336124353701</v>
      </c>
      <c r="Q210" s="101">
        <v>0.95300219893683202</v>
      </c>
      <c r="R210" s="101">
        <v>1.1865952191273601</v>
      </c>
      <c r="S210" s="101">
        <v>1.58069387282305</v>
      </c>
      <c r="T210"/>
      <c r="U210"/>
      <c r="V210"/>
      <c r="W210"/>
      <c r="X210"/>
      <c r="Y210"/>
      <c r="Z210"/>
      <c r="AA210"/>
      <c r="AB210"/>
      <c r="AC210"/>
    </row>
    <row r="211" spans="1:29" s="70" customFormat="1">
      <c r="A211" s="63" t="s">
        <v>199</v>
      </c>
      <c r="B211" s="63" t="s">
        <v>159</v>
      </c>
      <c r="C211" s="63" t="s">
        <v>160</v>
      </c>
      <c r="D211" s="63" t="s">
        <v>371</v>
      </c>
      <c r="E211" s="65">
        <v>8.5192307692307701</v>
      </c>
      <c r="F211" s="65">
        <v>9.0384615384615401</v>
      </c>
      <c r="G211" s="65">
        <v>12.038461538461499</v>
      </c>
      <c r="H211" s="65">
        <v>17.25</v>
      </c>
      <c r="I211" s="65">
        <v>17.461538461538499</v>
      </c>
      <c r="J211" s="32">
        <v>1.17506631299735</v>
      </c>
      <c r="K211" s="32">
        <v>1.2466843501326299</v>
      </c>
      <c r="L211" s="32">
        <v>1.6604774535808999</v>
      </c>
      <c r="M211" s="32">
        <v>2.3793103448275899</v>
      </c>
      <c r="N211" s="32">
        <v>2.4084880636604802</v>
      </c>
      <c r="O211" s="101">
        <v>0.63790601220180099</v>
      </c>
      <c r="P211" s="101">
        <v>0.67678515967233999</v>
      </c>
      <c r="Q211" s="101">
        <v>0.90142023394656401</v>
      </c>
      <c r="R211" s="101">
        <v>1.2916516770767901</v>
      </c>
      <c r="S211" s="101">
        <v>1.30749132974997</v>
      </c>
      <c r="T211"/>
      <c r="U211"/>
      <c r="V211"/>
      <c r="W211"/>
      <c r="X211"/>
      <c r="Y211"/>
      <c r="Z211"/>
      <c r="AA211"/>
      <c r="AB211"/>
      <c r="AC211"/>
    </row>
    <row r="212" spans="1:29" s="70" customFormat="1">
      <c r="A212" s="63" t="s">
        <v>199</v>
      </c>
      <c r="B212" s="63" t="s">
        <v>159</v>
      </c>
      <c r="C212" s="63" t="s">
        <v>160</v>
      </c>
      <c r="D212" s="63" t="s">
        <v>372</v>
      </c>
      <c r="E212" s="65">
        <v>8.5192307692307701</v>
      </c>
      <c r="F212" s="65">
        <v>9.3461538461538503</v>
      </c>
      <c r="G212" s="65">
        <v>12.038461538461499</v>
      </c>
      <c r="H212" s="65">
        <v>15</v>
      </c>
      <c r="I212" s="65">
        <v>17.461538461538499</v>
      </c>
      <c r="J212" s="32">
        <v>1.17506631299735</v>
      </c>
      <c r="K212" s="32">
        <v>1.2891246684350099</v>
      </c>
      <c r="L212" s="32">
        <v>1.6604774535808999</v>
      </c>
      <c r="M212" s="32">
        <v>2.0689655172413799</v>
      </c>
      <c r="N212" s="32">
        <v>2.4084880636604802</v>
      </c>
      <c r="O212" s="101">
        <v>0.74105873615647699</v>
      </c>
      <c r="P212" s="101">
        <v>0.81298994530936297</v>
      </c>
      <c r="Q212" s="101">
        <v>1.0471845797606201</v>
      </c>
      <c r="R212" s="101">
        <v>1.304798677657</v>
      </c>
      <c r="S212" s="101">
        <v>1.5189194862981501</v>
      </c>
      <c r="T212"/>
      <c r="U212"/>
      <c r="V212"/>
      <c r="W212"/>
      <c r="X212"/>
      <c r="Y212"/>
      <c r="Z212"/>
      <c r="AA212"/>
      <c r="AB212"/>
      <c r="AC212"/>
    </row>
    <row r="213" spans="1:29" s="70" customFormat="1">
      <c r="A213" s="63" t="s">
        <v>199</v>
      </c>
      <c r="B213" s="63" t="s">
        <v>159</v>
      </c>
      <c r="C213" s="63" t="s">
        <v>160</v>
      </c>
      <c r="D213" s="63" t="s">
        <v>373</v>
      </c>
      <c r="E213" s="65">
        <v>11.403846153846199</v>
      </c>
      <c r="F213" s="65">
        <v>11.807692307692299</v>
      </c>
      <c r="G213" s="65">
        <v>14.8269230769231</v>
      </c>
      <c r="H213" s="65">
        <v>18.461538461538499</v>
      </c>
      <c r="I213" s="65">
        <v>19.807692307692299</v>
      </c>
      <c r="J213" s="32">
        <v>1.57294429708223</v>
      </c>
      <c r="K213" s="32">
        <v>1.62864721485411</v>
      </c>
      <c r="L213" s="32">
        <v>2.0450928381962901</v>
      </c>
      <c r="M213" s="32">
        <v>2.54641909814324</v>
      </c>
      <c r="N213" s="32">
        <v>2.7320954907161799</v>
      </c>
      <c r="O213" s="101">
        <v>1.3112033936623799</v>
      </c>
      <c r="P213" s="101">
        <v>1.35763724065548</v>
      </c>
      <c r="Q213" s="101">
        <v>1.7047855253182</v>
      </c>
      <c r="R213" s="101">
        <v>2.12269014825613</v>
      </c>
      <c r="S213" s="101">
        <v>2.2774696382331401</v>
      </c>
      <c r="T213"/>
      <c r="U213"/>
      <c r="V213"/>
      <c r="W213"/>
      <c r="X213"/>
      <c r="Y213"/>
      <c r="Z213"/>
      <c r="AA213"/>
      <c r="AB213"/>
      <c r="AC213"/>
    </row>
    <row r="214" spans="1:29" s="70" customFormat="1">
      <c r="A214" s="63" t="s">
        <v>199</v>
      </c>
      <c r="B214" s="63" t="s">
        <v>159</v>
      </c>
      <c r="C214" s="63" t="s">
        <v>160</v>
      </c>
      <c r="D214" s="63" t="s">
        <v>374</v>
      </c>
      <c r="E214" s="65">
        <v>10.9230769230769</v>
      </c>
      <c r="F214" s="65">
        <v>11</v>
      </c>
      <c r="G214" s="65">
        <v>14.4230769230769</v>
      </c>
      <c r="H214" s="65">
        <v>18.096153846153801</v>
      </c>
      <c r="I214" s="65">
        <v>19.365384615384599</v>
      </c>
      <c r="J214" s="32">
        <v>1.50663129973475</v>
      </c>
      <c r="K214" s="32">
        <v>1.5172413793103401</v>
      </c>
      <c r="L214" s="32">
        <v>1.9893899204244001</v>
      </c>
      <c r="M214" s="32">
        <v>2.4960212201591498</v>
      </c>
      <c r="N214" s="32">
        <v>2.6710875331564998</v>
      </c>
      <c r="O214" s="101">
        <v>1.08076005570353</v>
      </c>
      <c r="P214" s="101">
        <v>1.08837104201131</v>
      </c>
      <c r="Q214" s="101">
        <v>1.4270599327071301</v>
      </c>
      <c r="R214" s="101">
        <v>1.7904845289032101</v>
      </c>
      <c r="S214" s="101">
        <v>1.9160658029814399</v>
      </c>
      <c r="T214"/>
      <c r="U214"/>
      <c r="V214"/>
      <c r="W214"/>
      <c r="X214"/>
      <c r="Y214"/>
      <c r="Z214"/>
      <c r="AA214"/>
      <c r="AB214"/>
      <c r="AC214"/>
    </row>
    <row r="215" spans="1:29" s="70" customFormat="1">
      <c r="A215" s="63" t="s">
        <v>199</v>
      </c>
      <c r="B215" s="63" t="s">
        <v>159</v>
      </c>
      <c r="C215" s="63" t="s">
        <v>160</v>
      </c>
      <c r="D215" s="63" t="s">
        <v>375</v>
      </c>
      <c r="E215" s="65">
        <v>8.5192307692307701</v>
      </c>
      <c r="F215" s="65">
        <v>9.9807692307692299</v>
      </c>
      <c r="G215" s="65">
        <v>12.038461538461499</v>
      </c>
      <c r="H215" s="65">
        <v>15</v>
      </c>
      <c r="I215" s="65">
        <v>16.096153846153801</v>
      </c>
      <c r="J215" s="32">
        <v>1.17506631299735</v>
      </c>
      <c r="K215" s="32">
        <v>1.37665782493369</v>
      </c>
      <c r="L215" s="32">
        <v>1.6604774535808999</v>
      </c>
      <c r="M215" s="32">
        <v>2.0689655172413799</v>
      </c>
      <c r="N215" s="32">
        <v>2.2201591511936298</v>
      </c>
      <c r="O215" s="101">
        <v>0.95601010432765898</v>
      </c>
      <c r="P215" s="101">
        <v>1.1200208671468499</v>
      </c>
      <c r="Q215" s="101">
        <v>1.3509307569054501</v>
      </c>
      <c r="R215" s="101">
        <v>1.6832683552495999</v>
      </c>
      <c r="S215" s="101">
        <v>1.806276427364</v>
      </c>
      <c r="T215"/>
      <c r="U215"/>
      <c r="V215"/>
      <c r="W215"/>
      <c r="X215"/>
      <c r="Y215"/>
      <c r="Z215"/>
      <c r="AA215"/>
      <c r="AB215"/>
      <c r="AC215"/>
    </row>
    <row r="216" spans="1:29" s="70" customFormat="1">
      <c r="A216" s="63" t="s">
        <v>199</v>
      </c>
      <c r="B216" s="63" t="s">
        <v>159</v>
      </c>
      <c r="C216" s="63" t="s">
        <v>160</v>
      </c>
      <c r="D216" s="63" t="s">
        <v>376</v>
      </c>
      <c r="E216" s="65">
        <v>8.5192307692307701</v>
      </c>
      <c r="F216" s="65">
        <v>10.153846153846199</v>
      </c>
      <c r="G216" s="65">
        <v>12.038461538461499</v>
      </c>
      <c r="H216" s="65">
        <v>17.730769230769202</v>
      </c>
      <c r="I216" s="65">
        <v>21.326923076923102</v>
      </c>
      <c r="J216" s="32">
        <v>1.17506631299735</v>
      </c>
      <c r="K216" s="32">
        <v>1.4005305039787801</v>
      </c>
      <c r="L216" s="32">
        <v>1.6604774535808999</v>
      </c>
      <c r="M216" s="32">
        <v>2.4456233421750699</v>
      </c>
      <c r="N216" s="32">
        <v>2.9416445623342198</v>
      </c>
      <c r="O216" s="101">
        <v>0.837267979104241</v>
      </c>
      <c r="P216" s="101">
        <v>0.99791759134771796</v>
      </c>
      <c r="Q216" s="101">
        <v>1.18313714428726</v>
      </c>
      <c r="R216" s="101">
        <v>1.74257579398219</v>
      </c>
      <c r="S216" s="101">
        <v>2.0960049409178398</v>
      </c>
      <c r="T216"/>
      <c r="U216"/>
      <c r="V216"/>
      <c r="W216"/>
      <c r="X216"/>
      <c r="Y216"/>
      <c r="Z216"/>
      <c r="AA216"/>
      <c r="AB216"/>
      <c r="AC216"/>
    </row>
    <row r="217" spans="1:29" s="70" customFormat="1">
      <c r="A217" s="63" t="s">
        <v>199</v>
      </c>
      <c r="B217" s="63" t="s">
        <v>159</v>
      </c>
      <c r="C217" s="63" t="s">
        <v>160</v>
      </c>
      <c r="D217" s="63" t="s">
        <v>377</v>
      </c>
      <c r="E217" s="65">
        <v>10.596153846153801</v>
      </c>
      <c r="F217" s="65">
        <v>12.711538461538501</v>
      </c>
      <c r="G217" s="65">
        <v>16.288461538461501</v>
      </c>
      <c r="H217" s="65">
        <v>21.576923076923102</v>
      </c>
      <c r="I217" s="65">
        <v>25.365384615384599</v>
      </c>
      <c r="J217" s="32">
        <v>1.4615384615384599</v>
      </c>
      <c r="K217" s="32">
        <v>1.7533156498673701</v>
      </c>
      <c r="L217" s="32">
        <v>2.2466843501326301</v>
      </c>
      <c r="M217" s="32">
        <v>2.9761273209549102</v>
      </c>
      <c r="N217" s="32">
        <v>3.4986737400530501</v>
      </c>
      <c r="O217" s="101">
        <v>0.85692419670059194</v>
      </c>
      <c r="P217" s="101">
        <v>1.0279979927751199</v>
      </c>
      <c r="Q217" s="101">
        <v>1.31726822977387</v>
      </c>
      <c r="R217" s="101">
        <v>1.74495271996019</v>
      </c>
      <c r="S217" s="101">
        <v>2.05133033656639</v>
      </c>
      <c r="T217"/>
      <c r="U217"/>
      <c r="V217"/>
      <c r="W217"/>
      <c r="X217"/>
      <c r="Y217"/>
      <c r="Z217"/>
      <c r="AA217"/>
      <c r="AB217"/>
      <c r="AC217"/>
    </row>
    <row r="218" spans="1:29" s="70" customFormat="1">
      <c r="A218" s="63" t="s">
        <v>199</v>
      </c>
      <c r="B218" s="63" t="s">
        <v>159</v>
      </c>
      <c r="C218" s="63" t="s">
        <v>160</v>
      </c>
      <c r="D218" s="63" t="s">
        <v>378</v>
      </c>
      <c r="E218" s="65">
        <v>8.5192307692307701</v>
      </c>
      <c r="F218" s="65">
        <v>10.153846153846199</v>
      </c>
      <c r="G218" s="65">
        <v>12.038461538461499</v>
      </c>
      <c r="H218" s="65">
        <v>16.961538461538499</v>
      </c>
      <c r="I218" s="65">
        <v>17.461538461538499</v>
      </c>
      <c r="J218" s="32">
        <v>1.17506631299735</v>
      </c>
      <c r="K218" s="32">
        <v>1.4005305039787801</v>
      </c>
      <c r="L218" s="32">
        <v>1.6604774535808999</v>
      </c>
      <c r="M218" s="32">
        <v>2.3395225464190998</v>
      </c>
      <c r="N218" s="32">
        <v>2.4084880636604802</v>
      </c>
      <c r="O218" s="101">
        <v>0.56428009568516801</v>
      </c>
      <c r="P218" s="101">
        <v>0.67255054293852901</v>
      </c>
      <c r="Q218" s="101">
        <v>0.79737999977181695</v>
      </c>
      <c r="R218" s="101">
        <v>1.1234651114995899</v>
      </c>
      <c r="S218" s="101">
        <v>1.1565831306594401</v>
      </c>
      <c r="T218"/>
      <c r="U218"/>
      <c r="V218"/>
      <c r="W218"/>
      <c r="X218"/>
      <c r="Y218"/>
      <c r="Z218"/>
      <c r="AA218"/>
      <c r="AB218"/>
      <c r="AC218"/>
    </row>
    <row r="219" spans="1:29" s="70" customFormat="1">
      <c r="A219" s="63" t="s">
        <v>199</v>
      </c>
      <c r="B219" s="63" t="s">
        <v>159</v>
      </c>
      <c r="C219" s="63" t="s">
        <v>160</v>
      </c>
      <c r="D219" s="63" t="s">
        <v>379</v>
      </c>
      <c r="E219" s="65">
        <v>9.3269230769230802</v>
      </c>
      <c r="F219" s="65">
        <v>11.115384615384601</v>
      </c>
      <c r="G219" s="65">
        <v>13.1730769230769</v>
      </c>
      <c r="H219" s="65">
        <v>19.403846153846199</v>
      </c>
      <c r="I219" s="65">
        <v>23.326923076923102</v>
      </c>
      <c r="J219" s="32">
        <v>1.2864721485411099</v>
      </c>
      <c r="K219" s="32">
        <v>1.53315649867374</v>
      </c>
      <c r="L219" s="32">
        <v>1.8169761273209599</v>
      </c>
      <c r="M219" s="32">
        <v>2.6763925729442999</v>
      </c>
      <c r="N219" s="32">
        <v>3.21750663129973</v>
      </c>
      <c r="O219" s="101">
        <v>0.59107743517520706</v>
      </c>
      <c r="P219" s="101">
        <v>0.70441805676550495</v>
      </c>
      <c r="Q219" s="101">
        <v>0.83482070741240599</v>
      </c>
      <c r="R219" s="101">
        <v>1.2296848084366701</v>
      </c>
      <c r="S219" s="101">
        <v>1.4783029461186099</v>
      </c>
      <c r="T219"/>
      <c r="U219"/>
      <c r="V219"/>
      <c r="W219"/>
      <c r="X219"/>
      <c r="Y219"/>
      <c r="Z219"/>
      <c r="AA219"/>
      <c r="AB219"/>
      <c r="AC219"/>
    </row>
    <row r="220" spans="1:29" s="70" customFormat="1">
      <c r="A220" s="63" t="s">
        <v>199</v>
      </c>
      <c r="B220" s="63" t="s">
        <v>159</v>
      </c>
      <c r="C220" s="63" t="s">
        <v>160</v>
      </c>
      <c r="D220" s="63" t="s">
        <v>380</v>
      </c>
      <c r="E220" s="65">
        <v>9.8653846153846203</v>
      </c>
      <c r="F220" s="65">
        <v>12.365384615384601</v>
      </c>
      <c r="G220" s="65">
        <v>15.3269230769231</v>
      </c>
      <c r="H220" s="65">
        <v>20.096153846153801</v>
      </c>
      <c r="I220" s="65">
        <v>20.480769230769202</v>
      </c>
      <c r="J220" s="32">
        <v>1.3607427055702901</v>
      </c>
      <c r="K220" s="32">
        <v>1.70557029177719</v>
      </c>
      <c r="L220" s="32">
        <v>2.11405835543767</v>
      </c>
      <c r="M220" s="32">
        <v>2.7718832891246699</v>
      </c>
      <c r="N220" s="32">
        <v>2.82493368700265</v>
      </c>
      <c r="O220" s="101">
        <v>0.732306172631912</v>
      </c>
      <c r="P220" s="101">
        <v>0.91788083626183103</v>
      </c>
      <c r="Q220" s="101">
        <v>1.1377154377926599</v>
      </c>
      <c r="R220" s="101">
        <v>1.49173479610204</v>
      </c>
      <c r="S220" s="101">
        <v>1.5202847443528</v>
      </c>
      <c r="T220"/>
      <c r="U220"/>
      <c r="V220"/>
      <c r="W220"/>
      <c r="X220"/>
      <c r="Y220"/>
      <c r="Z220"/>
      <c r="AA220"/>
      <c r="AB220"/>
      <c r="AC220"/>
    </row>
    <row r="221" spans="1:29" s="70" customFormat="1">
      <c r="A221" s="63" t="s">
        <v>199</v>
      </c>
      <c r="B221" s="63" t="s">
        <v>159</v>
      </c>
      <c r="C221" s="63" t="s">
        <v>160</v>
      </c>
      <c r="D221" s="63" t="s">
        <v>381</v>
      </c>
      <c r="E221" s="65">
        <v>9.3076923076923102</v>
      </c>
      <c r="F221" s="65">
        <v>10.596153846153801</v>
      </c>
      <c r="G221" s="65">
        <v>14.3269230769231</v>
      </c>
      <c r="H221" s="65">
        <v>19.192307692307701</v>
      </c>
      <c r="I221" s="65">
        <v>20.134615384615401</v>
      </c>
      <c r="J221" s="32">
        <v>1.2838196286472101</v>
      </c>
      <c r="K221" s="32">
        <v>1.4615384615384599</v>
      </c>
      <c r="L221" s="32">
        <v>1.9761273209549099</v>
      </c>
      <c r="M221" s="32">
        <v>2.64721485411141</v>
      </c>
      <c r="N221" s="32">
        <v>2.7771883289124699</v>
      </c>
      <c r="O221" s="101">
        <v>0.63445699548826295</v>
      </c>
      <c r="P221" s="101">
        <v>0.72228472007031597</v>
      </c>
      <c r="Q221" s="101">
        <v>0.976591862889991</v>
      </c>
      <c r="R221" s="101">
        <v>1.3082398378043101</v>
      </c>
      <c r="S221" s="101">
        <v>1.37247205428969</v>
      </c>
      <c r="T221"/>
      <c r="U221"/>
      <c r="V221"/>
      <c r="W221"/>
      <c r="X221"/>
      <c r="Y221"/>
      <c r="Z221"/>
      <c r="AA221"/>
      <c r="AB221"/>
      <c r="AC221"/>
    </row>
    <row r="222" spans="1:29" s="70" customFormat="1">
      <c r="A222" s="63" t="s">
        <v>199</v>
      </c>
      <c r="B222" s="63" t="s">
        <v>159</v>
      </c>
      <c r="C222" s="63" t="s">
        <v>160</v>
      </c>
      <c r="D222" s="63" t="s">
        <v>382</v>
      </c>
      <c r="E222" s="65">
        <v>8.5192307692307701</v>
      </c>
      <c r="F222" s="65">
        <v>8.9038461538461497</v>
      </c>
      <c r="G222" s="65">
        <v>12.038461538461499</v>
      </c>
      <c r="H222" s="65">
        <v>15.365384615384601</v>
      </c>
      <c r="I222" s="65">
        <v>21.326923076923102</v>
      </c>
      <c r="J222" s="32">
        <v>1.17506631299735</v>
      </c>
      <c r="K222" s="32">
        <v>1.2281167108753299</v>
      </c>
      <c r="L222" s="32">
        <v>1.6604774535808999</v>
      </c>
      <c r="M222" s="32">
        <v>2.1193633952254598</v>
      </c>
      <c r="N222" s="32">
        <v>2.9416445623342198</v>
      </c>
      <c r="O222" s="101">
        <v>0.79478094785139897</v>
      </c>
      <c r="P222" s="101">
        <v>0.83066270621940796</v>
      </c>
      <c r="Q222" s="101">
        <v>1.12309903691868</v>
      </c>
      <c r="R222" s="101">
        <v>1.43347624680196</v>
      </c>
      <c r="S222" s="101">
        <v>1.9896435015061</v>
      </c>
      <c r="T222"/>
      <c r="U222"/>
      <c r="V222"/>
      <c r="W222"/>
      <c r="X222"/>
      <c r="Y222"/>
      <c r="Z222"/>
      <c r="AA222"/>
      <c r="AB222"/>
      <c r="AC222"/>
    </row>
    <row r="223" spans="1:29" s="70" customFormat="1">
      <c r="A223" s="63" t="s">
        <v>199</v>
      </c>
      <c r="B223" s="63" t="s">
        <v>159</v>
      </c>
      <c r="C223" s="63" t="s">
        <v>160</v>
      </c>
      <c r="D223" s="63" t="s">
        <v>383</v>
      </c>
      <c r="E223" s="65">
        <v>11.7307692307692</v>
      </c>
      <c r="F223" s="65">
        <v>13.7307692307692</v>
      </c>
      <c r="G223" s="65">
        <v>17.769230769230798</v>
      </c>
      <c r="H223" s="65">
        <v>23.826923076923102</v>
      </c>
      <c r="I223" s="65">
        <v>28.365384615384599</v>
      </c>
      <c r="J223" s="32">
        <v>1.6180371352785099</v>
      </c>
      <c r="K223" s="32">
        <v>1.8938992042440299</v>
      </c>
      <c r="L223" s="32">
        <v>2.4509283819628598</v>
      </c>
      <c r="M223" s="32">
        <v>3.2864721485411099</v>
      </c>
      <c r="N223" s="32">
        <v>3.9124668435013299</v>
      </c>
      <c r="O223" s="101">
        <v>1.16602434087244</v>
      </c>
      <c r="P223" s="101">
        <v>1.3648219334146201</v>
      </c>
      <c r="Q223" s="101">
        <v>1.7662401491248001</v>
      </c>
      <c r="R223" s="101">
        <v>2.3683674726900801</v>
      </c>
      <c r="S223" s="101">
        <v>2.8194850865358099</v>
      </c>
      <c r="T223"/>
      <c r="U223"/>
      <c r="V223"/>
      <c r="W223"/>
      <c r="X223"/>
      <c r="Y223"/>
      <c r="Z223"/>
      <c r="AA223"/>
      <c r="AB223"/>
      <c r="AC223"/>
    </row>
    <row r="224" spans="1:29" s="70" customFormat="1">
      <c r="A224" s="63" t="s">
        <v>199</v>
      </c>
      <c r="B224" s="63" t="s">
        <v>159</v>
      </c>
      <c r="C224" s="63" t="s">
        <v>160</v>
      </c>
      <c r="D224" s="63" t="s">
        <v>384</v>
      </c>
      <c r="E224" s="65">
        <v>8.5192307692307701</v>
      </c>
      <c r="F224" s="65">
        <v>10.153846153846199</v>
      </c>
      <c r="G224" s="65">
        <v>12.038461538461499</v>
      </c>
      <c r="H224" s="65">
        <v>15.788461538461499</v>
      </c>
      <c r="I224" s="65">
        <v>20.365384615384599</v>
      </c>
      <c r="J224" s="32">
        <v>1.17506631299735</v>
      </c>
      <c r="K224" s="32">
        <v>1.4005305039787801</v>
      </c>
      <c r="L224" s="32">
        <v>1.6604774535808999</v>
      </c>
      <c r="M224" s="32">
        <v>2.1777188328912498</v>
      </c>
      <c r="N224" s="32">
        <v>2.8090185676392601</v>
      </c>
      <c r="O224" s="101">
        <v>0.67211303129456001</v>
      </c>
      <c r="P224" s="101">
        <v>0.80107377093347099</v>
      </c>
      <c r="Q224" s="101">
        <v>0.94975791781127505</v>
      </c>
      <c r="R224" s="101">
        <v>1.24560902639466</v>
      </c>
      <c r="S224" s="101">
        <v>1.6066990973836099</v>
      </c>
      <c r="T224"/>
      <c r="U224"/>
      <c r="V224"/>
      <c r="W224"/>
      <c r="X224"/>
      <c r="Y224"/>
      <c r="Z224"/>
      <c r="AA224"/>
      <c r="AB224"/>
      <c r="AC224"/>
    </row>
    <row r="225" spans="1:29" s="70" customFormat="1">
      <c r="A225" s="63" t="s">
        <v>199</v>
      </c>
      <c r="B225" s="63" t="s">
        <v>159</v>
      </c>
      <c r="C225" s="63" t="s">
        <v>160</v>
      </c>
      <c r="D225" s="63" t="s">
        <v>385</v>
      </c>
      <c r="E225" s="65">
        <v>8.6538461538461497</v>
      </c>
      <c r="F225" s="65">
        <v>9.9423076923076898</v>
      </c>
      <c r="G225" s="65">
        <v>12.038461538461499</v>
      </c>
      <c r="H225" s="65">
        <v>15.9230769230769</v>
      </c>
      <c r="I225" s="65">
        <v>21.326923076923102</v>
      </c>
      <c r="J225" s="32">
        <v>1.19363395225464</v>
      </c>
      <c r="K225" s="32">
        <v>1.37135278514589</v>
      </c>
      <c r="L225" s="32">
        <v>1.6604774535808999</v>
      </c>
      <c r="M225" s="32">
        <v>2.19628647214854</v>
      </c>
      <c r="N225" s="32">
        <v>2.9416445623342198</v>
      </c>
      <c r="O225" s="101">
        <v>0.56248681173695403</v>
      </c>
      <c r="P225" s="101">
        <v>0.64623484815112198</v>
      </c>
      <c r="Q225" s="101">
        <v>0.78248165366073996</v>
      </c>
      <c r="R225" s="101">
        <v>1.0349757335959899</v>
      </c>
      <c r="S225" s="101">
        <v>1.3862174982583999</v>
      </c>
      <c r="T225"/>
      <c r="U225"/>
      <c r="V225"/>
      <c r="W225"/>
      <c r="X225"/>
      <c r="Y225"/>
      <c r="Z225"/>
      <c r="AA225"/>
      <c r="AB225"/>
      <c r="AC225"/>
    </row>
    <row r="226" spans="1:29" s="70" customFormat="1">
      <c r="A226" s="63" t="s">
        <v>199</v>
      </c>
      <c r="B226" s="63" t="s">
        <v>159</v>
      </c>
      <c r="C226" s="63" t="s">
        <v>160</v>
      </c>
      <c r="D226" s="63" t="s">
        <v>386</v>
      </c>
      <c r="E226" s="65">
        <v>8.75</v>
      </c>
      <c r="F226" s="65">
        <v>8.9615384615384599</v>
      </c>
      <c r="G226" s="65">
        <v>12.038461538461499</v>
      </c>
      <c r="H226" s="65">
        <v>17.634615384615401</v>
      </c>
      <c r="I226" s="65">
        <v>20.288461538461501</v>
      </c>
      <c r="J226" s="32">
        <v>1.2068965517241399</v>
      </c>
      <c r="K226" s="32">
        <v>1.23607427055703</v>
      </c>
      <c r="L226" s="32">
        <v>1.6604774535808999</v>
      </c>
      <c r="M226" s="32">
        <v>2.43236074270557</v>
      </c>
      <c r="N226" s="32">
        <v>2.7984084880636599</v>
      </c>
      <c r="O226" s="101">
        <v>0.92375583484854695</v>
      </c>
      <c r="P226" s="101">
        <v>0.94608839349323703</v>
      </c>
      <c r="Q226" s="101">
        <v>1.27092561014328</v>
      </c>
      <c r="R226" s="101">
        <v>1.86172329792553</v>
      </c>
      <c r="S226" s="101">
        <v>2.1418953972861901</v>
      </c>
      <c r="T226"/>
      <c r="U226"/>
      <c r="V226"/>
      <c r="W226"/>
      <c r="X226"/>
      <c r="Y226"/>
      <c r="Z226"/>
      <c r="AA226"/>
      <c r="AB226"/>
      <c r="AC226"/>
    </row>
    <row r="227" spans="1:29" s="70" customFormat="1">
      <c r="A227" s="63" t="s">
        <v>199</v>
      </c>
      <c r="B227" s="63" t="s">
        <v>159</v>
      </c>
      <c r="C227" s="63" t="s">
        <v>160</v>
      </c>
      <c r="D227" s="63" t="s">
        <v>387</v>
      </c>
      <c r="E227" s="65">
        <v>9.3846153846153797</v>
      </c>
      <c r="F227" s="65">
        <v>11.0769230769231</v>
      </c>
      <c r="G227" s="65">
        <v>14.557692307692299</v>
      </c>
      <c r="H227" s="65">
        <v>19.865384615384599</v>
      </c>
      <c r="I227" s="65">
        <v>20.788461538461501</v>
      </c>
      <c r="J227" s="32">
        <v>1.29442970822281</v>
      </c>
      <c r="K227" s="32">
        <v>1.52785145888594</v>
      </c>
      <c r="L227" s="32">
        <v>2.0079575596816999</v>
      </c>
      <c r="M227" s="32">
        <v>2.7400530503978802</v>
      </c>
      <c r="N227" s="32">
        <v>2.8673740053050398</v>
      </c>
      <c r="O227" s="101">
        <v>0.69852032423183696</v>
      </c>
      <c r="P227" s="101">
        <v>0.82448300565069299</v>
      </c>
      <c r="Q227" s="101">
        <v>1.08356533902357</v>
      </c>
      <c r="R227" s="101">
        <v>1.47863011256452</v>
      </c>
      <c r="S227" s="101">
        <v>1.5473370297020801</v>
      </c>
      <c r="T227"/>
      <c r="U227"/>
      <c r="V227"/>
      <c r="W227"/>
      <c r="X227"/>
      <c r="Y227"/>
      <c r="Z227"/>
      <c r="AA227"/>
      <c r="AB227"/>
      <c r="AC227"/>
    </row>
    <row r="228" spans="1:29" s="70" customFormat="1">
      <c r="A228" s="63" t="s">
        <v>199</v>
      </c>
      <c r="B228" s="63" t="s">
        <v>159</v>
      </c>
      <c r="C228" s="63" t="s">
        <v>160</v>
      </c>
      <c r="D228" s="63" t="s">
        <v>388</v>
      </c>
      <c r="E228" s="65">
        <v>8.5192307692307701</v>
      </c>
      <c r="F228" s="65">
        <v>10.153846153846199</v>
      </c>
      <c r="G228" s="65">
        <v>12.038461538461499</v>
      </c>
      <c r="H228" s="65">
        <v>17.730769230769202</v>
      </c>
      <c r="I228" s="65">
        <v>17.807692307692299</v>
      </c>
      <c r="J228" s="32">
        <v>1.17506631299735</v>
      </c>
      <c r="K228" s="32">
        <v>1.4005305039787801</v>
      </c>
      <c r="L228" s="32">
        <v>1.6604774535808999</v>
      </c>
      <c r="M228" s="32">
        <v>2.4456233421750699</v>
      </c>
      <c r="N228" s="32">
        <v>2.4562334217506598</v>
      </c>
      <c r="O228" s="101">
        <v>1.0118183206333999</v>
      </c>
      <c r="P228" s="101">
        <v>1.20595953339602</v>
      </c>
      <c r="Q228" s="101">
        <v>1.42979293163998</v>
      </c>
      <c r="R228" s="101">
        <v>2.1058611549074402</v>
      </c>
      <c r="S228" s="101">
        <v>2.1149972119786198</v>
      </c>
      <c r="T228"/>
      <c r="U228"/>
      <c r="V228"/>
      <c r="W228"/>
      <c r="X228"/>
      <c r="Y228"/>
      <c r="Z228"/>
      <c r="AA228"/>
      <c r="AB228"/>
      <c r="AC228"/>
    </row>
    <row r="229" spans="1:29" s="70" customFormat="1">
      <c r="A229" s="63" t="s">
        <v>199</v>
      </c>
      <c r="B229" s="63" t="s">
        <v>159</v>
      </c>
      <c r="C229" s="63" t="s">
        <v>160</v>
      </c>
      <c r="D229" s="63" t="s">
        <v>389</v>
      </c>
      <c r="E229" s="65">
        <v>8.5192307692307701</v>
      </c>
      <c r="F229" s="65">
        <v>8.9038461538461497</v>
      </c>
      <c r="G229" s="65">
        <v>12.038461538461499</v>
      </c>
      <c r="H229" s="65">
        <v>17.730769230769202</v>
      </c>
      <c r="I229" s="65">
        <v>17.807692307692299</v>
      </c>
      <c r="J229" s="32">
        <v>1.17506631299735</v>
      </c>
      <c r="K229" s="32">
        <v>1.2281167108753299</v>
      </c>
      <c r="L229" s="32">
        <v>1.6604774535808999</v>
      </c>
      <c r="M229" s="32">
        <v>2.4456233421750699</v>
      </c>
      <c r="N229" s="32">
        <v>2.4562334217506598</v>
      </c>
      <c r="O229" s="101">
        <v>1.2043233578667001</v>
      </c>
      <c r="P229" s="101">
        <v>1.2586946155581999</v>
      </c>
      <c r="Q229" s="101">
        <v>1.7018203657439099</v>
      </c>
      <c r="R229" s="101">
        <v>2.5065149795781001</v>
      </c>
      <c r="S229" s="101">
        <v>2.5173892311163999</v>
      </c>
      <c r="T229"/>
      <c r="U229"/>
      <c r="V229"/>
      <c r="W229"/>
      <c r="X229"/>
      <c r="Y229"/>
      <c r="Z229"/>
      <c r="AA229"/>
      <c r="AB229"/>
      <c r="AC229"/>
    </row>
    <row r="230" spans="1:29" s="70" customFormat="1">
      <c r="A230" s="63" t="s">
        <v>199</v>
      </c>
      <c r="B230" s="63" t="s">
        <v>159</v>
      </c>
      <c r="C230" s="63" t="s">
        <v>160</v>
      </c>
      <c r="D230" s="63" t="s">
        <v>390</v>
      </c>
      <c r="E230" s="65">
        <v>9.3846153846153797</v>
      </c>
      <c r="F230" s="65">
        <v>11.0769230769231</v>
      </c>
      <c r="G230" s="65">
        <v>14.557692307692299</v>
      </c>
      <c r="H230" s="65">
        <v>19.865384615384599</v>
      </c>
      <c r="I230" s="65">
        <v>20.788461538461501</v>
      </c>
      <c r="J230" s="32">
        <v>1.29442970822281</v>
      </c>
      <c r="K230" s="32">
        <v>1.52785145888594</v>
      </c>
      <c r="L230" s="32">
        <v>2.0079575596816999</v>
      </c>
      <c r="M230" s="32">
        <v>2.7400530503978802</v>
      </c>
      <c r="N230" s="32">
        <v>2.8673740053050398</v>
      </c>
      <c r="O230" s="101">
        <v>1.1358883281683001</v>
      </c>
      <c r="P230" s="101">
        <v>1.34072064964127</v>
      </c>
      <c r="Q230" s="101">
        <v>1.7620234926709</v>
      </c>
      <c r="R230" s="101">
        <v>2.4044521372906802</v>
      </c>
      <c r="S230" s="101">
        <v>2.51617885809411</v>
      </c>
      <c r="T230"/>
      <c r="U230"/>
      <c r="V230"/>
      <c r="W230"/>
      <c r="X230"/>
      <c r="Y230"/>
      <c r="Z230"/>
      <c r="AA230"/>
      <c r="AB230"/>
      <c r="AC230"/>
    </row>
    <row r="231" spans="1:29" s="70" customFormat="1">
      <c r="A231" s="63" t="s">
        <v>199</v>
      </c>
      <c r="B231" s="63" t="s">
        <v>159</v>
      </c>
      <c r="C231" s="63" t="s">
        <v>160</v>
      </c>
      <c r="D231" s="63" t="s">
        <v>391</v>
      </c>
      <c r="E231" s="65">
        <v>9.0192307692307701</v>
      </c>
      <c r="F231" s="65">
        <v>10.346153846153801</v>
      </c>
      <c r="G231" s="65">
        <v>12.75</v>
      </c>
      <c r="H231" s="65">
        <v>15.903846153846199</v>
      </c>
      <c r="I231" s="65">
        <v>18.5</v>
      </c>
      <c r="J231" s="32">
        <v>1.2440318302387301</v>
      </c>
      <c r="K231" s="32">
        <v>1.42705570291777</v>
      </c>
      <c r="L231" s="32">
        <v>1.7586206896551699</v>
      </c>
      <c r="M231" s="32">
        <v>2.1936339522546402</v>
      </c>
      <c r="N231" s="32">
        <v>2.5517241379310298</v>
      </c>
      <c r="O231" s="101">
        <v>0.38712818099759899</v>
      </c>
      <c r="P231" s="101">
        <v>0.44408307329788599</v>
      </c>
      <c r="Q231" s="101">
        <v>0.54726222601579599</v>
      </c>
      <c r="R231" s="101">
        <v>0.68263327438169497</v>
      </c>
      <c r="S231" s="101">
        <v>0.79406675931703796</v>
      </c>
      <c r="T231"/>
      <c r="U231"/>
      <c r="V231"/>
      <c r="W231"/>
      <c r="X231"/>
      <c r="Y231"/>
      <c r="Z231"/>
      <c r="AA231"/>
      <c r="AB231"/>
      <c r="AC231"/>
    </row>
    <row r="232" spans="1:29" s="70" customFormat="1">
      <c r="A232" s="63" t="s">
        <v>199</v>
      </c>
      <c r="B232" s="63" t="s">
        <v>159</v>
      </c>
      <c r="C232" s="63" t="s">
        <v>160</v>
      </c>
      <c r="D232" s="63" t="s">
        <v>392</v>
      </c>
      <c r="E232" s="65">
        <v>8.5192307692307701</v>
      </c>
      <c r="F232" s="65">
        <v>8.9038461538461497</v>
      </c>
      <c r="G232" s="65">
        <v>12.038461538461499</v>
      </c>
      <c r="H232" s="65">
        <v>17.730769230769202</v>
      </c>
      <c r="I232" s="65">
        <v>17.807692307692299</v>
      </c>
      <c r="J232" s="32">
        <v>1.17506631299735</v>
      </c>
      <c r="K232" s="32">
        <v>1.2281167108753299</v>
      </c>
      <c r="L232" s="32">
        <v>1.6604774535808999</v>
      </c>
      <c r="M232" s="32">
        <v>2.4456233421750699</v>
      </c>
      <c r="N232" s="32">
        <v>2.4562334217506598</v>
      </c>
      <c r="O232" s="101">
        <v>0.95466552071134803</v>
      </c>
      <c r="P232" s="101">
        <v>0.99776554421976005</v>
      </c>
      <c r="Q232" s="101">
        <v>1.34903073581333</v>
      </c>
      <c r="R232" s="101">
        <v>1.9869110837378401</v>
      </c>
      <c r="S232" s="101">
        <v>1.9955310884395201</v>
      </c>
      <c r="T232"/>
      <c r="U232"/>
      <c r="V232"/>
      <c r="W232"/>
      <c r="X232"/>
      <c r="Y232"/>
      <c r="Z232"/>
      <c r="AA232"/>
      <c r="AB232"/>
      <c r="AC232"/>
    </row>
    <row r="233" spans="1:29" s="70" customFormat="1">
      <c r="A233" s="63" t="s">
        <v>199</v>
      </c>
      <c r="B233" s="63" t="s">
        <v>159</v>
      </c>
      <c r="C233" s="63" t="s">
        <v>160</v>
      </c>
      <c r="D233" s="63" t="s">
        <v>393</v>
      </c>
      <c r="E233" s="65">
        <v>8.5192307692307701</v>
      </c>
      <c r="F233" s="65">
        <v>8.9038461538461497</v>
      </c>
      <c r="G233" s="65">
        <v>12.038461538461499</v>
      </c>
      <c r="H233" s="65">
        <v>15.7692307692308</v>
      </c>
      <c r="I233" s="65">
        <v>21.326923076923102</v>
      </c>
      <c r="J233" s="32">
        <v>1.17506631299735</v>
      </c>
      <c r="K233" s="32">
        <v>1.2281167108753299</v>
      </c>
      <c r="L233" s="32">
        <v>1.6604774535808999</v>
      </c>
      <c r="M233" s="32">
        <v>2.17506631299735</v>
      </c>
      <c r="N233" s="32">
        <v>2.9416445623342198</v>
      </c>
      <c r="O233" s="101">
        <v>1.3163784582275599</v>
      </c>
      <c r="P233" s="101">
        <v>1.37580863692857</v>
      </c>
      <c r="Q233" s="101">
        <v>1.86016459334187</v>
      </c>
      <c r="R233" s="101">
        <v>2.4366373267417498</v>
      </c>
      <c r="S233" s="101">
        <v>3.2954034089714699</v>
      </c>
      <c r="T233"/>
      <c r="U233"/>
      <c r="V233"/>
      <c r="W233"/>
      <c r="X233"/>
      <c r="Y233"/>
      <c r="Z233"/>
      <c r="AA233"/>
      <c r="AB233"/>
      <c r="AC233"/>
    </row>
    <row r="234" spans="1:29" s="70" customFormat="1">
      <c r="A234" s="63" t="s">
        <v>199</v>
      </c>
      <c r="B234" s="63" t="s">
        <v>159</v>
      </c>
      <c r="C234" s="63" t="s">
        <v>160</v>
      </c>
      <c r="D234" s="63" t="s">
        <v>394</v>
      </c>
      <c r="E234" s="65">
        <v>8.5192307692307701</v>
      </c>
      <c r="F234" s="65">
        <v>9.5769230769230802</v>
      </c>
      <c r="G234" s="65">
        <v>12.038461538461499</v>
      </c>
      <c r="H234" s="65">
        <v>17.730769230769202</v>
      </c>
      <c r="I234" s="65">
        <v>21.326923076923102</v>
      </c>
      <c r="J234" s="32">
        <v>1.17506631299735</v>
      </c>
      <c r="K234" s="32">
        <v>1.3209549071618001</v>
      </c>
      <c r="L234" s="32">
        <v>1.6604774535808999</v>
      </c>
      <c r="M234" s="32">
        <v>2.4456233421750699</v>
      </c>
      <c r="N234" s="32">
        <v>2.9416445623342198</v>
      </c>
      <c r="O234" s="101">
        <v>0.75248921445986205</v>
      </c>
      <c r="P234" s="101">
        <v>0.84591338329799304</v>
      </c>
      <c r="Q234" s="101">
        <v>1.0633369035031</v>
      </c>
      <c r="R234" s="101">
        <v>1.56612879397741</v>
      </c>
      <c r="S234" s="101">
        <v>1.88377096802706</v>
      </c>
      <c r="T234"/>
      <c r="U234"/>
      <c r="V234"/>
      <c r="W234"/>
      <c r="X234"/>
      <c r="Y234"/>
      <c r="Z234"/>
      <c r="AA234"/>
      <c r="AB234"/>
      <c r="AC234"/>
    </row>
    <row r="235" spans="1:29" s="70" customFormat="1">
      <c r="A235" s="63" t="s">
        <v>199</v>
      </c>
      <c r="B235" s="63" t="s">
        <v>159</v>
      </c>
      <c r="C235" s="63" t="s">
        <v>160</v>
      </c>
      <c r="D235" s="63" t="s">
        <v>395</v>
      </c>
      <c r="E235" s="65">
        <v>9.1538461538461497</v>
      </c>
      <c r="F235" s="65">
        <v>9.5576923076923102</v>
      </c>
      <c r="G235" s="65">
        <v>12.942307692307701</v>
      </c>
      <c r="H235" s="65">
        <v>18.519230769230798</v>
      </c>
      <c r="I235" s="65">
        <v>18.769230769230798</v>
      </c>
      <c r="J235" s="32">
        <v>1.2625994694960201</v>
      </c>
      <c r="K235" s="32">
        <v>1.3183023872679001</v>
      </c>
      <c r="L235" s="32">
        <v>1.78514588859416</v>
      </c>
      <c r="M235" s="32">
        <v>2.5543766578249301</v>
      </c>
      <c r="N235" s="32">
        <v>2.58885941644562</v>
      </c>
      <c r="O235" s="101">
        <v>0.72489335074640104</v>
      </c>
      <c r="P235" s="101">
        <v>0.75687393974991901</v>
      </c>
      <c r="Q235" s="101">
        <v>1.02490173330321</v>
      </c>
      <c r="R235" s="101">
        <v>1.4665384385898801</v>
      </c>
      <c r="S235" s="101">
        <v>1.4863359460682499</v>
      </c>
      <c r="T235"/>
      <c r="U235"/>
      <c r="V235"/>
      <c r="W235"/>
      <c r="X235"/>
      <c r="Y235"/>
      <c r="Z235"/>
      <c r="AA235"/>
      <c r="AB235"/>
      <c r="AC235"/>
    </row>
    <row r="236" spans="1:29" s="70" customFormat="1">
      <c r="A236" s="63" t="s">
        <v>199</v>
      </c>
      <c r="B236" s="63" t="s">
        <v>159</v>
      </c>
      <c r="C236" s="63" t="s">
        <v>160</v>
      </c>
      <c r="D236" s="63" t="s">
        <v>396</v>
      </c>
      <c r="E236" s="65">
        <v>9.0576923076923102</v>
      </c>
      <c r="F236" s="65">
        <v>9.9423076923076898</v>
      </c>
      <c r="G236" s="65">
        <v>12.788461538461499</v>
      </c>
      <c r="H236" s="65">
        <v>15.9230769230769</v>
      </c>
      <c r="I236" s="65">
        <v>18.557692307692299</v>
      </c>
      <c r="J236" s="32">
        <v>1.2493368700265299</v>
      </c>
      <c r="K236" s="32">
        <v>1.37135278514589</v>
      </c>
      <c r="L236" s="32">
        <v>1.76392572944297</v>
      </c>
      <c r="M236" s="32">
        <v>2.19628647214854</v>
      </c>
      <c r="N236" s="32">
        <v>2.5596816976127301</v>
      </c>
      <c r="O236" s="101">
        <v>0.55895815601335896</v>
      </c>
      <c r="P236" s="101">
        <v>0.61354854916965296</v>
      </c>
      <c r="Q236" s="101">
        <v>0.789187205411643</v>
      </c>
      <c r="R236" s="101">
        <v>0.98262707681329298</v>
      </c>
      <c r="S236" s="101">
        <v>1.14521150860486</v>
      </c>
      <c r="T236"/>
      <c r="U236"/>
      <c r="V236"/>
      <c r="W236"/>
      <c r="X236"/>
      <c r="Y236"/>
      <c r="Z236"/>
      <c r="AA236"/>
      <c r="AB236"/>
      <c r="AC236"/>
    </row>
    <row r="237" spans="1:29" s="70" customFormat="1">
      <c r="A237" s="63" t="s">
        <v>199</v>
      </c>
      <c r="B237" s="63" t="s">
        <v>159</v>
      </c>
      <c r="C237" s="63" t="s">
        <v>160</v>
      </c>
      <c r="D237" s="63" t="s">
        <v>397</v>
      </c>
      <c r="E237" s="65">
        <v>12.961538461538501</v>
      </c>
      <c r="F237" s="65">
        <v>13.057692307692299</v>
      </c>
      <c r="G237" s="65">
        <v>16.096153846153801</v>
      </c>
      <c r="H237" s="65">
        <v>23.269230769230798</v>
      </c>
      <c r="I237" s="65">
        <v>27.903846153846199</v>
      </c>
      <c r="J237" s="32">
        <v>1.78779840848806</v>
      </c>
      <c r="K237" s="32">
        <v>1.80106100795756</v>
      </c>
      <c r="L237" s="32">
        <v>2.2201591511936298</v>
      </c>
      <c r="M237" s="32">
        <v>3.2095490716180399</v>
      </c>
      <c r="N237" s="32">
        <v>3.8488063660477501</v>
      </c>
      <c r="O237" s="101">
        <v>1.1750765716770999</v>
      </c>
      <c r="P237" s="101">
        <v>1.1837937569269299</v>
      </c>
      <c r="Q237" s="101">
        <v>1.45925681082157</v>
      </c>
      <c r="R237" s="101">
        <v>2.1095588304588899</v>
      </c>
      <c r="S237" s="101">
        <v>2.5297271595007098</v>
      </c>
      <c r="T237"/>
      <c r="U237"/>
      <c r="V237"/>
      <c r="W237"/>
      <c r="X237"/>
      <c r="Y237"/>
      <c r="Z237"/>
      <c r="AA237"/>
      <c r="AB237"/>
      <c r="AC237"/>
    </row>
    <row r="238" spans="1:29" s="70" customFormat="1">
      <c r="A238" s="63" t="s">
        <v>199</v>
      </c>
      <c r="B238" s="63" t="s">
        <v>159</v>
      </c>
      <c r="C238" s="63" t="s">
        <v>160</v>
      </c>
      <c r="D238" s="63" t="s">
        <v>398</v>
      </c>
      <c r="E238" s="65">
        <v>11.25</v>
      </c>
      <c r="F238" s="65">
        <v>13.4807692307692</v>
      </c>
      <c r="G238" s="65">
        <v>17.057692307692299</v>
      </c>
      <c r="H238" s="65">
        <v>22.75</v>
      </c>
      <c r="I238" s="65">
        <v>27.480769230769202</v>
      </c>
      <c r="J238" s="32">
        <v>1.55172413793103</v>
      </c>
      <c r="K238" s="32">
        <v>1.85941644562334</v>
      </c>
      <c r="L238" s="32">
        <v>2.35278514588859</v>
      </c>
      <c r="M238" s="32">
        <v>3.1379310344827598</v>
      </c>
      <c r="N238" s="32">
        <v>3.7904509283819601</v>
      </c>
      <c r="O238" s="101">
        <v>1.0120724967108801</v>
      </c>
      <c r="P238" s="101">
        <v>1.21275695759714</v>
      </c>
      <c r="Q238" s="101">
        <v>1.5345441103975299</v>
      </c>
      <c r="R238" s="101">
        <v>2.0466354933486701</v>
      </c>
      <c r="S238" s="101">
        <v>2.4722249535040199</v>
      </c>
      <c r="T238"/>
      <c r="U238"/>
      <c r="V238"/>
      <c r="W238"/>
      <c r="X238"/>
      <c r="Y238"/>
      <c r="Z238"/>
      <c r="AA238"/>
      <c r="AB238"/>
      <c r="AC238"/>
    </row>
    <row r="239" spans="1:29" s="70" customFormat="1">
      <c r="A239" s="63" t="s">
        <v>199</v>
      </c>
      <c r="B239" s="63" t="s">
        <v>159</v>
      </c>
      <c r="C239" s="63" t="s">
        <v>160</v>
      </c>
      <c r="D239" s="63" t="s">
        <v>399</v>
      </c>
      <c r="E239" s="65">
        <v>8.5192307692307701</v>
      </c>
      <c r="F239" s="65">
        <v>10.153846153846199</v>
      </c>
      <c r="G239" s="65">
        <v>12.038461538461499</v>
      </c>
      <c r="H239" s="65">
        <v>17.730769230769202</v>
      </c>
      <c r="I239" s="65">
        <v>21.326923076923102</v>
      </c>
      <c r="J239" s="32">
        <v>1.17506631299735</v>
      </c>
      <c r="K239" s="32">
        <v>1.4005305039787801</v>
      </c>
      <c r="L239" s="32">
        <v>1.6604774535808999</v>
      </c>
      <c r="M239" s="32">
        <v>2.4456233421750699</v>
      </c>
      <c r="N239" s="32">
        <v>2.9416445623342198</v>
      </c>
      <c r="O239" s="101">
        <v>0.80209803243483202</v>
      </c>
      <c r="P239" s="101">
        <v>0.955999460780115</v>
      </c>
      <c r="Q239" s="101">
        <v>1.1334387546370299</v>
      </c>
      <c r="R239" s="101">
        <v>1.6693778462864901</v>
      </c>
      <c r="S239" s="101">
        <v>2.0079609886461101</v>
      </c>
      <c r="T239"/>
      <c r="U239"/>
      <c r="V239"/>
      <c r="W239"/>
      <c r="X239"/>
      <c r="Y239"/>
      <c r="Z239"/>
      <c r="AA239"/>
      <c r="AB239"/>
      <c r="AC239"/>
    </row>
    <row r="240" spans="1:29" s="70" customFormat="1">
      <c r="A240" s="63" t="s">
        <v>199</v>
      </c>
      <c r="B240" s="63" t="s">
        <v>159</v>
      </c>
      <c r="C240" s="63" t="s">
        <v>160</v>
      </c>
      <c r="D240" s="63" t="s">
        <v>400</v>
      </c>
      <c r="E240" s="65">
        <v>9.6346153846153797</v>
      </c>
      <c r="F240" s="65">
        <v>9.7115384615384599</v>
      </c>
      <c r="G240" s="65">
        <v>13.096153846153801</v>
      </c>
      <c r="H240" s="65">
        <v>17.307692307692299</v>
      </c>
      <c r="I240" s="65">
        <v>20.942307692307701</v>
      </c>
      <c r="J240" s="32">
        <v>1.3289124668435</v>
      </c>
      <c r="K240" s="32">
        <v>1.3395225464191001</v>
      </c>
      <c r="L240" s="32">
        <v>1.80636604774536</v>
      </c>
      <c r="M240" s="32">
        <v>2.3872679045092799</v>
      </c>
      <c r="N240" s="32">
        <v>2.8885941644562299</v>
      </c>
      <c r="O240" s="101">
        <v>0.65994979160688405</v>
      </c>
      <c r="P240" s="101">
        <v>0.66521885181931395</v>
      </c>
      <c r="Q240" s="101">
        <v>0.89705750116624305</v>
      </c>
      <c r="R240" s="101">
        <v>1.1855385477967999</v>
      </c>
      <c r="S240" s="101">
        <v>1.43450164283413</v>
      </c>
      <c r="T240"/>
      <c r="U240"/>
      <c r="V240"/>
      <c r="W240"/>
      <c r="X240"/>
      <c r="Y240"/>
      <c r="Z240"/>
      <c r="AA240"/>
      <c r="AB240"/>
      <c r="AC240"/>
    </row>
    <row r="241" spans="1:29" s="70" customFormat="1">
      <c r="A241" s="63" t="s">
        <v>199</v>
      </c>
      <c r="B241" s="63" t="s">
        <v>159</v>
      </c>
      <c r="C241" s="63" t="s">
        <v>160</v>
      </c>
      <c r="D241" s="63" t="s">
        <v>401</v>
      </c>
      <c r="E241" s="65">
        <v>8.5192307692307701</v>
      </c>
      <c r="F241" s="65">
        <v>10.153846153846199</v>
      </c>
      <c r="G241" s="65">
        <v>12.038461538461499</v>
      </c>
      <c r="H241" s="65">
        <v>17.730769230769202</v>
      </c>
      <c r="I241" s="65">
        <v>17.807692307692299</v>
      </c>
      <c r="J241" s="32">
        <v>1.17506631299735</v>
      </c>
      <c r="K241" s="32">
        <v>1.4005305039787801</v>
      </c>
      <c r="L241" s="32">
        <v>1.6604774535808999</v>
      </c>
      <c r="M241" s="32">
        <v>2.4456233421750699</v>
      </c>
      <c r="N241" s="32">
        <v>2.4562334217506598</v>
      </c>
      <c r="O241" s="101">
        <v>0.44691931957324899</v>
      </c>
      <c r="P241" s="101">
        <v>0.53267133348685203</v>
      </c>
      <c r="Q241" s="101">
        <v>0.63153836129312402</v>
      </c>
      <c r="R241" s="101">
        <v>0.93015713915696496</v>
      </c>
      <c r="S241" s="101">
        <v>0.93419252804701702</v>
      </c>
      <c r="T241"/>
      <c r="U241"/>
      <c r="V241"/>
      <c r="W241"/>
      <c r="X241"/>
      <c r="Y241"/>
      <c r="Z241"/>
      <c r="AA241"/>
      <c r="AB241"/>
      <c r="AC241"/>
    </row>
    <row r="242" spans="1:29" s="70" customFormat="1">
      <c r="A242" s="63" t="s">
        <v>199</v>
      </c>
      <c r="B242" s="63" t="s">
        <v>159</v>
      </c>
      <c r="C242" s="63" t="s">
        <v>160</v>
      </c>
      <c r="D242" s="63" t="s">
        <v>402</v>
      </c>
      <c r="E242" s="65">
        <v>8.8461538461538503</v>
      </c>
      <c r="F242" s="65">
        <v>8.9038461538461497</v>
      </c>
      <c r="G242" s="65">
        <v>12.038461538461499</v>
      </c>
      <c r="H242" s="65">
        <v>15</v>
      </c>
      <c r="I242" s="65">
        <v>20.788461538461501</v>
      </c>
      <c r="J242" s="32">
        <v>1.2201591511936301</v>
      </c>
      <c r="K242" s="32">
        <v>1.2281167108753299</v>
      </c>
      <c r="L242" s="32">
        <v>1.6604774535808999</v>
      </c>
      <c r="M242" s="32">
        <v>2.0689655172413799</v>
      </c>
      <c r="N242" s="32">
        <v>2.8673740053050398</v>
      </c>
      <c r="O242" s="101">
        <v>1.00590889569415</v>
      </c>
      <c r="P242" s="101">
        <v>1.01246917110085</v>
      </c>
      <c r="Q242" s="101">
        <v>1.3689108015316001</v>
      </c>
      <c r="R242" s="101">
        <v>1.7056716057422501</v>
      </c>
      <c r="S242" s="101">
        <v>2.3638859048812502</v>
      </c>
      <c r="T242"/>
      <c r="U242"/>
      <c r="V242"/>
      <c r="W242"/>
      <c r="X242"/>
      <c r="Y242"/>
      <c r="Z242"/>
      <c r="AA242"/>
      <c r="AB242"/>
      <c r="AC242"/>
    </row>
    <row r="243" spans="1:29" s="70" customFormat="1">
      <c r="A243" s="63" t="s">
        <v>199</v>
      </c>
      <c r="B243" s="63" t="s">
        <v>159</v>
      </c>
      <c r="C243" s="63" t="s">
        <v>160</v>
      </c>
      <c r="D243" s="63" t="s">
        <v>403</v>
      </c>
      <c r="E243" s="65">
        <v>12.2307692307692</v>
      </c>
      <c r="F243" s="65">
        <v>14.711538461538501</v>
      </c>
      <c r="G243" s="65">
        <v>18.173076923076898</v>
      </c>
      <c r="H243" s="65">
        <v>24.807692307692299</v>
      </c>
      <c r="I243" s="65">
        <v>30.673076923076898</v>
      </c>
      <c r="J243" s="32">
        <v>1.68700265251989</v>
      </c>
      <c r="K243" s="32">
        <v>2.0291777188328899</v>
      </c>
      <c r="L243" s="32">
        <v>2.50663129973475</v>
      </c>
      <c r="M243" s="32">
        <v>3.4217506631299699</v>
      </c>
      <c r="N243" s="32">
        <v>4.2307692307692299</v>
      </c>
      <c r="O243" s="101">
        <v>1.5665198444239199</v>
      </c>
      <c r="P243" s="101">
        <v>1.8842573600382</v>
      </c>
      <c r="Q243" s="101">
        <v>2.32761203298837</v>
      </c>
      <c r="R243" s="101">
        <v>3.1773751561428498</v>
      </c>
      <c r="S243" s="101">
        <v>3.9286150186417501</v>
      </c>
      <c r="T243"/>
      <c r="U243"/>
      <c r="V243"/>
      <c r="W243"/>
      <c r="X243"/>
      <c r="Y243"/>
      <c r="Z243"/>
      <c r="AA243"/>
      <c r="AB243"/>
      <c r="AC243"/>
    </row>
    <row r="244" spans="1:29" s="70" customFormat="1">
      <c r="A244" s="63" t="s">
        <v>199</v>
      </c>
      <c r="B244" s="63" t="s">
        <v>159</v>
      </c>
      <c r="C244" s="63" t="s">
        <v>160</v>
      </c>
      <c r="D244" s="63" t="s">
        <v>404</v>
      </c>
      <c r="E244" s="65">
        <v>10.596153846153801</v>
      </c>
      <c r="F244" s="65">
        <v>12.711538461538501</v>
      </c>
      <c r="G244" s="65">
        <v>16.288461538461501</v>
      </c>
      <c r="H244" s="65">
        <v>21.576923076923102</v>
      </c>
      <c r="I244" s="65">
        <v>25.365384615384599</v>
      </c>
      <c r="J244" s="32">
        <v>1.4615384615384599</v>
      </c>
      <c r="K244" s="32">
        <v>1.7533156498673701</v>
      </c>
      <c r="L244" s="32">
        <v>2.2466843501326301</v>
      </c>
      <c r="M244" s="32">
        <v>2.9761273209549102</v>
      </c>
      <c r="N244" s="32">
        <v>3.4986737400530501</v>
      </c>
      <c r="O244" s="101">
        <v>0.78102225621587396</v>
      </c>
      <c r="P244" s="101">
        <v>0.936943214807064</v>
      </c>
      <c r="Q244" s="101">
        <v>1.20059138115217</v>
      </c>
      <c r="R244" s="101">
        <v>1.59039377763015</v>
      </c>
      <c r="S244" s="101">
        <v>1.86963403983437</v>
      </c>
      <c r="T244"/>
      <c r="U244"/>
      <c r="V244"/>
      <c r="W244"/>
      <c r="X244"/>
      <c r="Y244"/>
      <c r="Z244"/>
      <c r="AA244"/>
      <c r="AB244"/>
      <c r="AC244"/>
    </row>
    <row r="245" spans="1:29" s="70" customFormat="1">
      <c r="A245" s="63" t="s">
        <v>199</v>
      </c>
      <c r="B245" s="63" t="s">
        <v>159</v>
      </c>
      <c r="C245" s="63" t="s">
        <v>160</v>
      </c>
      <c r="D245" s="63" t="s">
        <v>405</v>
      </c>
      <c r="E245" s="65">
        <v>8.5192307692307701</v>
      </c>
      <c r="F245" s="65">
        <v>8.9038461538461497</v>
      </c>
      <c r="G245" s="65">
        <v>12.038461538461499</v>
      </c>
      <c r="H245" s="65">
        <v>16.365384615384599</v>
      </c>
      <c r="I245" s="65">
        <v>21.326923076923102</v>
      </c>
      <c r="J245" s="32">
        <v>1.17506631299735</v>
      </c>
      <c r="K245" s="32">
        <v>1.2281167108753299</v>
      </c>
      <c r="L245" s="32">
        <v>1.6604774535808999</v>
      </c>
      <c r="M245" s="32">
        <v>2.25729442970822</v>
      </c>
      <c r="N245" s="32">
        <v>2.9416445623342198</v>
      </c>
      <c r="O245" s="101">
        <v>1.2407698555764</v>
      </c>
      <c r="P245" s="101">
        <v>1.29678655334509</v>
      </c>
      <c r="Q245" s="101">
        <v>1.75332264015988</v>
      </c>
      <c r="R245" s="101">
        <v>2.3835104900576098</v>
      </c>
      <c r="S245" s="101">
        <v>3.1061258912736598</v>
      </c>
      <c r="T245"/>
      <c r="U245"/>
      <c r="V245"/>
      <c r="W245"/>
      <c r="X245"/>
      <c r="Y245"/>
      <c r="Z245"/>
      <c r="AA245"/>
      <c r="AB245"/>
      <c r="AC245"/>
    </row>
    <row r="246" spans="1:29" s="70" customFormat="1">
      <c r="A246" s="63" t="s">
        <v>199</v>
      </c>
      <c r="B246" s="63" t="s">
        <v>159</v>
      </c>
      <c r="C246" s="63" t="s">
        <v>160</v>
      </c>
      <c r="D246" s="63" t="s">
        <v>406</v>
      </c>
      <c r="E246" s="65">
        <v>9.0192307692307701</v>
      </c>
      <c r="F246" s="65">
        <v>9.4038461538461497</v>
      </c>
      <c r="G246" s="65">
        <v>12.7307692307692</v>
      </c>
      <c r="H246" s="65">
        <v>15.846153846153801</v>
      </c>
      <c r="I246" s="65">
        <v>18.461538461538499</v>
      </c>
      <c r="J246" s="32">
        <v>1.2440318302387301</v>
      </c>
      <c r="K246" s="32">
        <v>1.29708222811671</v>
      </c>
      <c r="L246" s="32">
        <v>1.7559681697612699</v>
      </c>
      <c r="M246" s="32">
        <v>2.1856763925729399</v>
      </c>
      <c r="N246" s="32">
        <v>2.54641909814324</v>
      </c>
      <c r="O246" s="101">
        <v>0.58588941730836797</v>
      </c>
      <c r="P246" s="101">
        <v>0.61087404064774398</v>
      </c>
      <c r="Q246" s="101">
        <v>0.82699103253334705</v>
      </c>
      <c r="R246" s="101">
        <v>1.02936648158229</v>
      </c>
      <c r="S246" s="101">
        <v>1.1992619202900501</v>
      </c>
      <c r="T246"/>
      <c r="U246"/>
      <c r="V246"/>
      <c r="W246"/>
      <c r="X246"/>
      <c r="Y246"/>
      <c r="Z246"/>
      <c r="AA246"/>
      <c r="AB246"/>
      <c r="AC246"/>
    </row>
    <row r="247" spans="1:29" s="70" customFormat="1">
      <c r="A247" s="63" t="s">
        <v>199</v>
      </c>
      <c r="B247" s="63" t="s">
        <v>159</v>
      </c>
      <c r="C247" s="63" t="s">
        <v>160</v>
      </c>
      <c r="D247" s="63" t="s">
        <v>407</v>
      </c>
      <c r="E247" s="65">
        <v>8.8461538461538503</v>
      </c>
      <c r="F247" s="65">
        <v>8.9038461538461497</v>
      </c>
      <c r="G247" s="65">
        <v>12.038461538461499</v>
      </c>
      <c r="H247" s="65">
        <v>17.730769230769202</v>
      </c>
      <c r="I247" s="65">
        <v>17.807692307692299</v>
      </c>
      <c r="J247" s="32">
        <v>1.2201591511936301</v>
      </c>
      <c r="K247" s="32">
        <v>1.2281167108753299</v>
      </c>
      <c r="L247" s="32">
        <v>1.6604774535808999</v>
      </c>
      <c r="M247" s="32">
        <v>2.4456233421750699</v>
      </c>
      <c r="N247" s="32">
        <v>2.4562334217506598</v>
      </c>
      <c r="O247" s="101">
        <v>0.82950115703758498</v>
      </c>
      <c r="P247" s="101">
        <v>0.83491094719217696</v>
      </c>
      <c r="Q247" s="101">
        <v>1.12884287892506</v>
      </c>
      <c r="R247" s="101">
        <v>1.6626088408449</v>
      </c>
      <c r="S247" s="101">
        <v>1.6698218943843499</v>
      </c>
      <c r="T247"/>
      <c r="U247"/>
      <c r="V247"/>
      <c r="W247"/>
      <c r="X247"/>
      <c r="Y247"/>
      <c r="Z247"/>
      <c r="AA247"/>
      <c r="AB247"/>
      <c r="AC247"/>
    </row>
    <row r="248" spans="1:29" s="70" customFormat="1">
      <c r="A248" s="63" t="s">
        <v>199</v>
      </c>
      <c r="B248" s="63" t="s">
        <v>159</v>
      </c>
      <c r="C248" s="63" t="s">
        <v>160</v>
      </c>
      <c r="D248" s="63" t="s">
        <v>408</v>
      </c>
      <c r="E248" s="65">
        <v>8.5192307692307701</v>
      </c>
      <c r="F248" s="65">
        <v>9.3461538461538503</v>
      </c>
      <c r="G248" s="65">
        <v>12.038461538461499</v>
      </c>
      <c r="H248" s="65">
        <v>17.730769230769202</v>
      </c>
      <c r="I248" s="65">
        <v>17.807692307692299</v>
      </c>
      <c r="J248" s="32">
        <v>1.17506631299735</v>
      </c>
      <c r="K248" s="32">
        <v>1.2891246684350099</v>
      </c>
      <c r="L248" s="32">
        <v>1.6604774535808999</v>
      </c>
      <c r="M248" s="32">
        <v>2.4456233421750699</v>
      </c>
      <c r="N248" s="32">
        <v>2.4562334217506598</v>
      </c>
      <c r="O248" s="101">
        <v>0.52577426865494303</v>
      </c>
      <c r="P248" s="101">
        <v>0.57680879134605501</v>
      </c>
      <c r="Q248" s="101">
        <v>0.74296770243339505</v>
      </c>
      <c r="R248" s="101">
        <v>1.0942751144466301</v>
      </c>
      <c r="S248" s="101">
        <v>1.09902251190627</v>
      </c>
      <c r="T248"/>
      <c r="U248"/>
      <c r="V248"/>
      <c r="W248"/>
      <c r="X248"/>
      <c r="Y248"/>
      <c r="Z248"/>
      <c r="AA248"/>
      <c r="AB248"/>
      <c r="AC248"/>
    </row>
    <row r="249" spans="1:29" s="70" customFormat="1">
      <c r="A249" s="63" t="s">
        <v>199</v>
      </c>
      <c r="B249" s="63" t="s">
        <v>159</v>
      </c>
      <c r="C249" s="63" t="s">
        <v>160</v>
      </c>
      <c r="D249" s="63" t="s">
        <v>409</v>
      </c>
      <c r="E249" s="65">
        <v>8.5192307692307701</v>
      </c>
      <c r="F249" s="65">
        <v>8.9038461538461497</v>
      </c>
      <c r="G249" s="65">
        <v>12.038461538461499</v>
      </c>
      <c r="H249" s="65">
        <v>15</v>
      </c>
      <c r="I249" s="65">
        <v>17.461538461538499</v>
      </c>
      <c r="J249" s="32">
        <v>1.17506631299735</v>
      </c>
      <c r="K249" s="32">
        <v>1.2281167108753299</v>
      </c>
      <c r="L249" s="32">
        <v>1.6604774535808999</v>
      </c>
      <c r="M249" s="32">
        <v>2.0689655172413799</v>
      </c>
      <c r="N249" s="32">
        <v>2.4084880636604802</v>
      </c>
      <c r="O249" s="101">
        <v>0.96204155721768303</v>
      </c>
      <c r="P249" s="101">
        <v>1.00547458463157</v>
      </c>
      <c r="Q249" s="101">
        <v>1.3594537580547801</v>
      </c>
      <c r="R249" s="101">
        <v>1.6938880691417399</v>
      </c>
      <c r="S249" s="101">
        <v>1.9718594445906401</v>
      </c>
      <c r="T249"/>
      <c r="U249"/>
      <c r="V249"/>
      <c r="W249"/>
      <c r="X249"/>
      <c r="Y249"/>
      <c r="Z249"/>
      <c r="AA249"/>
      <c r="AB249"/>
      <c r="AC249"/>
    </row>
    <row r="250" spans="1:29" s="70" customFormat="1">
      <c r="A250" s="63" t="s">
        <v>199</v>
      </c>
      <c r="B250" s="63" t="s">
        <v>159</v>
      </c>
      <c r="C250" s="63" t="s">
        <v>160</v>
      </c>
      <c r="D250" s="63" t="s">
        <v>410</v>
      </c>
      <c r="E250" s="65">
        <v>8.5192307692307701</v>
      </c>
      <c r="F250" s="65">
        <v>10.153846153846199</v>
      </c>
      <c r="G250" s="65">
        <v>12.038461538461499</v>
      </c>
      <c r="H250" s="65">
        <v>16.634615384615401</v>
      </c>
      <c r="I250" s="65">
        <v>17.461538461538499</v>
      </c>
      <c r="J250" s="32">
        <v>1.17506631299735</v>
      </c>
      <c r="K250" s="32">
        <v>1.4005305039787801</v>
      </c>
      <c r="L250" s="32">
        <v>1.6604774535808999</v>
      </c>
      <c r="M250" s="32">
        <v>2.2944297082228098</v>
      </c>
      <c r="N250" s="32">
        <v>2.4084880636604802</v>
      </c>
      <c r="O250" s="101">
        <v>0.79234238492628595</v>
      </c>
      <c r="P250" s="101">
        <v>0.94437196216947805</v>
      </c>
      <c r="Q250" s="101">
        <v>1.11965312181457</v>
      </c>
      <c r="R250" s="101">
        <v>1.54712452135719</v>
      </c>
      <c r="S250" s="101">
        <v>1.62403360160963</v>
      </c>
      <c r="T250"/>
      <c r="U250"/>
      <c r="V250"/>
      <c r="W250"/>
      <c r="X250"/>
      <c r="Y250"/>
      <c r="Z250"/>
      <c r="AA250"/>
      <c r="AB250"/>
      <c r="AC250"/>
    </row>
    <row r="251" spans="1:29" s="70" customFormat="1">
      <c r="A251" s="63" t="s">
        <v>199</v>
      </c>
      <c r="B251" s="63" t="s">
        <v>159</v>
      </c>
      <c r="C251" s="63" t="s">
        <v>160</v>
      </c>
      <c r="D251" s="63" t="s">
        <v>411</v>
      </c>
      <c r="E251" s="65">
        <v>10.903846153846199</v>
      </c>
      <c r="F251" s="65">
        <v>12.788461538461499</v>
      </c>
      <c r="G251" s="65">
        <v>15.1730769230769</v>
      </c>
      <c r="H251" s="65">
        <v>20.134615384615401</v>
      </c>
      <c r="I251" s="65">
        <v>20.269230769230798</v>
      </c>
      <c r="J251" s="32">
        <v>1.5039787798408499</v>
      </c>
      <c r="K251" s="32">
        <v>1.76392572944297</v>
      </c>
      <c r="L251" s="32">
        <v>2.0928381962864702</v>
      </c>
      <c r="M251" s="32">
        <v>2.7771883289124699</v>
      </c>
      <c r="N251" s="32">
        <v>2.7957559681697601</v>
      </c>
      <c r="O251" s="101">
        <v>0.89083352557695605</v>
      </c>
      <c r="P251" s="101">
        <v>1.04480475221989</v>
      </c>
      <c r="Q251" s="101">
        <v>1.23962548797217</v>
      </c>
      <c r="R251" s="101">
        <v>1.6449783091341701</v>
      </c>
      <c r="S251" s="101">
        <v>1.6559762538943801</v>
      </c>
      <c r="T251"/>
      <c r="U251"/>
      <c r="V251"/>
      <c r="W251"/>
      <c r="X251"/>
      <c r="Y251"/>
      <c r="Z251"/>
      <c r="AA251"/>
      <c r="AB251"/>
      <c r="AC251"/>
    </row>
    <row r="252" spans="1:29" s="70" customFormat="1">
      <c r="A252" s="63" t="s">
        <v>199</v>
      </c>
      <c r="B252" s="63" t="s">
        <v>159</v>
      </c>
      <c r="C252" s="63" t="s">
        <v>160</v>
      </c>
      <c r="D252" s="63" t="s">
        <v>412</v>
      </c>
      <c r="E252" s="65">
        <v>8.5192307692307701</v>
      </c>
      <c r="F252" s="65">
        <v>10.153846153846199</v>
      </c>
      <c r="G252" s="65">
        <v>12.038461538461499</v>
      </c>
      <c r="H252" s="65">
        <v>17.730769230769202</v>
      </c>
      <c r="I252" s="65">
        <v>21.326923076923102</v>
      </c>
      <c r="J252" s="32">
        <v>1.17506631299735</v>
      </c>
      <c r="K252" s="32">
        <v>1.4005305039787801</v>
      </c>
      <c r="L252" s="32">
        <v>1.6604774535808999</v>
      </c>
      <c r="M252" s="32">
        <v>2.4456233421750699</v>
      </c>
      <c r="N252" s="32">
        <v>2.9416445623342198</v>
      </c>
      <c r="O252" s="101">
        <v>0.39618449706584702</v>
      </c>
      <c r="P252" s="101">
        <v>0.47220183848931702</v>
      </c>
      <c r="Q252" s="101">
        <v>0.55984536154225795</v>
      </c>
      <c r="R252" s="101">
        <v>0.82456457402869299</v>
      </c>
      <c r="S252" s="101">
        <v>0.99180272516032597</v>
      </c>
      <c r="T252"/>
      <c r="U252"/>
      <c r="V252"/>
      <c r="W252"/>
      <c r="X252"/>
      <c r="Y252"/>
      <c r="Z252"/>
      <c r="AA252"/>
      <c r="AB252"/>
      <c r="AC252"/>
    </row>
    <row r="253" spans="1:29" s="70" customFormat="1">
      <c r="A253" s="63" t="s">
        <v>199</v>
      </c>
      <c r="B253" s="63" t="s">
        <v>159</v>
      </c>
      <c r="C253" s="63" t="s">
        <v>160</v>
      </c>
      <c r="D253" s="63" t="s">
        <v>413</v>
      </c>
      <c r="E253" s="65">
        <v>8.5192307692307701</v>
      </c>
      <c r="F253" s="65">
        <v>8.9038461538461497</v>
      </c>
      <c r="G253" s="65">
        <v>12.038461538461499</v>
      </c>
      <c r="H253" s="65">
        <v>15</v>
      </c>
      <c r="I253" s="65">
        <v>19.192307692307701</v>
      </c>
      <c r="J253" s="32">
        <v>1.17506631299735</v>
      </c>
      <c r="K253" s="32">
        <v>1.2281167108753299</v>
      </c>
      <c r="L253" s="32">
        <v>1.6604774535808999</v>
      </c>
      <c r="M253" s="32">
        <v>2.0689655172413799</v>
      </c>
      <c r="N253" s="32">
        <v>2.64721485411141</v>
      </c>
      <c r="O253" s="101">
        <v>1.50625351034013</v>
      </c>
      <c r="P253" s="101">
        <v>1.5742559261568401</v>
      </c>
      <c r="Q253" s="101">
        <v>2.12847561506302</v>
      </c>
      <c r="R253" s="101">
        <v>2.6520942168516899</v>
      </c>
      <c r="S253" s="101">
        <v>3.3933205492538301</v>
      </c>
      <c r="T253"/>
      <c r="U253"/>
      <c r="V253"/>
      <c r="W253"/>
      <c r="X253"/>
      <c r="Y253"/>
      <c r="Z253"/>
      <c r="AA253"/>
      <c r="AB253"/>
      <c r="AC253"/>
    </row>
    <row r="254" spans="1:29" s="70" customFormat="1">
      <c r="A254" s="63" t="s">
        <v>199</v>
      </c>
      <c r="B254" s="63" t="s">
        <v>159</v>
      </c>
      <c r="C254" s="63" t="s">
        <v>160</v>
      </c>
      <c r="D254" s="63" t="s">
        <v>414</v>
      </c>
      <c r="E254" s="65">
        <v>8.9807692307692299</v>
      </c>
      <c r="F254" s="65">
        <v>9.3846153846153797</v>
      </c>
      <c r="G254" s="65">
        <v>12.692307692307701</v>
      </c>
      <c r="H254" s="65">
        <v>16.576923076923102</v>
      </c>
      <c r="I254" s="65">
        <v>18.403846153846199</v>
      </c>
      <c r="J254" s="32">
        <v>1.23872679045093</v>
      </c>
      <c r="K254" s="32">
        <v>1.29442970822281</v>
      </c>
      <c r="L254" s="32">
        <v>1.7506631299734701</v>
      </c>
      <c r="M254" s="32">
        <v>2.2864721485411099</v>
      </c>
      <c r="N254" s="32">
        <v>2.5384615384615401</v>
      </c>
      <c r="O254" s="101">
        <v>0.70151352968323</v>
      </c>
      <c r="P254" s="101">
        <v>0.73305910596448898</v>
      </c>
      <c r="Q254" s="101">
        <v>0.99143239741098899</v>
      </c>
      <c r="R254" s="101">
        <v>1.2948707978307199</v>
      </c>
      <c r="S254" s="101">
        <v>1.4375769762459301</v>
      </c>
      <c r="T254"/>
      <c r="U254"/>
      <c r="V254"/>
      <c r="W254"/>
      <c r="X254"/>
      <c r="Y254"/>
      <c r="Z254"/>
      <c r="AA254"/>
      <c r="AB254"/>
      <c r="AC254"/>
    </row>
    <row r="255" spans="1:29" s="70" customFormat="1">
      <c r="A255" s="63" t="s">
        <v>199</v>
      </c>
      <c r="B255" s="63" t="s">
        <v>159</v>
      </c>
      <c r="C255" s="63" t="s">
        <v>160</v>
      </c>
      <c r="D255" s="63" t="s">
        <v>415</v>
      </c>
      <c r="E255" s="65">
        <v>9.7884615384615401</v>
      </c>
      <c r="F255" s="65">
        <v>11.653846153846199</v>
      </c>
      <c r="G255" s="65">
        <v>13.8269230769231</v>
      </c>
      <c r="H255" s="65">
        <v>19.826923076923102</v>
      </c>
      <c r="I255" s="65">
        <v>20.057692307692299</v>
      </c>
      <c r="J255" s="32">
        <v>1.35013262599469</v>
      </c>
      <c r="K255" s="32">
        <v>1.60742705570292</v>
      </c>
      <c r="L255" s="32">
        <v>1.9071618037135301</v>
      </c>
      <c r="M255" s="32">
        <v>2.7347480106100801</v>
      </c>
      <c r="N255" s="32">
        <v>2.7665782493368698</v>
      </c>
      <c r="O255" s="101">
        <v>0.55835175208941001</v>
      </c>
      <c r="P255" s="101">
        <v>0.66475670288051603</v>
      </c>
      <c r="Q255" s="101">
        <v>0.78871298576087601</v>
      </c>
      <c r="R255" s="101">
        <v>1.13096396150134</v>
      </c>
      <c r="S255" s="101">
        <v>1.1441274605682801</v>
      </c>
      <c r="T255"/>
      <c r="U255"/>
      <c r="V255"/>
      <c r="W255"/>
      <c r="X255"/>
      <c r="Y255"/>
      <c r="Z255"/>
      <c r="AA255"/>
      <c r="AB255"/>
      <c r="AC255"/>
    </row>
    <row r="256" spans="1:29" s="70" customFormat="1">
      <c r="A256" s="63" t="s">
        <v>199</v>
      </c>
      <c r="B256" s="63" t="s">
        <v>159</v>
      </c>
      <c r="C256" s="63" t="s">
        <v>160</v>
      </c>
      <c r="D256" s="63" t="s">
        <v>416</v>
      </c>
      <c r="E256" s="65">
        <v>8.5192307692307701</v>
      </c>
      <c r="F256" s="65">
        <v>9.5576923076923102</v>
      </c>
      <c r="G256" s="65">
        <v>12.038461538461499</v>
      </c>
      <c r="H256" s="65">
        <v>17.596153846153801</v>
      </c>
      <c r="I256" s="65">
        <v>17.653846153846199</v>
      </c>
      <c r="J256" s="32">
        <v>1.17506631299735</v>
      </c>
      <c r="K256" s="32">
        <v>1.3183023872679001</v>
      </c>
      <c r="L256" s="32">
        <v>1.6604774535808999</v>
      </c>
      <c r="M256" s="32">
        <v>2.42705570291777</v>
      </c>
      <c r="N256" s="32">
        <v>2.4350132625994698</v>
      </c>
      <c r="O256" s="101">
        <v>0.55408839193187598</v>
      </c>
      <c r="P256" s="101">
        <v>0.62162964060980197</v>
      </c>
      <c r="Q256" s="101">
        <v>0.78297817911818202</v>
      </c>
      <c r="R256" s="101">
        <v>1.14444893593153</v>
      </c>
      <c r="S256" s="101">
        <v>1.14820122752475</v>
      </c>
      <c r="T256"/>
      <c r="U256"/>
      <c r="V256"/>
      <c r="W256"/>
      <c r="X256"/>
      <c r="Y256"/>
      <c r="Z256"/>
      <c r="AA256"/>
      <c r="AB256"/>
      <c r="AC256"/>
    </row>
    <row r="257" spans="1:29" s="70" customFormat="1">
      <c r="A257" s="63" t="s">
        <v>199</v>
      </c>
      <c r="B257" s="63" t="s">
        <v>159</v>
      </c>
      <c r="C257" s="63" t="s">
        <v>160</v>
      </c>
      <c r="D257" s="63" t="s">
        <v>417</v>
      </c>
      <c r="E257" s="65">
        <v>8.5192307692307701</v>
      </c>
      <c r="F257" s="65">
        <v>9.8076923076923102</v>
      </c>
      <c r="G257" s="65">
        <v>12.038461538461499</v>
      </c>
      <c r="H257" s="65">
        <v>15.403846153846199</v>
      </c>
      <c r="I257" s="65">
        <v>17.461538461538499</v>
      </c>
      <c r="J257" s="32">
        <v>1.17506631299735</v>
      </c>
      <c r="K257" s="32">
        <v>1.35278514588859</v>
      </c>
      <c r="L257" s="32">
        <v>1.6604774535808999</v>
      </c>
      <c r="M257" s="32">
        <v>2.1246684350132599</v>
      </c>
      <c r="N257" s="32">
        <v>2.4084880636604802</v>
      </c>
      <c r="O257" s="101">
        <v>0.14949526305468799</v>
      </c>
      <c r="P257" s="101">
        <v>0.172105156112621</v>
      </c>
      <c r="Q257" s="101">
        <v>0.211250642600982</v>
      </c>
      <c r="R257" s="101">
        <v>0.27030633342394</v>
      </c>
      <c r="S257" s="101">
        <v>0.306414670098548</v>
      </c>
      <c r="T257"/>
      <c r="U257"/>
      <c r="V257"/>
      <c r="W257"/>
      <c r="X257"/>
      <c r="Y257"/>
      <c r="Z257"/>
      <c r="AA257"/>
      <c r="AB257"/>
      <c r="AC257"/>
    </row>
    <row r="258" spans="1:29" s="70" customFormat="1">
      <c r="A258" s="63" t="s">
        <v>199</v>
      </c>
      <c r="B258" s="63" t="s">
        <v>159</v>
      </c>
      <c r="C258" s="63" t="s">
        <v>160</v>
      </c>
      <c r="D258" s="63" t="s">
        <v>418</v>
      </c>
      <c r="E258" s="65">
        <v>8.5192307692307701</v>
      </c>
      <c r="F258" s="65">
        <v>8.9038461538461497</v>
      </c>
      <c r="G258" s="65">
        <v>12.038461538461499</v>
      </c>
      <c r="H258" s="65">
        <v>16.173076923076898</v>
      </c>
      <c r="I258" s="65">
        <v>17.461538461538499</v>
      </c>
      <c r="J258" s="32">
        <v>1.17506631299735</v>
      </c>
      <c r="K258" s="32">
        <v>1.2281167108753299</v>
      </c>
      <c r="L258" s="32">
        <v>1.6604774535808999</v>
      </c>
      <c r="M258" s="32">
        <v>2.2307692307692299</v>
      </c>
      <c r="N258" s="32">
        <v>2.4084880636604802</v>
      </c>
      <c r="O258" s="101">
        <v>0.90089471996871695</v>
      </c>
      <c r="P258" s="101">
        <v>0.941567167822835</v>
      </c>
      <c r="Q258" s="101">
        <v>1.2730476178339001</v>
      </c>
      <c r="R258" s="101">
        <v>1.7102764322656701</v>
      </c>
      <c r="S258" s="101">
        <v>1.8465291325769599</v>
      </c>
      <c r="T258"/>
      <c r="U258"/>
      <c r="V258"/>
      <c r="W258"/>
      <c r="X258"/>
      <c r="Y258"/>
      <c r="Z258"/>
      <c r="AA258"/>
      <c r="AB258"/>
      <c r="AC258"/>
    </row>
    <row r="259" spans="1:29" s="70" customFormat="1">
      <c r="A259" s="63" t="s">
        <v>199</v>
      </c>
      <c r="B259" s="63" t="s">
        <v>159</v>
      </c>
      <c r="C259" s="63" t="s">
        <v>160</v>
      </c>
      <c r="D259" s="63" t="s">
        <v>419</v>
      </c>
      <c r="E259" s="65">
        <v>11.7307692307692</v>
      </c>
      <c r="F259" s="65">
        <v>13.7307692307692</v>
      </c>
      <c r="G259" s="65">
        <v>17.769230769230798</v>
      </c>
      <c r="H259" s="65">
        <v>23.826923076923102</v>
      </c>
      <c r="I259" s="65">
        <v>28.365384615384599</v>
      </c>
      <c r="J259" s="32">
        <v>1.6180371352785099</v>
      </c>
      <c r="K259" s="32">
        <v>1.8938992042440299</v>
      </c>
      <c r="L259" s="32">
        <v>2.4509283819628598</v>
      </c>
      <c r="M259" s="32">
        <v>3.2864721485411099</v>
      </c>
      <c r="N259" s="32">
        <v>3.9124668435013299</v>
      </c>
      <c r="O259" s="101">
        <v>0.81021530965943001</v>
      </c>
      <c r="P259" s="101">
        <v>0.94835037884726703</v>
      </c>
      <c r="Q259" s="101">
        <v>1.22727696086117</v>
      </c>
      <c r="R259" s="101">
        <v>1.64566683388202</v>
      </c>
      <c r="S259" s="101">
        <v>1.95912718319288</v>
      </c>
      <c r="T259"/>
      <c r="U259"/>
      <c r="V259"/>
      <c r="W259"/>
      <c r="X259"/>
      <c r="Y259"/>
      <c r="Z259"/>
      <c r="AA259"/>
      <c r="AB259"/>
      <c r="AC259"/>
    </row>
    <row r="260" spans="1:29" s="70" customFormat="1">
      <c r="A260" s="63" t="s">
        <v>199</v>
      </c>
      <c r="B260" s="63" t="s">
        <v>159</v>
      </c>
      <c r="C260" s="63" t="s">
        <v>160</v>
      </c>
      <c r="D260" s="63" t="s">
        <v>420</v>
      </c>
      <c r="E260" s="65">
        <v>10.115384615384601</v>
      </c>
      <c r="F260" s="65">
        <v>11.615384615384601</v>
      </c>
      <c r="G260" s="65">
        <v>15.653846153846199</v>
      </c>
      <c r="H260" s="65">
        <v>19.826923076923102</v>
      </c>
      <c r="I260" s="65">
        <v>25.269230769230798</v>
      </c>
      <c r="J260" s="32">
        <v>1.39522546419098</v>
      </c>
      <c r="K260" s="32">
        <v>1.6021220159151199</v>
      </c>
      <c r="L260" s="32">
        <v>2.1591511936339498</v>
      </c>
      <c r="M260" s="32">
        <v>2.7347480106100801</v>
      </c>
      <c r="N260" s="32">
        <v>3.4854111405835502</v>
      </c>
      <c r="O260" s="101">
        <v>0.91361117225770505</v>
      </c>
      <c r="P260" s="101">
        <v>1.04908963506398</v>
      </c>
      <c r="Q260" s="101">
        <v>1.4138393426193401</v>
      </c>
      <c r="R260" s="101">
        <v>1.79074737375987</v>
      </c>
      <c r="S260" s="101">
        <v>2.2822910272749501</v>
      </c>
      <c r="T260"/>
      <c r="U260"/>
      <c r="V260"/>
      <c r="W260"/>
      <c r="X260"/>
      <c r="Y260"/>
      <c r="Z260"/>
      <c r="AA260"/>
      <c r="AB260"/>
      <c r="AC260"/>
    </row>
    <row r="261" spans="1:29" s="70" customFormat="1">
      <c r="A261" s="63" t="s">
        <v>199</v>
      </c>
      <c r="B261" s="63" t="s">
        <v>159</v>
      </c>
      <c r="C261" s="63" t="s">
        <v>160</v>
      </c>
      <c r="D261" s="63" t="s">
        <v>421</v>
      </c>
      <c r="E261" s="65">
        <v>9.0192307692307701</v>
      </c>
      <c r="F261" s="65">
        <v>10.7307692307692</v>
      </c>
      <c r="G261" s="65">
        <v>12.7307692307692</v>
      </c>
      <c r="H261" s="65">
        <v>16.980769230769202</v>
      </c>
      <c r="I261" s="65">
        <v>18.461538461538499</v>
      </c>
      <c r="J261" s="32">
        <v>1.2440318302387301</v>
      </c>
      <c r="K261" s="32">
        <v>1.4801061007957601</v>
      </c>
      <c r="L261" s="32">
        <v>1.7559681697612699</v>
      </c>
      <c r="M261" s="32">
        <v>2.3421750663130001</v>
      </c>
      <c r="N261" s="32">
        <v>2.54641909814324</v>
      </c>
      <c r="O261" s="101">
        <v>0.73239973543551895</v>
      </c>
      <c r="P261" s="101">
        <v>0.87138390697872004</v>
      </c>
      <c r="Q261" s="101">
        <v>1.03379237709662</v>
      </c>
      <c r="R261" s="101">
        <v>1.3789103760971499</v>
      </c>
      <c r="S261" s="101">
        <v>1.4991551087805901</v>
      </c>
      <c r="T261"/>
      <c r="U261"/>
      <c r="V261"/>
      <c r="W261"/>
      <c r="X261"/>
      <c r="Y261"/>
      <c r="Z261"/>
      <c r="AA261"/>
      <c r="AB261"/>
      <c r="AC261"/>
    </row>
    <row r="262" spans="1:29" s="70" customFormat="1">
      <c r="A262" s="63" t="s">
        <v>199</v>
      </c>
      <c r="B262" s="63" t="s">
        <v>159</v>
      </c>
      <c r="C262" s="63" t="s">
        <v>160</v>
      </c>
      <c r="D262" s="63" t="s">
        <v>422</v>
      </c>
      <c r="E262" s="65">
        <v>8.5192307692307701</v>
      </c>
      <c r="F262" s="65">
        <v>9.1923076923076898</v>
      </c>
      <c r="G262" s="65">
        <v>12.038461538461499</v>
      </c>
      <c r="H262" s="65">
        <v>15.4230769230769</v>
      </c>
      <c r="I262" s="65">
        <v>17.461538461538499</v>
      </c>
      <c r="J262" s="32">
        <v>1.17506631299735</v>
      </c>
      <c r="K262" s="32">
        <v>1.2679045092838199</v>
      </c>
      <c r="L262" s="32">
        <v>1.6604774535808999</v>
      </c>
      <c r="M262" s="32">
        <v>2.1273209549071601</v>
      </c>
      <c r="N262" s="32">
        <v>2.4084880636604802</v>
      </c>
      <c r="O262" s="101">
        <v>0.60932624133920199</v>
      </c>
      <c r="P262" s="101">
        <v>0.65746714076780699</v>
      </c>
      <c r="Q262" s="101">
        <v>0.86103437263733795</v>
      </c>
      <c r="R262" s="101">
        <v>1.1031143240497501</v>
      </c>
      <c r="S262" s="101">
        <v>1.24891247660496</v>
      </c>
      <c r="T262"/>
      <c r="U262"/>
      <c r="V262"/>
      <c r="W262"/>
      <c r="X262"/>
      <c r="Y262"/>
      <c r="Z262"/>
      <c r="AA262"/>
      <c r="AB262"/>
      <c r="AC262"/>
    </row>
    <row r="263" spans="1:29" s="70" customFormat="1">
      <c r="A263" s="63" t="s">
        <v>199</v>
      </c>
      <c r="B263" s="63" t="s">
        <v>159</v>
      </c>
      <c r="C263" s="63" t="s">
        <v>160</v>
      </c>
      <c r="D263" s="63" t="s">
        <v>423</v>
      </c>
      <c r="E263" s="65">
        <v>8.5192307692307701</v>
      </c>
      <c r="F263" s="65">
        <v>9.3461538461538503</v>
      </c>
      <c r="G263" s="65">
        <v>12.038461538461499</v>
      </c>
      <c r="H263" s="65">
        <v>17.730769230769202</v>
      </c>
      <c r="I263" s="65">
        <v>17.807692307692299</v>
      </c>
      <c r="J263" s="32">
        <v>1.17506631299735</v>
      </c>
      <c r="K263" s="32">
        <v>1.2891246684350099</v>
      </c>
      <c r="L263" s="32">
        <v>1.6604774535808999</v>
      </c>
      <c r="M263" s="32">
        <v>2.4456233421750699</v>
      </c>
      <c r="N263" s="32">
        <v>2.4562334217506598</v>
      </c>
      <c r="O263" s="101">
        <v>0.75136475906561195</v>
      </c>
      <c r="P263" s="101">
        <v>0.82429632710132605</v>
      </c>
      <c r="Q263" s="101">
        <v>1.0617479439617901</v>
      </c>
      <c r="R263" s="101">
        <v>1.56378850532391</v>
      </c>
      <c r="S263" s="101">
        <v>1.57057283723421</v>
      </c>
      <c r="T263"/>
      <c r="U263"/>
      <c r="V263"/>
      <c r="W263"/>
      <c r="X263"/>
      <c r="Y263"/>
      <c r="Z263"/>
      <c r="AA263"/>
      <c r="AB263"/>
      <c r="AC263"/>
    </row>
    <row r="264" spans="1:29" s="70" customFormat="1">
      <c r="A264" s="63" t="s">
        <v>199</v>
      </c>
      <c r="B264" s="63" t="s">
        <v>159</v>
      </c>
      <c r="C264" s="63" t="s">
        <v>160</v>
      </c>
      <c r="D264" s="63" t="s">
        <v>424</v>
      </c>
      <c r="E264" s="65">
        <v>7.25</v>
      </c>
      <c r="F264" s="65">
        <v>9.5192307692307701</v>
      </c>
      <c r="G264" s="65">
        <v>12.1730769230769</v>
      </c>
      <c r="H264" s="65">
        <v>15.25</v>
      </c>
      <c r="I264" s="65">
        <v>17.519230769230798</v>
      </c>
      <c r="J264" s="32">
        <v>1</v>
      </c>
      <c r="K264" s="32">
        <v>1.31299734748011</v>
      </c>
      <c r="L264" s="32">
        <v>1.6790450928381999</v>
      </c>
      <c r="M264" s="32">
        <v>2.1034482758620698</v>
      </c>
      <c r="N264" s="32">
        <v>2.4164456233421698</v>
      </c>
      <c r="O264" s="101">
        <v>0.67333356811881195</v>
      </c>
      <c r="P264" s="101">
        <v>0.88408518890931498</v>
      </c>
      <c r="Q264" s="101">
        <v>1.1305574233931199</v>
      </c>
      <c r="R264" s="101">
        <v>1.41632233293957</v>
      </c>
      <c r="S264" s="101">
        <v>1.62707395373007</v>
      </c>
      <c r="T264"/>
      <c r="U264"/>
      <c r="V264"/>
      <c r="W264"/>
      <c r="X264"/>
      <c r="Y264"/>
      <c r="Z264"/>
      <c r="AA264"/>
      <c r="AB264"/>
      <c r="AC264"/>
    </row>
    <row r="265" spans="1:29" s="70" customFormat="1">
      <c r="A265" s="63" t="s">
        <v>199</v>
      </c>
      <c r="B265" s="63" t="s">
        <v>159</v>
      </c>
      <c r="C265" s="63" t="s">
        <v>160</v>
      </c>
      <c r="D265" s="63" t="s">
        <v>425</v>
      </c>
      <c r="E265" s="65">
        <v>8.8461538461538503</v>
      </c>
      <c r="F265" s="65">
        <v>10.3269230769231</v>
      </c>
      <c r="G265" s="65">
        <v>13.788461538461499</v>
      </c>
      <c r="H265" s="65">
        <v>19.134615384615401</v>
      </c>
      <c r="I265" s="65">
        <v>20.5</v>
      </c>
      <c r="J265" s="32">
        <v>1.2201591511936301</v>
      </c>
      <c r="K265" s="32">
        <v>1.4244031830238699</v>
      </c>
      <c r="L265" s="32">
        <v>1.90185676392573</v>
      </c>
      <c r="M265" s="32">
        <v>2.6392572944297101</v>
      </c>
      <c r="N265" s="32">
        <v>2.8275862068965498</v>
      </c>
      <c r="O265" s="101">
        <v>0.81799690775323097</v>
      </c>
      <c r="P265" s="101">
        <v>0.95492247709453204</v>
      </c>
      <c r="Q265" s="101">
        <v>1.27500822360667</v>
      </c>
      <c r="R265" s="101">
        <v>1.7693628765531799</v>
      </c>
      <c r="S265" s="101">
        <v>1.8956189210107499</v>
      </c>
      <c r="T265"/>
      <c r="U265"/>
      <c r="V265"/>
      <c r="W265"/>
      <c r="X265"/>
      <c r="Y265"/>
      <c r="Z265"/>
      <c r="AA265"/>
      <c r="AB265"/>
      <c r="AC265"/>
    </row>
    <row r="266" spans="1:29" s="70" customFormat="1">
      <c r="A266" s="63" t="s">
        <v>199</v>
      </c>
      <c r="B266" s="63" t="s">
        <v>159</v>
      </c>
      <c r="C266" s="63" t="s">
        <v>160</v>
      </c>
      <c r="D266" s="63" t="s">
        <v>426</v>
      </c>
      <c r="E266" s="65">
        <v>13.096153846153801</v>
      </c>
      <c r="F266" s="65">
        <v>16.038461538461501</v>
      </c>
      <c r="G266" s="65">
        <v>20.192307692307701</v>
      </c>
      <c r="H266" s="65">
        <v>27.326923076923102</v>
      </c>
      <c r="I266" s="65">
        <v>33.134615384615401</v>
      </c>
      <c r="J266" s="32">
        <v>1.80636604774536</v>
      </c>
      <c r="K266" s="32">
        <v>2.2122015915119402</v>
      </c>
      <c r="L266" s="32">
        <v>2.78514588859416</v>
      </c>
      <c r="M266" s="32">
        <v>3.7692307692307701</v>
      </c>
      <c r="N266" s="32">
        <v>4.5702917771883298</v>
      </c>
      <c r="O266" s="101">
        <v>0.75888829040300998</v>
      </c>
      <c r="P266" s="101">
        <v>0.92938742172703404</v>
      </c>
      <c r="Q266" s="101">
        <v>1.1700920777138899</v>
      </c>
      <c r="R266" s="101">
        <v>1.5835246118394699</v>
      </c>
      <c r="S266" s="101">
        <v>1.9200653808581301</v>
      </c>
      <c r="T266"/>
      <c r="U266"/>
      <c r="V266"/>
      <c r="W266"/>
      <c r="X266"/>
      <c r="Y266"/>
      <c r="Z266"/>
      <c r="AA266"/>
      <c r="AB266"/>
      <c r="AC266"/>
    </row>
    <row r="267" spans="1:29" s="70" customFormat="1">
      <c r="A267" s="63" t="s">
        <v>199</v>
      </c>
      <c r="B267" s="63" t="s">
        <v>159</v>
      </c>
      <c r="C267" s="63" t="s">
        <v>160</v>
      </c>
      <c r="D267" s="63" t="s">
        <v>427</v>
      </c>
      <c r="E267" s="65">
        <v>8.5192307692307701</v>
      </c>
      <c r="F267" s="65">
        <v>10.038461538461499</v>
      </c>
      <c r="G267" s="65">
        <v>12.038461538461499</v>
      </c>
      <c r="H267" s="65">
        <v>17.730769230769202</v>
      </c>
      <c r="I267" s="65">
        <v>21.326923076923102</v>
      </c>
      <c r="J267" s="32">
        <v>1.17506631299735</v>
      </c>
      <c r="K267" s="32">
        <v>1.3846153846153799</v>
      </c>
      <c r="L267" s="32">
        <v>1.6604774535808999</v>
      </c>
      <c r="M267" s="32">
        <v>2.4456233421750699</v>
      </c>
      <c r="N267" s="32">
        <v>2.9416445623342198</v>
      </c>
      <c r="O267" s="101">
        <v>0.82794091826536098</v>
      </c>
      <c r="P267" s="101">
        <v>0.97558726712080901</v>
      </c>
      <c r="Q267" s="101">
        <v>1.16995714409507</v>
      </c>
      <c r="R267" s="101">
        <v>1.7231637170218099</v>
      </c>
      <c r="S267" s="101">
        <v>2.0726557073505298</v>
      </c>
      <c r="T267"/>
      <c r="U267"/>
      <c r="V267"/>
      <c r="W267"/>
      <c r="X267"/>
      <c r="Y267"/>
      <c r="Z267"/>
      <c r="AA267"/>
      <c r="AB267"/>
      <c r="AC267"/>
    </row>
    <row r="268" spans="1:29" s="70" customFormat="1">
      <c r="A268" s="63" t="s">
        <v>199</v>
      </c>
      <c r="B268" s="63" t="s">
        <v>159</v>
      </c>
      <c r="C268" s="63" t="s">
        <v>160</v>
      </c>
      <c r="D268" s="63" t="s">
        <v>428</v>
      </c>
      <c r="E268" s="65">
        <v>8.8653846153846203</v>
      </c>
      <c r="F268" s="65">
        <v>9.6923076923076898</v>
      </c>
      <c r="G268" s="65">
        <v>12.5192307692308</v>
      </c>
      <c r="H268" s="65">
        <v>18.442307692307701</v>
      </c>
      <c r="I268" s="65">
        <v>18.519230769230798</v>
      </c>
      <c r="J268" s="32">
        <v>1.2228116710875301</v>
      </c>
      <c r="K268" s="32">
        <v>1.3368700265252</v>
      </c>
      <c r="L268" s="32">
        <v>1.72679045092838</v>
      </c>
      <c r="M268" s="32">
        <v>2.5437665782493402</v>
      </c>
      <c r="N268" s="32">
        <v>2.5543766578249301</v>
      </c>
      <c r="O268" s="101">
        <v>0.97201084582462505</v>
      </c>
      <c r="P268" s="101">
        <v>1.06267563187768</v>
      </c>
      <c r="Q268" s="101">
        <v>1.3726226911753401</v>
      </c>
      <c r="R268" s="101">
        <v>2.0220355773228098</v>
      </c>
      <c r="S268" s="101">
        <v>2.03046951090914</v>
      </c>
      <c r="T268"/>
      <c r="U268"/>
      <c r="V268"/>
      <c r="W268"/>
      <c r="X268"/>
      <c r="Y268"/>
      <c r="Z268"/>
      <c r="AA268"/>
      <c r="AB268"/>
      <c r="AC268"/>
    </row>
    <row r="269" spans="1:29" s="70" customFormat="1">
      <c r="A269" s="63" t="s">
        <v>199</v>
      </c>
      <c r="B269" s="63" t="s">
        <v>159</v>
      </c>
      <c r="C269" s="63" t="s">
        <v>160</v>
      </c>
      <c r="D269" s="63" t="s">
        <v>429</v>
      </c>
      <c r="E269" s="65">
        <v>12.25</v>
      </c>
      <c r="F269" s="65">
        <v>12.346153846153801</v>
      </c>
      <c r="G269" s="65">
        <v>15.153846153846199</v>
      </c>
      <c r="H269" s="65">
        <v>18.865384615384599</v>
      </c>
      <c r="I269" s="65">
        <v>24.25</v>
      </c>
      <c r="J269" s="32">
        <v>1.68965517241379</v>
      </c>
      <c r="K269" s="32">
        <v>1.70291777188329</v>
      </c>
      <c r="L269" s="32">
        <v>2.0901856763925699</v>
      </c>
      <c r="M269" s="32">
        <v>2.6021220159151199</v>
      </c>
      <c r="N269" s="32">
        <v>3.3448275862068999</v>
      </c>
      <c r="O269" s="101">
        <v>1.26049453530266</v>
      </c>
      <c r="P269" s="101">
        <v>1.2703885269455399</v>
      </c>
      <c r="Q269" s="101">
        <v>1.55929308291758</v>
      </c>
      <c r="R269" s="101">
        <v>1.94120116033267</v>
      </c>
      <c r="S269" s="101">
        <v>2.4952646923338402</v>
      </c>
      <c r="T269"/>
      <c r="U269"/>
      <c r="V269"/>
      <c r="W269"/>
      <c r="X269"/>
      <c r="Y269"/>
      <c r="Z269"/>
      <c r="AA269"/>
      <c r="AB269"/>
      <c r="AC269"/>
    </row>
    <row r="270" spans="1:29" s="70" customFormat="1">
      <c r="A270" s="63" t="s">
        <v>199</v>
      </c>
      <c r="B270" s="63" t="s">
        <v>159</v>
      </c>
      <c r="C270" s="63" t="s">
        <v>160</v>
      </c>
      <c r="D270" s="63" t="s">
        <v>430</v>
      </c>
      <c r="E270" s="65">
        <v>8.5192307692307701</v>
      </c>
      <c r="F270" s="65">
        <v>10.153846153846199</v>
      </c>
      <c r="G270" s="65">
        <v>12.038461538461499</v>
      </c>
      <c r="H270" s="65">
        <v>16.326923076923102</v>
      </c>
      <c r="I270" s="65">
        <v>17.461538461538499</v>
      </c>
      <c r="J270" s="32">
        <v>1.17506631299735</v>
      </c>
      <c r="K270" s="32">
        <v>1.4005305039787801</v>
      </c>
      <c r="L270" s="32">
        <v>1.6604774535808999</v>
      </c>
      <c r="M270" s="32">
        <v>2.25198938992042</v>
      </c>
      <c r="N270" s="32">
        <v>2.4084880636604802</v>
      </c>
      <c r="O270" s="101">
        <v>0.27887382405814698</v>
      </c>
      <c r="P270" s="101">
        <v>0.33238234560429297</v>
      </c>
      <c r="Q270" s="101">
        <v>0.39407452338690802</v>
      </c>
      <c r="R270" s="101">
        <v>0.53445570344326598</v>
      </c>
      <c r="S270" s="101">
        <v>0.57159691251647304</v>
      </c>
      <c r="T270"/>
      <c r="U270"/>
      <c r="V270"/>
      <c r="W270"/>
      <c r="X270"/>
      <c r="Y270"/>
      <c r="Z270"/>
      <c r="AA270"/>
      <c r="AB270"/>
      <c r="AC270"/>
    </row>
    <row r="271" spans="1:29" s="70" customFormat="1">
      <c r="A271" s="63" t="s">
        <v>199</v>
      </c>
      <c r="B271" s="63" t="s">
        <v>159</v>
      </c>
      <c r="C271" s="63" t="s">
        <v>160</v>
      </c>
      <c r="D271" s="63" t="s">
        <v>431</v>
      </c>
      <c r="E271" s="65">
        <v>9.8076923076923102</v>
      </c>
      <c r="F271" s="65">
        <v>10.807692307692299</v>
      </c>
      <c r="G271" s="65">
        <v>12.807692307692299</v>
      </c>
      <c r="H271" s="65">
        <v>17.596153846153801</v>
      </c>
      <c r="I271" s="65">
        <v>18.576923076923102</v>
      </c>
      <c r="J271" s="32">
        <v>1.35278514588859</v>
      </c>
      <c r="K271" s="32">
        <v>1.49071618037135</v>
      </c>
      <c r="L271" s="32">
        <v>1.76657824933687</v>
      </c>
      <c r="M271" s="32">
        <v>2.42705570291777</v>
      </c>
      <c r="N271" s="32">
        <v>2.5623342175066299</v>
      </c>
      <c r="O271" s="101">
        <v>1.05829704052233</v>
      </c>
      <c r="P271" s="101">
        <v>1.16620183681088</v>
      </c>
      <c r="Q271" s="101">
        <v>1.3820114293879899</v>
      </c>
      <c r="R271" s="101">
        <v>1.89870939623124</v>
      </c>
      <c r="S271" s="101">
        <v>2.00453910028348</v>
      </c>
      <c r="T271"/>
      <c r="U271"/>
      <c r="V271"/>
      <c r="W271"/>
      <c r="X271"/>
      <c r="Y271"/>
      <c r="Z271"/>
      <c r="AA271"/>
      <c r="AB271"/>
      <c r="AC271"/>
    </row>
    <row r="272" spans="1:29" s="70" customFormat="1">
      <c r="A272" s="63" t="s">
        <v>199</v>
      </c>
      <c r="B272" s="63" t="s">
        <v>159</v>
      </c>
      <c r="C272" s="63" t="s">
        <v>160</v>
      </c>
      <c r="D272" s="63" t="s">
        <v>432</v>
      </c>
      <c r="E272" s="65">
        <v>9.1538461538461497</v>
      </c>
      <c r="F272" s="65">
        <v>9.3461538461538503</v>
      </c>
      <c r="G272" s="65">
        <v>12.634615384615399</v>
      </c>
      <c r="H272" s="65">
        <v>18.307692307692299</v>
      </c>
      <c r="I272" s="65">
        <v>18.365384615384599</v>
      </c>
      <c r="J272" s="32">
        <v>1.2625994694960201</v>
      </c>
      <c r="K272" s="32">
        <v>1.2891246684350099</v>
      </c>
      <c r="L272" s="32">
        <v>1.74270557029178</v>
      </c>
      <c r="M272" s="32">
        <v>2.5251989389920402</v>
      </c>
      <c r="N272" s="32">
        <v>2.53315649867374</v>
      </c>
      <c r="O272" s="101">
        <v>1.07234889215268</v>
      </c>
      <c r="P272" s="101">
        <v>1.09487723022311</v>
      </c>
      <c r="Q272" s="101">
        <v>1.48011181122754</v>
      </c>
      <c r="R272" s="101">
        <v>2.1446977843053499</v>
      </c>
      <c r="S272" s="101">
        <v>2.1514562857264798</v>
      </c>
      <c r="T272"/>
      <c r="U272"/>
      <c r="V272"/>
      <c r="W272"/>
      <c r="X272"/>
      <c r="Y272"/>
      <c r="Z272"/>
      <c r="AA272"/>
      <c r="AB272"/>
      <c r="AC272"/>
    </row>
    <row r="273" spans="1:29" s="70" customFormat="1">
      <c r="A273" s="63" t="s">
        <v>199</v>
      </c>
      <c r="B273" s="63" t="s">
        <v>159</v>
      </c>
      <c r="C273" s="63" t="s">
        <v>160</v>
      </c>
      <c r="D273" s="63" t="s">
        <v>433</v>
      </c>
      <c r="E273" s="65">
        <v>9.9423076923076898</v>
      </c>
      <c r="F273" s="65">
        <v>10.384615384615399</v>
      </c>
      <c r="G273" s="65">
        <v>14.038461538461499</v>
      </c>
      <c r="H273" s="65">
        <v>18.173076923076898</v>
      </c>
      <c r="I273" s="65">
        <v>18.769230769230798</v>
      </c>
      <c r="J273" s="32">
        <v>1.37135278514589</v>
      </c>
      <c r="K273" s="32">
        <v>1.43236074270557</v>
      </c>
      <c r="L273" s="32">
        <v>1.9363395225464199</v>
      </c>
      <c r="M273" s="32">
        <v>2.50663129973475</v>
      </c>
      <c r="N273" s="32">
        <v>2.58885941644562</v>
      </c>
      <c r="O273" s="101">
        <v>1.0844413555557899</v>
      </c>
      <c r="P273" s="101">
        <v>1.13268536170238</v>
      </c>
      <c r="Q273" s="101">
        <v>1.5312228037828399</v>
      </c>
      <c r="R273" s="101">
        <v>1.98219938297916</v>
      </c>
      <c r="S273" s="101">
        <v>2.04722391300281</v>
      </c>
      <c r="T273"/>
      <c r="U273"/>
      <c r="V273"/>
      <c r="W273"/>
      <c r="X273"/>
      <c r="Y273"/>
      <c r="Z273"/>
      <c r="AA273"/>
      <c r="AB273"/>
      <c r="AC273"/>
    </row>
    <row r="274" spans="1:29" s="70" customFormat="1">
      <c r="A274" s="63" t="s">
        <v>199</v>
      </c>
      <c r="B274" s="63" t="s">
        <v>159</v>
      </c>
      <c r="C274" s="63" t="s">
        <v>160</v>
      </c>
      <c r="D274" s="63" t="s">
        <v>434</v>
      </c>
      <c r="E274" s="65">
        <v>10.288461538461499</v>
      </c>
      <c r="F274" s="65">
        <v>10.961538461538501</v>
      </c>
      <c r="G274" s="65">
        <v>13.865384615384601</v>
      </c>
      <c r="H274" s="65">
        <v>17.269230769230798</v>
      </c>
      <c r="I274" s="65">
        <v>22.115384615384599</v>
      </c>
      <c r="J274" s="32">
        <v>1.4190981432360701</v>
      </c>
      <c r="K274" s="32">
        <v>1.51193633952255</v>
      </c>
      <c r="L274" s="32">
        <v>1.9124668435013299</v>
      </c>
      <c r="M274" s="32">
        <v>2.3819628647214901</v>
      </c>
      <c r="N274" s="32">
        <v>3.0503978779840901</v>
      </c>
      <c r="O274" s="101">
        <v>0.88603771523900898</v>
      </c>
      <c r="P274" s="101">
        <v>0.94400279941352405</v>
      </c>
      <c r="Q274" s="101">
        <v>1.1940807339949999</v>
      </c>
      <c r="R274" s="101">
        <v>1.48721844539183</v>
      </c>
      <c r="S274" s="101">
        <v>1.9045670514483399</v>
      </c>
      <c r="T274"/>
      <c r="U274"/>
      <c r="V274"/>
      <c r="W274"/>
      <c r="X274"/>
      <c r="Y274"/>
      <c r="Z274"/>
      <c r="AA274"/>
      <c r="AB274"/>
      <c r="AC274"/>
    </row>
    <row r="275" spans="1:29" s="70" customFormat="1">
      <c r="A275" s="63" t="s">
        <v>199</v>
      </c>
      <c r="B275" s="63" t="s">
        <v>159</v>
      </c>
      <c r="C275" s="63" t="s">
        <v>160</v>
      </c>
      <c r="D275" s="63" t="s">
        <v>435</v>
      </c>
      <c r="E275" s="65">
        <v>9.5192307692307701</v>
      </c>
      <c r="F275" s="65">
        <v>11.634615384615399</v>
      </c>
      <c r="G275" s="65">
        <v>13.788461538461499</v>
      </c>
      <c r="H275" s="65">
        <v>18.730769230769202</v>
      </c>
      <c r="I275" s="65">
        <v>18.807692307692299</v>
      </c>
      <c r="J275" s="32">
        <v>1.31299734748011</v>
      </c>
      <c r="K275" s="32">
        <v>1.60477453580902</v>
      </c>
      <c r="L275" s="32">
        <v>1.90185676392573</v>
      </c>
      <c r="M275" s="32">
        <v>2.5835543766578302</v>
      </c>
      <c r="N275" s="32">
        <v>2.5941644562334201</v>
      </c>
      <c r="O275" s="101">
        <v>1.1625920001332299</v>
      </c>
      <c r="P275" s="101">
        <v>1.42094577794062</v>
      </c>
      <c r="Q275" s="101">
        <v>1.68399689716268</v>
      </c>
      <c r="R275" s="101">
        <v>2.2876052689490298</v>
      </c>
      <c r="S275" s="101">
        <v>2.2969999517783899</v>
      </c>
      <c r="T275"/>
      <c r="U275"/>
      <c r="V275"/>
      <c r="W275"/>
      <c r="X275"/>
      <c r="Y275"/>
      <c r="Z275"/>
      <c r="AA275"/>
      <c r="AB275"/>
      <c r="AC275"/>
    </row>
    <row r="276" spans="1:29" s="70" customFormat="1">
      <c r="A276" s="63" t="s">
        <v>199</v>
      </c>
      <c r="B276" s="63" t="s">
        <v>159</v>
      </c>
      <c r="C276" s="63" t="s">
        <v>160</v>
      </c>
      <c r="D276" s="63" t="s">
        <v>436</v>
      </c>
      <c r="E276" s="65">
        <v>12.2307692307692</v>
      </c>
      <c r="F276" s="65">
        <v>14.711538461538501</v>
      </c>
      <c r="G276" s="65">
        <v>18.173076923076898</v>
      </c>
      <c r="H276" s="65">
        <v>24.807692307692299</v>
      </c>
      <c r="I276" s="65">
        <v>30.673076923076898</v>
      </c>
      <c r="J276" s="32">
        <v>1.68700265251989</v>
      </c>
      <c r="K276" s="32">
        <v>2.0291777188328899</v>
      </c>
      <c r="L276" s="32">
        <v>2.50663129973475</v>
      </c>
      <c r="M276" s="32">
        <v>3.4217506631299699</v>
      </c>
      <c r="N276" s="32">
        <v>4.2307692307692299</v>
      </c>
      <c r="O276" s="101">
        <v>0.84420461593971297</v>
      </c>
      <c r="P276" s="101">
        <v>1.01543479747465</v>
      </c>
      <c r="Q276" s="101">
        <v>1.2543606321745699</v>
      </c>
      <c r="R276" s="101">
        <v>1.7123018153494201</v>
      </c>
      <c r="S276" s="101">
        <v>2.11714836859095</v>
      </c>
      <c r="T276"/>
      <c r="U276"/>
      <c r="V276"/>
      <c r="W276"/>
      <c r="X276"/>
      <c r="Y276"/>
      <c r="Z276"/>
      <c r="AA276"/>
      <c r="AB276"/>
      <c r="AC276"/>
    </row>
    <row r="277" spans="1:29" s="70" customFormat="1">
      <c r="A277" s="63" t="s">
        <v>199</v>
      </c>
      <c r="B277" s="63" t="s">
        <v>159</v>
      </c>
      <c r="C277" s="63" t="s">
        <v>160</v>
      </c>
      <c r="D277" s="63" t="s">
        <v>437</v>
      </c>
      <c r="E277" s="65">
        <v>8.5192307692307701</v>
      </c>
      <c r="F277" s="65">
        <v>10.153846153846199</v>
      </c>
      <c r="G277" s="65">
        <v>12.038461538461499</v>
      </c>
      <c r="H277" s="65">
        <v>15</v>
      </c>
      <c r="I277" s="65">
        <v>16.096153846153801</v>
      </c>
      <c r="J277" s="32">
        <v>1.17506631299735</v>
      </c>
      <c r="K277" s="32">
        <v>1.4005305039787801</v>
      </c>
      <c r="L277" s="32">
        <v>1.6604774535808999</v>
      </c>
      <c r="M277" s="32">
        <v>2.0689655172413799</v>
      </c>
      <c r="N277" s="32">
        <v>2.2201591511936298</v>
      </c>
      <c r="O277" s="101">
        <v>0.39461231553068199</v>
      </c>
      <c r="P277" s="101">
        <v>0.47032799684018101</v>
      </c>
      <c r="Q277" s="101">
        <v>0.55762372352642697</v>
      </c>
      <c r="R277" s="101">
        <v>0.69480272260481302</v>
      </c>
      <c r="S277" s="101">
        <v>0.745576767718242</v>
      </c>
      <c r="T277"/>
      <c r="U277"/>
      <c r="V277"/>
      <c r="W277"/>
      <c r="X277"/>
      <c r="Y277"/>
      <c r="Z277"/>
      <c r="AA277"/>
      <c r="AB277"/>
      <c r="AC277"/>
    </row>
    <row r="278" spans="1:29" s="70" customFormat="1">
      <c r="A278" s="63" t="s">
        <v>199</v>
      </c>
      <c r="B278" s="63" t="s">
        <v>159</v>
      </c>
      <c r="C278" s="63" t="s">
        <v>160</v>
      </c>
      <c r="D278" s="63" t="s">
        <v>438</v>
      </c>
      <c r="E278" s="65">
        <v>11.384615384615399</v>
      </c>
      <c r="F278" s="65">
        <v>13.4230769230769</v>
      </c>
      <c r="G278" s="65">
        <v>16.057692307692299</v>
      </c>
      <c r="H278" s="65">
        <v>20.442307692307701</v>
      </c>
      <c r="I278" s="65">
        <v>21.461538461538499</v>
      </c>
      <c r="J278" s="32">
        <v>1.57029177718833</v>
      </c>
      <c r="K278" s="32">
        <v>1.8514588859416401</v>
      </c>
      <c r="L278" s="32">
        <v>2.21485411140584</v>
      </c>
      <c r="M278" s="32">
        <v>2.81962864721485</v>
      </c>
      <c r="N278" s="32">
        <v>2.96021220159151</v>
      </c>
      <c r="O278" s="101">
        <v>1.10814077039595</v>
      </c>
      <c r="P278" s="101">
        <v>1.3065578677979299</v>
      </c>
      <c r="Q278" s="101">
        <v>1.5630026068929299</v>
      </c>
      <c r="R278" s="101">
        <v>1.9897865522481299</v>
      </c>
      <c r="S278" s="101">
        <v>2.0889951009491199</v>
      </c>
      <c r="T278"/>
      <c r="U278"/>
      <c r="V278"/>
      <c r="W278"/>
      <c r="X278"/>
      <c r="Y278"/>
      <c r="Z278"/>
      <c r="AA278"/>
      <c r="AB278"/>
      <c r="AC278"/>
    </row>
    <row r="279" spans="1:29" s="70" customFormat="1">
      <c r="A279" s="63" t="s">
        <v>199</v>
      </c>
      <c r="B279" s="63" t="s">
        <v>159</v>
      </c>
      <c r="C279" s="63" t="s">
        <v>160</v>
      </c>
      <c r="D279" s="63" t="s">
        <v>439</v>
      </c>
      <c r="E279" s="65">
        <v>10.442307692307701</v>
      </c>
      <c r="F279" s="65">
        <v>11.2692307692308</v>
      </c>
      <c r="G279" s="65">
        <v>14.153846153846199</v>
      </c>
      <c r="H279" s="65">
        <v>18.596153846153801</v>
      </c>
      <c r="I279" s="65">
        <v>19.25</v>
      </c>
      <c r="J279" s="32">
        <v>1.4403183023872701</v>
      </c>
      <c r="K279" s="32">
        <v>1.5543766578249301</v>
      </c>
      <c r="L279" s="32">
        <v>1.9522546419098099</v>
      </c>
      <c r="M279" s="32">
        <v>2.5649867374005302</v>
      </c>
      <c r="N279" s="32">
        <v>2.6551724137931001</v>
      </c>
      <c r="O279" s="101">
        <v>1.2488913263943999</v>
      </c>
      <c r="P279" s="101">
        <v>1.34779063953429</v>
      </c>
      <c r="Q279" s="101">
        <v>1.6927882435106401</v>
      </c>
      <c r="R279" s="101">
        <v>2.2240845536342202</v>
      </c>
      <c r="S279" s="101">
        <v>2.30228401053553</v>
      </c>
      <c r="T279"/>
      <c r="U279"/>
      <c r="V279"/>
      <c r="W279"/>
      <c r="X279"/>
      <c r="Y279"/>
      <c r="Z279"/>
      <c r="AA279"/>
      <c r="AB279"/>
      <c r="AC279"/>
    </row>
    <row r="280" spans="1:29" s="70" customFormat="1">
      <c r="A280" s="63" t="s">
        <v>199</v>
      </c>
      <c r="B280" s="63" t="s">
        <v>159</v>
      </c>
      <c r="C280" s="63" t="s">
        <v>160</v>
      </c>
      <c r="D280" s="63" t="s">
        <v>440</v>
      </c>
      <c r="E280" s="65">
        <v>8.2692307692307701</v>
      </c>
      <c r="F280" s="65">
        <v>10.2692307692308</v>
      </c>
      <c r="G280" s="65">
        <v>13.903846153846199</v>
      </c>
      <c r="H280" s="65">
        <v>18.365384615384599</v>
      </c>
      <c r="I280" s="65">
        <v>18.576923076923102</v>
      </c>
      <c r="J280" s="32">
        <v>1.14058355437666</v>
      </c>
      <c r="K280" s="32">
        <v>1.41644562334218</v>
      </c>
      <c r="L280" s="32">
        <v>1.91777188328912</v>
      </c>
      <c r="M280" s="32">
        <v>2.53315649867374</v>
      </c>
      <c r="N280" s="32">
        <v>2.5623342175066299</v>
      </c>
      <c r="O280" s="101">
        <v>0.94627993575309399</v>
      </c>
      <c r="P280" s="101">
        <v>1.1751476411445401</v>
      </c>
      <c r="Q280" s="101">
        <v>1.5910706826732299</v>
      </c>
      <c r="R280" s="101">
        <v>2.1016217177772201</v>
      </c>
      <c r="S280" s="101">
        <v>2.12582887892439</v>
      </c>
      <c r="T280"/>
      <c r="U280"/>
      <c r="V280"/>
      <c r="W280"/>
      <c r="X280"/>
      <c r="Y280"/>
      <c r="Z280"/>
      <c r="AA280"/>
      <c r="AB280"/>
      <c r="AC280"/>
    </row>
    <row r="281" spans="1:29" s="70" customFormat="1">
      <c r="A281" s="63" t="s">
        <v>199</v>
      </c>
      <c r="B281" s="63" t="s">
        <v>159</v>
      </c>
      <c r="C281" s="63" t="s">
        <v>160</v>
      </c>
      <c r="D281" s="63" t="s">
        <v>441</v>
      </c>
      <c r="E281" s="65">
        <v>8.5192307692307701</v>
      </c>
      <c r="F281" s="65">
        <v>10.153846153846199</v>
      </c>
      <c r="G281" s="65">
        <v>12.038461538461499</v>
      </c>
      <c r="H281" s="65">
        <v>17.307692307692299</v>
      </c>
      <c r="I281" s="65">
        <v>17.461538461538499</v>
      </c>
      <c r="J281" s="32">
        <v>1.17506631299735</v>
      </c>
      <c r="K281" s="32">
        <v>1.4005305039787801</v>
      </c>
      <c r="L281" s="32">
        <v>1.6604774535808999</v>
      </c>
      <c r="M281" s="32">
        <v>2.3872679045092799</v>
      </c>
      <c r="N281" s="32">
        <v>2.4084880636604802</v>
      </c>
      <c r="O281" s="101">
        <v>0.71738678588481697</v>
      </c>
      <c r="P281" s="101">
        <v>0.85503436331192595</v>
      </c>
      <c r="Q281" s="101">
        <v>1.0137339231690601</v>
      </c>
      <c r="R281" s="101">
        <v>1.4574449374635099</v>
      </c>
      <c r="S281" s="101">
        <v>1.4704000035742999</v>
      </c>
      <c r="T281"/>
      <c r="U281"/>
      <c r="V281"/>
      <c r="W281"/>
      <c r="X281"/>
      <c r="Y281"/>
      <c r="Z281"/>
      <c r="AA281"/>
      <c r="AB281"/>
      <c r="AC281"/>
    </row>
    <row r="282" spans="1:29" s="70" customFormat="1">
      <c r="A282" s="63" t="s">
        <v>199</v>
      </c>
      <c r="B282" s="63" t="s">
        <v>159</v>
      </c>
      <c r="C282" s="63" t="s">
        <v>160</v>
      </c>
      <c r="D282" s="63" t="s">
        <v>442</v>
      </c>
      <c r="E282" s="65">
        <v>7.9038461538461497</v>
      </c>
      <c r="F282" s="65">
        <v>10.615384615384601</v>
      </c>
      <c r="G282" s="65">
        <v>13.2692307692308</v>
      </c>
      <c r="H282" s="65">
        <v>18.788461538461501</v>
      </c>
      <c r="I282" s="65">
        <v>21.519230769230798</v>
      </c>
      <c r="J282" s="32">
        <v>1.0901856763925699</v>
      </c>
      <c r="K282" s="32">
        <v>1.4641909814323599</v>
      </c>
      <c r="L282" s="32">
        <v>1.8302387267904501</v>
      </c>
      <c r="M282" s="32">
        <v>2.5915119363395198</v>
      </c>
      <c r="N282" s="32">
        <v>2.9681697612732099</v>
      </c>
      <c r="O282" s="101">
        <v>0.67347215041675901</v>
      </c>
      <c r="P282" s="101">
        <v>0.90451734070572098</v>
      </c>
      <c r="Q282" s="101">
        <v>1.1306466758821501</v>
      </c>
      <c r="R282" s="101">
        <v>1.6009301483142899</v>
      </c>
      <c r="S282" s="101">
        <v>1.8336139569740999</v>
      </c>
      <c r="T282"/>
      <c r="U282"/>
      <c r="V282"/>
      <c r="W282"/>
      <c r="X282"/>
      <c r="Y282"/>
      <c r="Z282"/>
      <c r="AA282"/>
      <c r="AB282"/>
      <c r="AC282"/>
    </row>
    <row r="283" spans="1:29" s="70" customFormat="1">
      <c r="A283" s="63" t="s">
        <v>199</v>
      </c>
      <c r="B283" s="63" t="s">
        <v>159</v>
      </c>
      <c r="C283" s="63" t="s">
        <v>160</v>
      </c>
      <c r="D283" s="63" t="s">
        <v>443</v>
      </c>
      <c r="E283" s="65">
        <v>9.5384615384615401</v>
      </c>
      <c r="F283" s="65">
        <v>9.9423076923076898</v>
      </c>
      <c r="G283" s="65">
        <v>13.461538461538501</v>
      </c>
      <c r="H283" s="65">
        <v>18.288461538461501</v>
      </c>
      <c r="I283" s="65">
        <v>19.519230769230798</v>
      </c>
      <c r="J283" s="32">
        <v>1.31564986737401</v>
      </c>
      <c r="K283" s="32">
        <v>1.37135278514589</v>
      </c>
      <c r="L283" s="32">
        <v>1.8567639257294399</v>
      </c>
      <c r="M283" s="32">
        <v>2.5225464190981399</v>
      </c>
      <c r="N283" s="32">
        <v>2.6923076923076898</v>
      </c>
      <c r="O283" s="101">
        <v>0.98029125185328103</v>
      </c>
      <c r="P283" s="101">
        <v>1.02179551856481</v>
      </c>
      <c r="Q283" s="101">
        <v>1.383475557051</v>
      </c>
      <c r="R283" s="101">
        <v>1.8795503639364299</v>
      </c>
      <c r="S283" s="101">
        <v>2.00603955772395</v>
      </c>
      <c r="T283"/>
      <c r="U283"/>
      <c r="V283"/>
      <c r="W283"/>
      <c r="X283"/>
      <c r="Y283"/>
      <c r="Z283"/>
      <c r="AA283"/>
      <c r="AB283"/>
      <c r="AC283"/>
    </row>
    <row r="284" spans="1:29" s="70" customFormat="1">
      <c r="A284" s="63" t="s">
        <v>199</v>
      </c>
      <c r="B284" s="63" t="s">
        <v>159</v>
      </c>
      <c r="C284" s="63" t="s">
        <v>160</v>
      </c>
      <c r="D284" s="63" t="s">
        <v>444</v>
      </c>
      <c r="E284" s="65">
        <v>8.5192307692307701</v>
      </c>
      <c r="F284" s="65">
        <v>8.9038461538461497</v>
      </c>
      <c r="G284" s="65">
        <v>12.038461538461499</v>
      </c>
      <c r="H284" s="65">
        <v>15.961538461538501</v>
      </c>
      <c r="I284" s="65">
        <v>21.326923076923102</v>
      </c>
      <c r="J284" s="32">
        <v>1.17506631299735</v>
      </c>
      <c r="K284" s="32">
        <v>1.2281167108753299</v>
      </c>
      <c r="L284" s="32">
        <v>1.6604774535808999</v>
      </c>
      <c r="M284" s="32">
        <v>2.2015915119363401</v>
      </c>
      <c r="N284" s="32">
        <v>2.9416445623342198</v>
      </c>
      <c r="O284" s="101">
        <v>0.65082392581711501</v>
      </c>
      <c r="P284" s="101">
        <v>0.680206495831432</v>
      </c>
      <c r="Q284" s="101">
        <v>0.91967444144811294</v>
      </c>
      <c r="R284" s="101">
        <v>1.2193766555941401</v>
      </c>
      <c r="S284" s="101">
        <v>1.6292635072938599</v>
      </c>
      <c r="T284"/>
      <c r="U284"/>
      <c r="V284"/>
      <c r="W284"/>
      <c r="X284"/>
      <c r="Y284"/>
      <c r="Z284"/>
      <c r="AA284"/>
      <c r="AB284"/>
      <c r="AC284"/>
    </row>
    <row r="285" spans="1:29" s="70" customFormat="1">
      <c r="A285" s="63" t="s">
        <v>199</v>
      </c>
      <c r="B285" s="63" t="s">
        <v>159</v>
      </c>
      <c r="C285" s="63" t="s">
        <v>160</v>
      </c>
      <c r="D285" s="63" t="s">
        <v>445</v>
      </c>
      <c r="E285" s="65">
        <v>13.096153846153801</v>
      </c>
      <c r="F285" s="65">
        <v>16.038461538461501</v>
      </c>
      <c r="G285" s="65">
        <v>20.192307692307701</v>
      </c>
      <c r="H285" s="65">
        <v>27.326923076923102</v>
      </c>
      <c r="I285" s="65">
        <v>33.134615384615401</v>
      </c>
      <c r="J285" s="32">
        <v>1.80636604774536</v>
      </c>
      <c r="K285" s="32">
        <v>2.2122015915119402</v>
      </c>
      <c r="L285" s="32">
        <v>2.78514588859416</v>
      </c>
      <c r="M285" s="32">
        <v>3.7692307692307701</v>
      </c>
      <c r="N285" s="32">
        <v>4.5702917771883298</v>
      </c>
      <c r="O285" s="101">
        <v>0.78896061441017695</v>
      </c>
      <c r="P285" s="101">
        <v>0.96621608284594296</v>
      </c>
      <c r="Q285" s="101">
        <v>1.2164590971082001</v>
      </c>
      <c r="R285" s="101">
        <v>1.6462746447531</v>
      </c>
      <c r="S285" s="101">
        <v>1.99615145173089</v>
      </c>
      <c r="T285"/>
      <c r="U285"/>
      <c r="V285"/>
      <c r="W285"/>
      <c r="X285"/>
      <c r="Y285"/>
      <c r="Z285"/>
      <c r="AA285"/>
      <c r="AB285"/>
      <c r="AC285"/>
    </row>
    <row r="286" spans="1:29" s="70" customFormat="1">
      <c r="A286" s="63" t="s">
        <v>199</v>
      </c>
      <c r="B286" s="63" t="s">
        <v>159</v>
      </c>
      <c r="C286" s="63" t="s">
        <v>160</v>
      </c>
      <c r="D286" s="63" t="s">
        <v>446</v>
      </c>
      <c r="E286" s="65">
        <v>10.5769230769231</v>
      </c>
      <c r="F286" s="65">
        <v>13.3269230769231</v>
      </c>
      <c r="G286" s="65">
        <v>16.730769230769202</v>
      </c>
      <c r="H286" s="65">
        <v>21.807692307692299</v>
      </c>
      <c r="I286" s="65">
        <v>23.923076923076898</v>
      </c>
      <c r="J286" s="32">
        <v>1.4588859416445601</v>
      </c>
      <c r="K286" s="32">
        <v>1.8381962864721499</v>
      </c>
      <c r="L286" s="32">
        <v>2.3076923076923102</v>
      </c>
      <c r="M286" s="32">
        <v>3.0079575596816999</v>
      </c>
      <c r="N286" s="32">
        <v>3.2997347480106098</v>
      </c>
      <c r="O286" s="101">
        <v>1.4888598774942301</v>
      </c>
      <c r="P286" s="101">
        <v>1.8759634456427301</v>
      </c>
      <c r="Q286" s="101">
        <v>2.35510562439997</v>
      </c>
      <c r="R286" s="101">
        <v>3.0697583655971998</v>
      </c>
      <c r="S286" s="101">
        <v>3.36753034109605</v>
      </c>
      <c r="T286"/>
      <c r="U286"/>
      <c r="V286"/>
      <c r="W286"/>
      <c r="X286"/>
      <c r="Y286"/>
      <c r="Z286"/>
      <c r="AA286"/>
      <c r="AB286"/>
      <c r="AC286"/>
    </row>
    <row r="287" spans="1:29" s="70" customFormat="1">
      <c r="A287" s="63" t="s">
        <v>199</v>
      </c>
      <c r="B287" s="63" t="s">
        <v>159</v>
      </c>
      <c r="C287" s="63" t="s">
        <v>160</v>
      </c>
      <c r="D287" s="63" t="s">
        <v>447</v>
      </c>
      <c r="E287" s="65">
        <v>8.7884615384615401</v>
      </c>
      <c r="F287" s="65">
        <v>9.1730769230769198</v>
      </c>
      <c r="G287" s="65">
        <v>12.403846153846199</v>
      </c>
      <c r="H287" s="65">
        <v>18.269230769230798</v>
      </c>
      <c r="I287" s="65">
        <v>18.346153846153801</v>
      </c>
      <c r="J287" s="32">
        <v>1.21220159151194</v>
      </c>
      <c r="K287" s="32">
        <v>1.2652519893899199</v>
      </c>
      <c r="L287" s="32">
        <v>1.7108753315649901</v>
      </c>
      <c r="M287" s="32">
        <v>2.5198938992042401</v>
      </c>
      <c r="N287" s="32">
        <v>2.5305039787798398</v>
      </c>
      <c r="O287" s="101">
        <v>0.42280459565200101</v>
      </c>
      <c r="P287" s="101">
        <v>0.44130807905033798</v>
      </c>
      <c r="Q287" s="101">
        <v>0.59673733959636799</v>
      </c>
      <c r="R287" s="101">
        <v>0.87891546142100796</v>
      </c>
      <c r="S287" s="101">
        <v>0.88261615810067495</v>
      </c>
      <c r="T287"/>
      <c r="U287"/>
      <c r="V287"/>
      <c r="W287"/>
      <c r="X287"/>
      <c r="Y287"/>
      <c r="Z287"/>
      <c r="AA287"/>
      <c r="AB287"/>
      <c r="AC287"/>
    </row>
    <row r="288" spans="1:29" s="70" customFormat="1">
      <c r="A288" s="63" t="s">
        <v>199</v>
      </c>
      <c r="B288" s="63" t="s">
        <v>159</v>
      </c>
      <c r="C288" s="63" t="s">
        <v>160</v>
      </c>
      <c r="D288" s="63" t="s">
        <v>448</v>
      </c>
      <c r="E288" s="65">
        <v>9.1923076923076898</v>
      </c>
      <c r="F288" s="65">
        <v>11.4230769230769</v>
      </c>
      <c r="G288" s="65">
        <v>15.442307692307701</v>
      </c>
      <c r="H288" s="65">
        <v>19.230769230769202</v>
      </c>
      <c r="I288" s="65">
        <v>20.634615384615401</v>
      </c>
      <c r="J288" s="32">
        <v>1.2679045092838199</v>
      </c>
      <c r="K288" s="32">
        <v>1.5755968169761301</v>
      </c>
      <c r="L288" s="32">
        <v>2.1299734748010599</v>
      </c>
      <c r="M288" s="32">
        <v>2.6525198938991998</v>
      </c>
      <c r="N288" s="32">
        <v>2.8461538461538498</v>
      </c>
      <c r="O288" s="101">
        <v>0.60061727274201404</v>
      </c>
      <c r="P288" s="101">
        <v>0.74637376570869496</v>
      </c>
      <c r="Q288" s="101">
        <v>1.00898675734694</v>
      </c>
      <c r="R288" s="101">
        <v>1.2565214910920799</v>
      </c>
      <c r="S288" s="101">
        <v>1.3482475599418</v>
      </c>
      <c r="T288"/>
      <c r="U288"/>
      <c r="V288"/>
      <c r="W288"/>
      <c r="X288"/>
      <c r="Y288"/>
      <c r="Z288"/>
      <c r="AA288"/>
      <c r="AB288"/>
      <c r="AC288"/>
    </row>
    <row r="289" spans="1:29" s="70" customFormat="1">
      <c r="A289" s="63" t="s">
        <v>199</v>
      </c>
      <c r="B289" s="63" t="s">
        <v>159</v>
      </c>
      <c r="C289" s="63" t="s">
        <v>160</v>
      </c>
      <c r="D289" s="63" t="s">
        <v>449</v>
      </c>
      <c r="E289" s="65">
        <v>9.4807692307692299</v>
      </c>
      <c r="F289" s="65">
        <v>9.5576923076923102</v>
      </c>
      <c r="G289" s="65">
        <v>12.9230769230769</v>
      </c>
      <c r="H289" s="65">
        <v>17.365384615384599</v>
      </c>
      <c r="I289" s="65">
        <v>22.038461538461501</v>
      </c>
      <c r="J289" s="32">
        <v>1.3076923076923099</v>
      </c>
      <c r="K289" s="32">
        <v>1.3183023872679001</v>
      </c>
      <c r="L289" s="32">
        <v>1.78249336870027</v>
      </c>
      <c r="M289" s="32">
        <v>2.3952254641909798</v>
      </c>
      <c r="N289" s="32">
        <v>3.03978779840849</v>
      </c>
      <c r="O289" s="101">
        <v>0.77531624662031096</v>
      </c>
      <c r="P289" s="101">
        <v>0.78160684497017197</v>
      </c>
      <c r="Q289" s="101">
        <v>1.0568205227765699</v>
      </c>
      <c r="R289" s="101">
        <v>1.4201025774810201</v>
      </c>
      <c r="S289" s="101">
        <v>1.8022564272350401</v>
      </c>
      <c r="T289"/>
      <c r="U289"/>
      <c r="V289"/>
      <c r="W289"/>
      <c r="X289"/>
      <c r="Y289"/>
      <c r="Z289"/>
      <c r="AA289"/>
      <c r="AB289"/>
      <c r="AC289"/>
    </row>
    <row r="290" spans="1:29" s="70" customFormat="1">
      <c r="A290" s="63" t="s">
        <v>199</v>
      </c>
      <c r="B290" s="63" t="s">
        <v>159</v>
      </c>
      <c r="C290" s="63" t="s">
        <v>160</v>
      </c>
      <c r="D290" s="63" t="s">
        <v>450</v>
      </c>
      <c r="E290" s="65">
        <v>9.1538461538461497</v>
      </c>
      <c r="F290" s="65">
        <v>10.057692307692299</v>
      </c>
      <c r="G290" s="65">
        <v>12.942307692307701</v>
      </c>
      <c r="H290" s="65">
        <v>17.519230769230798</v>
      </c>
      <c r="I290" s="65">
        <v>18.769230769230798</v>
      </c>
      <c r="J290" s="32">
        <v>1.2625994694960201</v>
      </c>
      <c r="K290" s="32">
        <v>1.3872679045092799</v>
      </c>
      <c r="L290" s="32">
        <v>1.78514588859416</v>
      </c>
      <c r="M290" s="32">
        <v>2.4164456233421698</v>
      </c>
      <c r="N290" s="32">
        <v>2.58885941644562</v>
      </c>
      <c r="O290" s="101">
        <v>0.57283682405391201</v>
      </c>
      <c r="P290" s="101">
        <v>0.62939844323570604</v>
      </c>
      <c r="Q290" s="101">
        <v>0.80991424913504795</v>
      </c>
      <c r="R290" s="101">
        <v>1.0963326611619999</v>
      </c>
      <c r="S290" s="101">
        <v>1.1745561770517201</v>
      </c>
      <c r="T290"/>
      <c r="U290"/>
      <c r="V290"/>
      <c r="W290"/>
      <c r="X290"/>
      <c r="Y290"/>
      <c r="Z290"/>
      <c r="AA290"/>
      <c r="AB290"/>
      <c r="AC290"/>
    </row>
    <row r="291" spans="1:29" s="70" customFormat="1">
      <c r="A291" s="63" t="s">
        <v>199</v>
      </c>
      <c r="B291" s="63" t="s">
        <v>159</v>
      </c>
      <c r="C291" s="63" t="s">
        <v>160</v>
      </c>
      <c r="D291" s="63" t="s">
        <v>451</v>
      </c>
      <c r="E291" s="65">
        <v>8.2307692307692299</v>
      </c>
      <c r="F291" s="65">
        <v>10.211538461538501</v>
      </c>
      <c r="G291" s="65">
        <v>13.8269230769231</v>
      </c>
      <c r="H291" s="65">
        <v>17.730769230769202</v>
      </c>
      <c r="I291" s="65">
        <v>18.480769230769202</v>
      </c>
      <c r="J291" s="32">
        <v>1.13527851458886</v>
      </c>
      <c r="K291" s="32">
        <v>1.40848806366048</v>
      </c>
      <c r="L291" s="32">
        <v>1.9071618037135301</v>
      </c>
      <c r="M291" s="32">
        <v>2.4456233421750699</v>
      </c>
      <c r="N291" s="32">
        <v>2.5490716180371402</v>
      </c>
      <c r="O291" s="101">
        <v>0.65070990078183799</v>
      </c>
      <c r="P291" s="101">
        <v>0.80730597503541102</v>
      </c>
      <c r="Q291" s="101">
        <v>1.09313181930407</v>
      </c>
      <c r="R291" s="101">
        <v>1.4017629171048001</v>
      </c>
      <c r="S291" s="101">
        <v>1.46105657628819</v>
      </c>
      <c r="T291"/>
      <c r="U291"/>
      <c r="V291"/>
      <c r="W291"/>
      <c r="X291"/>
      <c r="Y291"/>
      <c r="Z291"/>
      <c r="AA291"/>
      <c r="AB291"/>
      <c r="AC291"/>
    </row>
    <row r="292" spans="1:29" s="70" customFormat="1">
      <c r="A292" s="63" t="s">
        <v>199</v>
      </c>
      <c r="B292" s="63" t="s">
        <v>159</v>
      </c>
      <c r="C292" s="63" t="s">
        <v>160</v>
      </c>
      <c r="D292" s="63" t="s">
        <v>452</v>
      </c>
      <c r="E292" s="65">
        <v>8.5192307692307701</v>
      </c>
      <c r="F292" s="65">
        <v>8.9038461538461497</v>
      </c>
      <c r="G292" s="65">
        <v>12.038461538461499</v>
      </c>
      <c r="H292" s="65">
        <v>15</v>
      </c>
      <c r="I292" s="65">
        <v>17.461538461538499</v>
      </c>
      <c r="J292" s="32">
        <v>1.17506631299735</v>
      </c>
      <c r="K292" s="32">
        <v>1.2281167108753299</v>
      </c>
      <c r="L292" s="32">
        <v>1.6604774535808999</v>
      </c>
      <c r="M292" s="32">
        <v>2.0689655172413799</v>
      </c>
      <c r="N292" s="32">
        <v>2.4084880636604802</v>
      </c>
      <c r="O292" s="101">
        <v>0.65739802590235497</v>
      </c>
      <c r="P292" s="101">
        <v>0.68707739501758502</v>
      </c>
      <c r="Q292" s="101">
        <v>0.92896425330671295</v>
      </c>
      <c r="R292" s="101">
        <v>1.1574953954939899</v>
      </c>
      <c r="S292" s="101">
        <v>1.34744335783146</v>
      </c>
      <c r="T292"/>
      <c r="U292"/>
      <c r="V292"/>
      <c r="W292"/>
      <c r="X292"/>
      <c r="Y292"/>
      <c r="Z292"/>
      <c r="AA292"/>
      <c r="AB292"/>
      <c r="AC292"/>
    </row>
    <row r="293" spans="1:29" s="70" customFormat="1">
      <c r="A293" s="63" t="s">
        <v>199</v>
      </c>
      <c r="B293" s="63" t="s">
        <v>159</v>
      </c>
      <c r="C293" s="63" t="s">
        <v>160</v>
      </c>
      <c r="D293" s="63" t="s">
        <v>453</v>
      </c>
      <c r="E293" s="65">
        <v>8.5192307692307701</v>
      </c>
      <c r="F293" s="65">
        <v>10.153846153846199</v>
      </c>
      <c r="G293" s="65">
        <v>12.038461538461499</v>
      </c>
      <c r="H293" s="65">
        <v>17.730769230769202</v>
      </c>
      <c r="I293" s="65">
        <v>17.807692307692299</v>
      </c>
      <c r="J293" s="32">
        <v>1.17506631299735</v>
      </c>
      <c r="K293" s="32">
        <v>1.4005305039787801</v>
      </c>
      <c r="L293" s="32">
        <v>1.6604774535808999</v>
      </c>
      <c r="M293" s="32">
        <v>2.4456233421750699</v>
      </c>
      <c r="N293" s="32">
        <v>2.4562334217506598</v>
      </c>
      <c r="O293" s="101">
        <v>1.4158140228117</v>
      </c>
      <c r="P293" s="101">
        <v>1.6874713409584099</v>
      </c>
      <c r="Q293" s="101">
        <v>2.0006762489393299</v>
      </c>
      <c r="R293" s="101">
        <v>2.9466829097796499</v>
      </c>
      <c r="S293" s="101">
        <v>2.9594667835747801</v>
      </c>
      <c r="T293"/>
      <c r="U293"/>
      <c r="V293"/>
      <c r="W293"/>
      <c r="X293"/>
      <c r="Y293"/>
      <c r="Z293"/>
      <c r="AA293"/>
      <c r="AB293"/>
      <c r="AC29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heetViews>
  <sheetFormatPr defaultColWidth="8" defaultRowHeight="12.75"/>
  <cols>
    <col min="1" max="1" width="2.7109375" style="18" customWidth="1"/>
    <col min="2" max="2" width="26.42578125" style="38" customWidth="1"/>
    <col min="3" max="3" width="12.140625" style="16" customWidth="1"/>
    <col min="4" max="4" width="5.140625" style="16" customWidth="1"/>
    <col min="5" max="5" width="59.140625" style="15" customWidth="1"/>
    <col min="6" max="6" width="59.5703125" style="17" customWidth="1"/>
    <col min="7" max="7" width="8" style="56" customWidth="1"/>
    <col min="8" max="256" width="8" style="57"/>
    <col min="257" max="257" width="2.7109375" style="57" customWidth="1"/>
    <col min="258" max="258" width="26.42578125" style="57" customWidth="1"/>
    <col min="259" max="259" width="12.140625" style="57" customWidth="1"/>
    <col min="260" max="260" width="5.140625" style="57" customWidth="1"/>
    <col min="261" max="261" width="59.140625" style="57" customWidth="1"/>
    <col min="262" max="262" width="59.5703125" style="57" customWidth="1"/>
    <col min="263" max="263" width="8" style="57" customWidth="1"/>
    <col min="264" max="512" width="8" style="57"/>
    <col min="513" max="513" width="2.7109375" style="57" customWidth="1"/>
    <col min="514" max="514" width="26.42578125" style="57" customWidth="1"/>
    <col min="515" max="515" width="12.140625" style="57" customWidth="1"/>
    <col min="516" max="516" width="5.140625" style="57" customWidth="1"/>
    <col min="517" max="517" width="59.140625" style="57" customWidth="1"/>
    <col min="518" max="518" width="59.5703125" style="57" customWidth="1"/>
    <col min="519" max="519" width="8" style="57" customWidth="1"/>
    <col min="520" max="768" width="8" style="57"/>
    <col min="769" max="769" width="2.7109375" style="57" customWidth="1"/>
    <col min="770" max="770" width="26.42578125" style="57" customWidth="1"/>
    <col min="771" max="771" width="12.140625" style="57" customWidth="1"/>
    <col min="772" max="772" width="5.140625" style="57" customWidth="1"/>
    <col min="773" max="773" width="59.140625" style="57" customWidth="1"/>
    <col min="774" max="774" width="59.5703125" style="57" customWidth="1"/>
    <col min="775" max="775" width="8" style="57" customWidth="1"/>
    <col min="776" max="1024" width="8" style="57"/>
    <col min="1025" max="1025" width="2.7109375" style="57" customWidth="1"/>
    <col min="1026" max="1026" width="26.42578125" style="57" customWidth="1"/>
    <col min="1027" max="1027" width="12.140625" style="57" customWidth="1"/>
    <col min="1028" max="1028" width="5.140625" style="57" customWidth="1"/>
    <col min="1029" max="1029" width="59.140625" style="57" customWidth="1"/>
    <col min="1030" max="1030" width="59.5703125" style="57" customWidth="1"/>
    <col min="1031" max="1031" width="8" style="57" customWidth="1"/>
    <col min="1032" max="1280" width="8" style="57"/>
    <col min="1281" max="1281" width="2.7109375" style="57" customWidth="1"/>
    <col min="1282" max="1282" width="26.42578125" style="57" customWidth="1"/>
    <col min="1283" max="1283" width="12.140625" style="57" customWidth="1"/>
    <col min="1284" max="1284" width="5.140625" style="57" customWidth="1"/>
    <col min="1285" max="1285" width="59.140625" style="57" customWidth="1"/>
    <col min="1286" max="1286" width="59.5703125" style="57" customWidth="1"/>
    <col min="1287" max="1287" width="8" style="57" customWidth="1"/>
    <col min="1288" max="1536" width="8" style="57"/>
    <col min="1537" max="1537" width="2.7109375" style="57" customWidth="1"/>
    <col min="1538" max="1538" width="26.42578125" style="57" customWidth="1"/>
    <col min="1539" max="1539" width="12.140625" style="57" customWidth="1"/>
    <col min="1540" max="1540" width="5.140625" style="57" customWidth="1"/>
    <col min="1541" max="1541" width="59.140625" style="57" customWidth="1"/>
    <col min="1542" max="1542" width="59.5703125" style="57" customWidth="1"/>
    <col min="1543" max="1543" width="8" style="57" customWidth="1"/>
    <col min="1544" max="1792" width="8" style="57"/>
    <col min="1793" max="1793" width="2.7109375" style="57" customWidth="1"/>
    <col min="1794" max="1794" width="26.42578125" style="57" customWidth="1"/>
    <col min="1795" max="1795" width="12.140625" style="57" customWidth="1"/>
    <col min="1796" max="1796" width="5.140625" style="57" customWidth="1"/>
    <col min="1797" max="1797" width="59.140625" style="57" customWidth="1"/>
    <col min="1798" max="1798" width="59.5703125" style="57" customWidth="1"/>
    <col min="1799" max="1799" width="8" style="57" customWidth="1"/>
    <col min="1800" max="2048" width="8" style="57"/>
    <col min="2049" max="2049" width="2.7109375" style="57" customWidth="1"/>
    <col min="2050" max="2050" width="26.42578125" style="57" customWidth="1"/>
    <col min="2051" max="2051" width="12.140625" style="57" customWidth="1"/>
    <col min="2052" max="2052" width="5.140625" style="57" customWidth="1"/>
    <col min="2053" max="2053" width="59.140625" style="57" customWidth="1"/>
    <col min="2054" max="2054" width="59.5703125" style="57" customWidth="1"/>
    <col min="2055" max="2055" width="8" style="57" customWidth="1"/>
    <col min="2056" max="2304" width="8" style="57"/>
    <col min="2305" max="2305" width="2.7109375" style="57" customWidth="1"/>
    <col min="2306" max="2306" width="26.42578125" style="57" customWidth="1"/>
    <col min="2307" max="2307" width="12.140625" style="57" customWidth="1"/>
    <col min="2308" max="2308" width="5.140625" style="57" customWidth="1"/>
    <col min="2309" max="2309" width="59.140625" style="57" customWidth="1"/>
    <col min="2310" max="2310" width="59.5703125" style="57" customWidth="1"/>
    <col min="2311" max="2311" width="8" style="57" customWidth="1"/>
    <col min="2312" max="2560" width="8" style="57"/>
    <col min="2561" max="2561" width="2.7109375" style="57" customWidth="1"/>
    <col min="2562" max="2562" width="26.42578125" style="57" customWidth="1"/>
    <col min="2563" max="2563" width="12.140625" style="57" customWidth="1"/>
    <col min="2564" max="2564" width="5.140625" style="57" customWidth="1"/>
    <col min="2565" max="2565" width="59.140625" style="57" customWidth="1"/>
    <col min="2566" max="2566" width="59.5703125" style="57" customWidth="1"/>
    <col min="2567" max="2567" width="8" style="57" customWidth="1"/>
    <col min="2568" max="2816" width="8" style="57"/>
    <col min="2817" max="2817" width="2.7109375" style="57" customWidth="1"/>
    <col min="2818" max="2818" width="26.42578125" style="57" customWidth="1"/>
    <col min="2819" max="2819" width="12.140625" style="57" customWidth="1"/>
    <col min="2820" max="2820" width="5.140625" style="57" customWidth="1"/>
    <col min="2821" max="2821" width="59.140625" style="57" customWidth="1"/>
    <col min="2822" max="2822" width="59.5703125" style="57" customWidth="1"/>
    <col min="2823" max="2823" width="8" style="57" customWidth="1"/>
    <col min="2824" max="3072" width="8" style="57"/>
    <col min="3073" max="3073" width="2.7109375" style="57" customWidth="1"/>
    <col min="3074" max="3074" width="26.42578125" style="57" customWidth="1"/>
    <col min="3075" max="3075" width="12.140625" style="57" customWidth="1"/>
    <col min="3076" max="3076" width="5.140625" style="57" customWidth="1"/>
    <col min="3077" max="3077" width="59.140625" style="57" customWidth="1"/>
    <col min="3078" max="3078" width="59.5703125" style="57" customWidth="1"/>
    <col min="3079" max="3079" width="8" style="57" customWidth="1"/>
    <col min="3080" max="3328" width="8" style="57"/>
    <col min="3329" max="3329" width="2.7109375" style="57" customWidth="1"/>
    <col min="3330" max="3330" width="26.42578125" style="57" customWidth="1"/>
    <col min="3331" max="3331" width="12.140625" style="57" customWidth="1"/>
    <col min="3332" max="3332" width="5.140625" style="57" customWidth="1"/>
    <col min="3333" max="3333" width="59.140625" style="57" customWidth="1"/>
    <col min="3334" max="3334" width="59.5703125" style="57" customWidth="1"/>
    <col min="3335" max="3335" width="8" style="57" customWidth="1"/>
    <col min="3336" max="3584" width="8" style="57"/>
    <col min="3585" max="3585" width="2.7109375" style="57" customWidth="1"/>
    <col min="3586" max="3586" width="26.42578125" style="57" customWidth="1"/>
    <col min="3587" max="3587" width="12.140625" style="57" customWidth="1"/>
    <col min="3588" max="3588" width="5.140625" style="57" customWidth="1"/>
    <col min="3589" max="3589" width="59.140625" style="57" customWidth="1"/>
    <col min="3590" max="3590" width="59.5703125" style="57" customWidth="1"/>
    <col min="3591" max="3591" width="8" style="57" customWidth="1"/>
    <col min="3592" max="3840" width="8" style="57"/>
    <col min="3841" max="3841" width="2.7109375" style="57" customWidth="1"/>
    <col min="3842" max="3842" width="26.42578125" style="57" customWidth="1"/>
    <col min="3843" max="3843" width="12.140625" style="57" customWidth="1"/>
    <col min="3844" max="3844" width="5.140625" style="57" customWidth="1"/>
    <col min="3845" max="3845" width="59.140625" style="57" customWidth="1"/>
    <col min="3846" max="3846" width="59.5703125" style="57" customWidth="1"/>
    <col min="3847" max="3847" width="8" style="57" customWidth="1"/>
    <col min="3848" max="4096" width="8" style="57"/>
    <col min="4097" max="4097" width="2.7109375" style="57" customWidth="1"/>
    <col min="4098" max="4098" width="26.42578125" style="57" customWidth="1"/>
    <col min="4099" max="4099" width="12.140625" style="57" customWidth="1"/>
    <col min="4100" max="4100" width="5.140625" style="57" customWidth="1"/>
    <col min="4101" max="4101" width="59.140625" style="57" customWidth="1"/>
    <col min="4102" max="4102" width="59.5703125" style="57" customWidth="1"/>
    <col min="4103" max="4103" width="8" style="57" customWidth="1"/>
    <col min="4104" max="4352" width="8" style="57"/>
    <col min="4353" max="4353" width="2.7109375" style="57" customWidth="1"/>
    <col min="4354" max="4354" width="26.42578125" style="57" customWidth="1"/>
    <col min="4355" max="4355" width="12.140625" style="57" customWidth="1"/>
    <col min="4356" max="4356" width="5.140625" style="57" customWidth="1"/>
    <col min="4357" max="4357" width="59.140625" style="57" customWidth="1"/>
    <col min="4358" max="4358" width="59.5703125" style="57" customWidth="1"/>
    <col min="4359" max="4359" width="8" style="57" customWidth="1"/>
    <col min="4360" max="4608" width="8" style="57"/>
    <col min="4609" max="4609" width="2.7109375" style="57" customWidth="1"/>
    <col min="4610" max="4610" width="26.42578125" style="57" customWidth="1"/>
    <col min="4611" max="4611" width="12.140625" style="57" customWidth="1"/>
    <col min="4612" max="4612" width="5.140625" style="57" customWidth="1"/>
    <col min="4613" max="4613" width="59.140625" style="57" customWidth="1"/>
    <col min="4614" max="4614" width="59.5703125" style="57" customWidth="1"/>
    <col min="4615" max="4615" width="8" style="57" customWidth="1"/>
    <col min="4616" max="4864" width="8" style="57"/>
    <col min="4865" max="4865" width="2.7109375" style="57" customWidth="1"/>
    <col min="4866" max="4866" width="26.42578125" style="57" customWidth="1"/>
    <col min="4867" max="4867" width="12.140625" style="57" customWidth="1"/>
    <col min="4868" max="4868" width="5.140625" style="57" customWidth="1"/>
    <col min="4869" max="4869" width="59.140625" style="57" customWidth="1"/>
    <col min="4870" max="4870" width="59.5703125" style="57" customWidth="1"/>
    <col min="4871" max="4871" width="8" style="57" customWidth="1"/>
    <col min="4872" max="5120" width="8" style="57"/>
    <col min="5121" max="5121" width="2.7109375" style="57" customWidth="1"/>
    <col min="5122" max="5122" width="26.42578125" style="57" customWidth="1"/>
    <col min="5123" max="5123" width="12.140625" style="57" customWidth="1"/>
    <col min="5124" max="5124" width="5.140625" style="57" customWidth="1"/>
    <col min="5125" max="5125" width="59.140625" style="57" customWidth="1"/>
    <col min="5126" max="5126" width="59.5703125" style="57" customWidth="1"/>
    <col min="5127" max="5127" width="8" style="57" customWidth="1"/>
    <col min="5128" max="5376" width="8" style="57"/>
    <col min="5377" max="5377" width="2.7109375" style="57" customWidth="1"/>
    <col min="5378" max="5378" width="26.42578125" style="57" customWidth="1"/>
    <col min="5379" max="5379" width="12.140625" style="57" customWidth="1"/>
    <col min="5380" max="5380" width="5.140625" style="57" customWidth="1"/>
    <col min="5381" max="5381" width="59.140625" style="57" customWidth="1"/>
    <col min="5382" max="5382" width="59.5703125" style="57" customWidth="1"/>
    <col min="5383" max="5383" width="8" style="57" customWidth="1"/>
    <col min="5384" max="5632" width="8" style="57"/>
    <col min="5633" max="5633" width="2.7109375" style="57" customWidth="1"/>
    <col min="5634" max="5634" width="26.42578125" style="57" customWidth="1"/>
    <col min="5635" max="5635" width="12.140625" style="57" customWidth="1"/>
    <col min="5636" max="5636" width="5.140625" style="57" customWidth="1"/>
    <col min="5637" max="5637" width="59.140625" style="57" customWidth="1"/>
    <col min="5638" max="5638" width="59.5703125" style="57" customWidth="1"/>
    <col min="5639" max="5639" width="8" style="57" customWidth="1"/>
    <col min="5640" max="5888" width="8" style="57"/>
    <col min="5889" max="5889" width="2.7109375" style="57" customWidth="1"/>
    <col min="5890" max="5890" width="26.42578125" style="57" customWidth="1"/>
    <col min="5891" max="5891" width="12.140625" style="57" customWidth="1"/>
    <col min="5892" max="5892" width="5.140625" style="57" customWidth="1"/>
    <col min="5893" max="5893" width="59.140625" style="57" customWidth="1"/>
    <col min="5894" max="5894" width="59.5703125" style="57" customWidth="1"/>
    <col min="5895" max="5895" width="8" style="57" customWidth="1"/>
    <col min="5896" max="6144" width="8" style="57"/>
    <col min="6145" max="6145" width="2.7109375" style="57" customWidth="1"/>
    <col min="6146" max="6146" width="26.42578125" style="57" customWidth="1"/>
    <col min="6147" max="6147" width="12.140625" style="57" customWidth="1"/>
    <col min="6148" max="6148" width="5.140625" style="57" customWidth="1"/>
    <col min="6149" max="6149" width="59.140625" style="57" customWidth="1"/>
    <col min="6150" max="6150" width="59.5703125" style="57" customWidth="1"/>
    <col min="6151" max="6151" width="8" style="57" customWidth="1"/>
    <col min="6152" max="6400" width="8" style="57"/>
    <col min="6401" max="6401" width="2.7109375" style="57" customWidth="1"/>
    <col min="6402" max="6402" width="26.42578125" style="57" customWidth="1"/>
    <col min="6403" max="6403" width="12.140625" style="57" customWidth="1"/>
    <col min="6404" max="6404" width="5.140625" style="57" customWidth="1"/>
    <col min="6405" max="6405" width="59.140625" style="57" customWidth="1"/>
    <col min="6406" max="6406" width="59.5703125" style="57" customWidth="1"/>
    <col min="6407" max="6407" width="8" style="57" customWidth="1"/>
    <col min="6408" max="6656" width="8" style="57"/>
    <col min="6657" max="6657" width="2.7109375" style="57" customWidth="1"/>
    <col min="6658" max="6658" width="26.42578125" style="57" customWidth="1"/>
    <col min="6659" max="6659" width="12.140625" style="57" customWidth="1"/>
    <col min="6660" max="6660" width="5.140625" style="57" customWidth="1"/>
    <col min="6661" max="6661" width="59.140625" style="57" customWidth="1"/>
    <col min="6662" max="6662" width="59.5703125" style="57" customWidth="1"/>
    <col min="6663" max="6663" width="8" style="57" customWidth="1"/>
    <col min="6664" max="6912" width="8" style="57"/>
    <col min="6913" max="6913" width="2.7109375" style="57" customWidth="1"/>
    <col min="6914" max="6914" width="26.42578125" style="57" customWidth="1"/>
    <col min="6915" max="6915" width="12.140625" style="57" customWidth="1"/>
    <col min="6916" max="6916" width="5.140625" style="57" customWidth="1"/>
    <col min="6917" max="6917" width="59.140625" style="57" customWidth="1"/>
    <col min="6918" max="6918" width="59.5703125" style="57" customWidth="1"/>
    <col min="6919" max="6919" width="8" style="57" customWidth="1"/>
    <col min="6920" max="7168" width="8" style="57"/>
    <col min="7169" max="7169" width="2.7109375" style="57" customWidth="1"/>
    <col min="7170" max="7170" width="26.42578125" style="57" customWidth="1"/>
    <col min="7171" max="7171" width="12.140625" style="57" customWidth="1"/>
    <col min="7172" max="7172" width="5.140625" style="57" customWidth="1"/>
    <col min="7173" max="7173" width="59.140625" style="57" customWidth="1"/>
    <col min="7174" max="7174" width="59.5703125" style="57" customWidth="1"/>
    <col min="7175" max="7175" width="8" style="57" customWidth="1"/>
    <col min="7176" max="7424" width="8" style="57"/>
    <col min="7425" max="7425" width="2.7109375" style="57" customWidth="1"/>
    <col min="7426" max="7426" width="26.42578125" style="57" customWidth="1"/>
    <col min="7427" max="7427" width="12.140625" style="57" customWidth="1"/>
    <col min="7428" max="7428" width="5.140625" style="57" customWidth="1"/>
    <col min="7429" max="7429" width="59.140625" style="57" customWidth="1"/>
    <col min="7430" max="7430" width="59.5703125" style="57" customWidth="1"/>
    <col min="7431" max="7431" width="8" style="57" customWidth="1"/>
    <col min="7432" max="7680" width="8" style="57"/>
    <col min="7681" max="7681" width="2.7109375" style="57" customWidth="1"/>
    <col min="7682" max="7682" width="26.42578125" style="57" customWidth="1"/>
    <col min="7683" max="7683" width="12.140625" style="57" customWidth="1"/>
    <col min="7684" max="7684" width="5.140625" style="57" customWidth="1"/>
    <col min="7685" max="7685" width="59.140625" style="57" customWidth="1"/>
    <col min="7686" max="7686" width="59.5703125" style="57" customWidth="1"/>
    <col min="7687" max="7687" width="8" style="57" customWidth="1"/>
    <col min="7688" max="7936" width="8" style="57"/>
    <col min="7937" max="7937" width="2.7109375" style="57" customWidth="1"/>
    <col min="7938" max="7938" width="26.42578125" style="57" customWidth="1"/>
    <col min="7939" max="7939" width="12.140625" style="57" customWidth="1"/>
    <col min="7940" max="7940" width="5.140625" style="57" customWidth="1"/>
    <col min="7941" max="7941" width="59.140625" style="57" customWidth="1"/>
    <col min="7942" max="7942" width="59.5703125" style="57" customWidth="1"/>
    <col min="7943" max="7943" width="8" style="57" customWidth="1"/>
    <col min="7944" max="8192" width="8" style="57"/>
    <col min="8193" max="8193" width="2.7109375" style="57" customWidth="1"/>
    <col min="8194" max="8194" width="26.42578125" style="57" customWidth="1"/>
    <col min="8195" max="8195" width="12.140625" style="57" customWidth="1"/>
    <col min="8196" max="8196" width="5.140625" style="57" customWidth="1"/>
    <col min="8197" max="8197" width="59.140625" style="57" customWidth="1"/>
    <col min="8198" max="8198" width="59.5703125" style="57" customWidth="1"/>
    <col min="8199" max="8199" width="8" style="57" customWidth="1"/>
    <col min="8200" max="8448" width="8" style="57"/>
    <col min="8449" max="8449" width="2.7109375" style="57" customWidth="1"/>
    <col min="8450" max="8450" width="26.42578125" style="57" customWidth="1"/>
    <col min="8451" max="8451" width="12.140625" style="57" customWidth="1"/>
    <col min="8452" max="8452" width="5.140625" style="57" customWidth="1"/>
    <col min="8453" max="8453" width="59.140625" style="57" customWidth="1"/>
    <col min="8454" max="8454" width="59.5703125" style="57" customWidth="1"/>
    <col min="8455" max="8455" width="8" style="57" customWidth="1"/>
    <col min="8456" max="8704" width="8" style="57"/>
    <col min="8705" max="8705" width="2.7109375" style="57" customWidth="1"/>
    <col min="8706" max="8706" width="26.42578125" style="57" customWidth="1"/>
    <col min="8707" max="8707" width="12.140625" style="57" customWidth="1"/>
    <col min="8708" max="8708" width="5.140625" style="57" customWidth="1"/>
    <col min="8709" max="8709" width="59.140625" style="57" customWidth="1"/>
    <col min="8710" max="8710" width="59.5703125" style="57" customWidth="1"/>
    <col min="8711" max="8711" width="8" style="57" customWidth="1"/>
    <col min="8712" max="8960" width="8" style="57"/>
    <col min="8961" max="8961" width="2.7109375" style="57" customWidth="1"/>
    <col min="8962" max="8962" width="26.42578125" style="57" customWidth="1"/>
    <col min="8963" max="8963" width="12.140625" style="57" customWidth="1"/>
    <col min="8964" max="8964" width="5.140625" style="57" customWidth="1"/>
    <col min="8965" max="8965" width="59.140625" style="57" customWidth="1"/>
    <col min="8966" max="8966" width="59.5703125" style="57" customWidth="1"/>
    <col min="8967" max="8967" width="8" style="57" customWidth="1"/>
    <col min="8968" max="9216" width="8" style="57"/>
    <col min="9217" max="9217" width="2.7109375" style="57" customWidth="1"/>
    <col min="9218" max="9218" width="26.42578125" style="57" customWidth="1"/>
    <col min="9219" max="9219" width="12.140625" style="57" customWidth="1"/>
    <col min="9220" max="9220" width="5.140625" style="57" customWidth="1"/>
    <col min="9221" max="9221" width="59.140625" style="57" customWidth="1"/>
    <col min="9222" max="9222" width="59.5703125" style="57" customWidth="1"/>
    <col min="9223" max="9223" width="8" style="57" customWidth="1"/>
    <col min="9224" max="9472" width="8" style="57"/>
    <col min="9473" max="9473" width="2.7109375" style="57" customWidth="1"/>
    <col min="9474" max="9474" width="26.42578125" style="57" customWidth="1"/>
    <col min="9475" max="9475" width="12.140625" style="57" customWidth="1"/>
    <col min="9476" max="9476" width="5.140625" style="57" customWidth="1"/>
    <col min="9477" max="9477" width="59.140625" style="57" customWidth="1"/>
    <col min="9478" max="9478" width="59.5703125" style="57" customWidth="1"/>
    <col min="9479" max="9479" width="8" style="57" customWidth="1"/>
    <col min="9480" max="9728" width="8" style="57"/>
    <col min="9729" max="9729" width="2.7109375" style="57" customWidth="1"/>
    <col min="9730" max="9730" width="26.42578125" style="57" customWidth="1"/>
    <col min="9731" max="9731" width="12.140625" style="57" customWidth="1"/>
    <col min="9732" max="9732" width="5.140625" style="57" customWidth="1"/>
    <col min="9733" max="9733" width="59.140625" style="57" customWidth="1"/>
    <col min="9734" max="9734" width="59.5703125" style="57" customWidth="1"/>
    <col min="9735" max="9735" width="8" style="57" customWidth="1"/>
    <col min="9736" max="9984" width="8" style="57"/>
    <col min="9985" max="9985" width="2.7109375" style="57" customWidth="1"/>
    <col min="9986" max="9986" width="26.42578125" style="57" customWidth="1"/>
    <col min="9987" max="9987" width="12.140625" style="57" customWidth="1"/>
    <col min="9988" max="9988" width="5.140625" style="57" customWidth="1"/>
    <col min="9989" max="9989" width="59.140625" style="57" customWidth="1"/>
    <col min="9990" max="9990" width="59.5703125" style="57" customWidth="1"/>
    <col min="9991" max="9991" width="8" style="57" customWidth="1"/>
    <col min="9992" max="10240" width="8" style="57"/>
    <col min="10241" max="10241" width="2.7109375" style="57" customWidth="1"/>
    <col min="10242" max="10242" width="26.42578125" style="57" customWidth="1"/>
    <col min="10243" max="10243" width="12.140625" style="57" customWidth="1"/>
    <col min="10244" max="10244" width="5.140625" style="57" customWidth="1"/>
    <col min="10245" max="10245" width="59.140625" style="57" customWidth="1"/>
    <col min="10246" max="10246" width="59.5703125" style="57" customWidth="1"/>
    <col min="10247" max="10247" width="8" style="57" customWidth="1"/>
    <col min="10248" max="10496" width="8" style="57"/>
    <col min="10497" max="10497" width="2.7109375" style="57" customWidth="1"/>
    <col min="10498" max="10498" width="26.42578125" style="57" customWidth="1"/>
    <col min="10499" max="10499" width="12.140625" style="57" customWidth="1"/>
    <col min="10500" max="10500" width="5.140625" style="57" customWidth="1"/>
    <col min="10501" max="10501" width="59.140625" style="57" customWidth="1"/>
    <col min="10502" max="10502" width="59.5703125" style="57" customWidth="1"/>
    <col min="10503" max="10503" width="8" style="57" customWidth="1"/>
    <col min="10504" max="10752" width="8" style="57"/>
    <col min="10753" max="10753" width="2.7109375" style="57" customWidth="1"/>
    <col min="10754" max="10754" width="26.42578125" style="57" customWidth="1"/>
    <col min="10755" max="10755" width="12.140625" style="57" customWidth="1"/>
    <col min="10756" max="10756" width="5.140625" style="57" customWidth="1"/>
    <col min="10757" max="10757" width="59.140625" style="57" customWidth="1"/>
    <col min="10758" max="10758" width="59.5703125" style="57" customWidth="1"/>
    <col min="10759" max="10759" width="8" style="57" customWidth="1"/>
    <col min="10760" max="11008" width="8" style="57"/>
    <col min="11009" max="11009" width="2.7109375" style="57" customWidth="1"/>
    <col min="11010" max="11010" width="26.42578125" style="57" customWidth="1"/>
    <col min="11011" max="11011" width="12.140625" style="57" customWidth="1"/>
    <col min="11012" max="11012" width="5.140625" style="57" customWidth="1"/>
    <col min="11013" max="11013" width="59.140625" style="57" customWidth="1"/>
    <col min="11014" max="11014" width="59.5703125" style="57" customWidth="1"/>
    <col min="11015" max="11015" width="8" style="57" customWidth="1"/>
    <col min="11016" max="11264" width="8" style="57"/>
    <col min="11265" max="11265" width="2.7109375" style="57" customWidth="1"/>
    <col min="11266" max="11266" width="26.42578125" style="57" customWidth="1"/>
    <col min="11267" max="11267" width="12.140625" style="57" customWidth="1"/>
    <col min="11268" max="11268" width="5.140625" style="57" customWidth="1"/>
    <col min="11269" max="11269" width="59.140625" style="57" customWidth="1"/>
    <col min="11270" max="11270" width="59.5703125" style="57" customWidth="1"/>
    <col min="11271" max="11271" width="8" style="57" customWidth="1"/>
    <col min="11272" max="11520" width="8" style="57"/>
    <col min="11521" max="11521" width="2.7109375" style="57" customWidth="1"/>
    <col min="11522" max="11522" width="26.42578125" style="57" customWidth="1"/>
    <col min="11523" max="11523" width="12.140625" style="57" customWidth="1"/>
    <col min="11524" max="11524" width="5.140625" style="57" customWidth="1"/>
    <col min="11525" max="11525" width="59.140625" style="57" customWidth="1"/>
    <col min="11526" max="11526" width="59.5703125" style="57" customWidth="1"/>
    <col min="11527" max="11527" width="8" style="57" customWidth="1"/>
    <col min="11528" max="11776" width="8" style="57"/>
    <col min="11777" max="11777" width="2.7109375" style="57" customWidth="1"/>
    <col min="11778" max="11778" width="26.42578125" style="57" customWidth="1"/>
    <col min="11779" max="11779" width="12.140625" style="57" customWidth="1"/>
    <col min="11780" max="11780" width="5.140625" style="57" customWidth="1"/>
    <col min="11781" max="11781" width="59.140625" style="57" customWidth="1"/>
    <col min="11782" max="11782" width="59.5703125" style="57" customWidth="1"/>
    <col min="11783" max="11783" width="8" style="57" customWidth="1"/>
    <col min="11784" max="12032" width="8" style="57"/>
    <col min="12033" max="12033" width="2.7109375" style="57" customWidth="1"/>
    <col min="12034" max="12034" width="26.42578125" style="57" customWidth="1"/>
    <col min="12035" max="12035" width="12.140625" style="57" customWidth="1"/>
    <col min="12036" max="12036" width="5.140625" style="57" customWidth="1"/>
    <col min="12037" max="12037" width="59.140625" style="57" customWidth="1"/>
    <col min="12038" max="12038" width="59.5703125" style="57" customWidth="1"/>
    <col min="12039" max="12039" width="8" style="57" customWidth="1"/>
    <col min="12040" max="12288" width="8" style="57"/>
    <col min="12289" max="12289" width="2.7109375" style="57" customWidth="1"/>
    <col min="12290" max="12290" width="26.42578125" style="57" customWidth="1"/>
    <col min="12291" max="12291" width="12.140625" style="57" customWidth="1"/>
    <col min="12292" max="12292" width="5.140625" style="57" customWidth="1"/>
    <col min="12293" max="12293" width="59.140625" style="57" customWidth="1"/>
    <col min="12294" max="12294" width="59.5703125" style="57" customWidth="1"/>
    <col min="12295" max="12295" width="8" style="57" customWidth="1"/>
    <col min="12296" max="12544" width="8" style="57"/>
    <col min="12545" max="12545" width="2.7109375" style="57" customWidth="1"/>
    <col min="12546" max="12546" width="26.42578125" style="57" customWidth="1"/>
    <col min="12547" max="12547" width="12.140625" style="57" customWidth="1"/>
    <col min="12548" max="12548" width="5.140625" style="57" customWidth="1"/>
    <col min="12549" max="12549" width="59.140625" style="57" customWidth="1"/>
    <col min="12550" max="12550" width="59.5703125" style="57" customWidth="1"/>
    <col min="12551" max="12551" width="8" style="57" customWidth="1"/>
    <col min="12552" max="12800" width="8" style="57"/>
    <col min="12801" max="12801" width="2.7109375" style="57" customWidth="1"/>
    <col min="12802" max="12802" width="26.42578125" style="57" customWidth="1"/>
    <col min="12803" max="12803" width="12.140625" style="57" customWidth="1"/>
    <col min="12804" max="12804" width="5.140625" style="57" customWidth="1"/>
    <col min="12805" max="12805" width="59.140625" style="57" customWidth="1"/>
    <col min="12806" max="12806" width="59.5703125" style="57" customWidth="1"/>
    <col min="12807" max="12807" width="8" style="57" customWidth="1"/>
    <col min="12808" max="13056" width="8" style="57"/>
    <col min="13057" max="13057" width="2.7109375" style="57" customWidth="1"/>
    <col min="13058" max="13058" width="26.42578125" style="57" customWidth="1"/>
    <col min="13059" max="13059" width="12.140625" style="57" customWidth="1"/>
    <col min="13060" max="13060" width="5.140625" style="57" customWidth="1"/>
    <col min="13061" max="13061" width="59.140625" style="57" customWidth="1"/>
    <col min="13062" max="13062" width="59.5703125" style="57" customWidth="1"/>
    <col min="13063" max="13063" width="8" style="57" customWidth="1"/>
    <col min="13064" max="13312" width="8" style="57"/>
    <col min="13313" max="13313" width="2.7109375" style="57" customWidth="1"/>
    <col min="13314" max="13314" width="26.42578125" style="57" customWidth="1"/>
    <col min="13315" max="13315" width="12.140625" style="57" customWidth="1"/>
    <col min="13316" max="13316" width="5.140625" style="57" customWidth="1"/>
    <col min="13317" max="13317" width="59.140625" style="57" customWidth="1"/>
    <col min="13318" max="13318" width="59.5703125" style="57" customWidth="1"/>
    <col min="13319" max="13319" width="8" style="57" customWidth="1"/>
    <col min="13320" max="13568" width="8" style="57"/>
    <col min="13569" max="13569" width="2.7109375" style="57" customWidth="1"/>
    <col min="13570" max="13570" width="26.42578125" style="57" customWidth="1"/>
    <col min="13571" max="13571" width="12.140625" style="57" customWidth="1"/>
    <col min="13572" max="13572" width="5.140625" style="57" customWidth="1"/>
    <col min="13573" max="13573" width="59.140625" style="57" customWidth="1"/>
    <col min="13574" max="13574" width="59.5703125" style="57" customWidth="1"/>
    <col min="13575" max="13575" width="8" style="57" customWidth="1"/>
    <col min="13576" max="13824" width="8" style="57"/>
    <col min="13825" max="13825" width="2.7109375" style="57" customWidth="1"/>
    <col min="13826" max="13826" width="26.42578125" style="57" customWidth="1"/>
    <col min="13827" max="13827" width="12.140625" style="57" customWidth="1"/>
    <col min="13828" max="13828" width="5.140625" style="57" customWidth="1"/>
    <col min="13829" max="13829" width="59.140625" style="57" customWidth="1"/>
    <col min="13830" max="13830" width="59.5703125" style="57" customWidth="1"/>
    <col min="13831" max="13831" width="8" style="57" customWidth="1"/>
    <col min="13832" max="14080" width="8" style="57"/>
    <col min="14081" max="14081" width="2.7109375" style="57" customWidth="1"/>
    <col min="14082" max="14082" width="26.42578125" style="57" customWidth="1"/>
    <col min="14083" max="14083" width="12.140625" style="57" customWidth="1"/>
    <col min="14084" max="14084" width="5.140625" style="57" customWidth="1"/>
    <col min="14085" max="14085" width="59.140625" style="57" customWidth="1"/>
    <col min="14086" max="14086" width="59.5703125" style="57" customWidth="1"/>
    <col min="14087" max="14087" width="8" style="57" customWidth="1"/>
    <col min="14088" max="14336" width="8" style="57"/>
    <col min="14337" max="14337" width="2.7109375" style="57" customWidth="1"/>
    <col min="14338" max="14338" width="26.42578125" style="57" customWidth="1"/>
    <col min="14339" max="14339" width="12.140625" style="57" customWidth="1"/>
    <col min="14340" max="14340" width="5.140625" style="57" customWidth="1"/>
    <col min="14341" max="14341" width="59.140625" style="57" customWidth="1"/>
    <col min="14342" max="14342" width="59.5703125" style="57" customWidth="1"/>
    <col min="14343" max="14343" width="8" style="57" customWidth="1"/>
    <col min="14344" max="14592" width="8" style="57"/>
    <col min="14593" max="14593" width="2.7109375" style="57" customWidth="1"/>
    <col min="14594" max="14594" width="26.42578125" style="57" customWidth="1"/>
    <col min="14595" max="14595" width="12.140625" style="57" customWidth="1"/>
    <col min="14596" max="14596" width="5.140625" style="57" customWidth="1"/>
    <col min="14597" max="14597" width="59.140625" style="57" customWidth="1"/>
    <col min="14598" max="14598" width="59.5703125" style="57" customWidth="1"/>
    <col min="14599" max="14599" width="8" style="57" customWidth="1"/>
    <col min="14600" max="14848" width="8" style="57"/>
    <col min="14849" max="14849" width="2.7109375" style="57" customWidth="1"/>
    <col min="14850" max="14850" width="26.42578125" style="57" customWidth="1"/>
    <col min="14851" max="14851" width="12.140625" style="57" customWidth="1"/>
    <col min="14852" max="14852" width="5.140625" style="57" customWidth="1"/>
    <col min="14853" max="14853" width="59.140625" style="57" customWidth="1"/>
    <col min="14854" max="14854" width="59.5703125" style="57" customWidth="1"/>
    <col min="14855" max="14855" width="8" style="57" customWidth="1"/>
    <col min="14856" max="15104" width="8" style="57"/>
    <col min="15105" max="15105" width="2.7109375" style="57" customWidth="1"/>
    <col min="15106" max="15106" width="26.42578125" style="57" customWidth="1"/>
    <col min="15107" max="15107" width="12.140625" style="57" customWidth="1"/>
    <col min="15108" max="15108" width="5.140625" style="57" customWidth="1"/>
    <col min="15109" max="15109" width="59.140625" style="57" customWidth="1"/>
    <col min="15110" max="15110" width="59.5703125" style="57" customWidth="1"/>
    <col min="15111" max="15111" width="8" style="57" customWidth="1"/>
    <col min="15112" max="15360" width="8" style="57"/>
    <col min="15361" max="15361" width="2.7109375" style="57" customWidth="1"/>
    <col min="15362" max="15362" width="26.42578125" style="57" customWidth="1"/>
    <col min="15363" max="15363" width="12.140625" style="57" customWidth="1"/>
    <col min="15364" max="15364" width="5.140625" style="57" customWidth="1"/>
    <col min="15365" max="15365" width="59.140625" style="57" customWidth="1"/>
    <col min="15366" max="15366" width="59.5703125" style="57" customWidth="1"/>
    <col min="15367" max="15367" width="8" style="57" customWidth="1"/>
    <col min="15368" max="15616" width="8" style="57"/>
    <col min="15617" max="15617" width="2.7109375" style="57" customWidth="1"/>
    <col min="15618" max="15618" width="26.42578125" style="57" customWidth="1"/>
    <col min="15619" max="15619" width="12.140625" style="57" customWidth="1"/>
    <col min="15620" max="15620" width="5.140625" style="57" customWidth="1"/>
    <col min="15621" max="15621" width="59.140625" style="57" customWidth="1"/>
    <col min="15622" max="15622" width="59.5703125" style="57" customWidth="1"/>
    <col min="15623" max="15623" width="8" style="57" customWidth="1"/>
    <col min="15624" max="15872" width="8" style="57"/>
    <col min="15873" max="15873" width="2.7109375" style="57" customWidth="1"/>
    <col min="15874" max="15874" width="26.42578125" style="57" customWidth="1"/>
    <col min="15875" max="15875" width="12.140625" style="57" customWidth="1"/>
    <col min="15876" max="15876" width="5.140625" style="57" customWidth="1"/>
    <col min="15877" max="15877" width="59.140625" style="57" customWidth="1"/>
    <col min="15878" max="15878" width="59.5703125" style="57" customWidth="1"/>
    <col min="15879" max="15879" width="8" style="57" customWidth="1"/>
    <col min="15880" max="16128" width="8" style="57"/>
    <col min="16129" max="16129" width="2.7109375" style="57" customWidth="1"/>
    <col min="16130" max="16130" width="26.42578125" style="57" customWidth="1"/>
    <col min="16131" max="16131" width="12.140625" style="57" customWidth="1"/>
    <col min="16132" max="16132" width="5.140625" style="57" customWidth="1"/>
    <col min="16133" max="16133" width="59.140625" style="57" customWidth="1"/>
    <col min="16134" max="16134" width="59.5703125" style="57" customWidth="1"/>
    <col min="16135" max="16135" width="8" style="57" customWidth="1"/>
    <col min="16136" max="16384" width="8" style="57"/>
  </cols>
  <sheetData>
    <row r="1" spans="1:7" s="9" customFormat="1" ht="15.75">
      <c r="B1" s="10"/>
      <c r="C1" s="11"/>
      <c r="D1" s="11"/>
      <c r="E1" s="12" t="s">
        <v>68</v>
      </c>
      <c r="F1" s="13" t="s">
        <v>69</v>
      </c>
      <c r="G1" s="55"/>
    </row>
    <row r="2" spans="1:7">
      <c r="A2" s="14" t="s">
        <v>70</v>
      </c>
      <c r="B2" s="15"/>
    </row>
    <row r="3" spans="1:7" ht="25.5">
      <c r="B3" s="19" t="s">
        <v>71</v>
      </c>
      <c r="C3" s="20">
        <v>114761359</v>
      </c>
      <c r="D3" s="20"/>
      <c r="E3" s="76" t="s">
        <v>72</v>
      </c>
      <c r="F3" s="114" t="s">
        <v>73</v>
      </c>
    </row>
    <row r="4" spans="1:7" ht="25.5">
      <c r="B4" s="19" t="s">
        <v>74</v>
      </c>
      <c r="C4" s="20">
        <v>38864600</v>
      </c>
      <c r="D4" s="20"/>
      <c r="E4" s="76" t="s">
        <v>75</v>
      </c>
      <c r="F4" s="114"/>
    </row>
    <row r="5" spans="1:7" ht="24.75" customHeight="1">
      <c r="B5" s="19" t="s">
        <v>76</v>
      </c>
      <c r="C5" s="96">
        <f>C4/C3</f>
        <v>0.33865580138346046</v>
      </c>
      <c r="D5" s="96"/>
      <c r="E5" s="76" t="s">
        <v>77</v>
      </c>
      <c r="F5" s="21" t="s">
        <v>78</v>
      </c>
    </row>
    <row r="6" spans="1:7">
      <c r="A6" s="14" t="s">
        <v>79</v>
      </c>
      <c r="B6" s="15"/>
      <c r="E6" s="22"/>
      <c r="F6" s="23"/>
    </row>
    <row r="7" spans="1:7" s="59" customFormat="1" ht="25.5">
      <c r="A7" s="24"/>
      <c r="B7" s="19" t="s">
        <v>80</v>
      </c>
      <c r="C7" s="25">
        <v>66032</v>
      </c>
      <c r="D7" s="25"/>
      <c r="E7" s="76" t="s">
        <v>81</v>
      </c>
      <c r="F7" s="76" t="s">
        <v>82</v>
      </c>
      <c r="G7" s="58"/>
    </row>
    <row r="8" spans="1:7" ht="25.5">
      <c r="B8" s="19" t="s">
        <v>83</v>
      </c>
      <c r="C8" s="25">
        <v>5503</v>
      </c>
      <c r="D8" s="25"/>
      <c r="E8" s="76" t="s">
        <v>84</v>
      </c>
      <c r="F8" s="21" t="s">
        <v>85</v>
      </c>
    </row>
    <row r="9" spans="1:7" ht="25.5">
      <c r="B9" s="19" t="s">
        <v>86</v>
      </c>
      <c r="C9" s="25">
        <v>19810</v>
      </c>
      <c r="D9" s="25"/>
      <c r="E9" s="76" t="s">
        <v>87</v>
      </c>
      <c r="F9" s="21" t="s">
        <v>88</v>
      </c>
    </row>
    <row r="10" spans="1:7" ht="15">
      <c r="A10" s="14" t="s">
        <v>89</v>
      </c>
      <c r="B10" s="15"/>
      <c r="C10" s="26"/>
      <c r="D10" s="26"/>
      <c r="E10" s="22"/>
      <c r="F10" s="23"/>
    </row>
    <row r="11" spans="1:7">
      <c r="A11" s="14" t="s">
        <v>90</v>
      </c>
      <c r="B11" s="15"/>
      <c r="C11" s="26"/>
      <c r="D11" s="26"/>
      <c r="E11" s="22"/>
      <c r="F11" s="23"/>
    </row>
    <row r="12" spans="1:7" s="59" customFormat="1" ht="12.75" customHeight="1">
      <c r="A12" s="24"/>
      <c r="B12" s="27">
        <v>0.3</v>
      </c>
      <c r="C12" s="25">
        <v>495.23999999999995</v>
      </c>
      <c r="D12" s="25"/>
      <c r="E12" s="115" t="s">
        <v>91</v>
      </c>
      <c r="F12" s="115" t="s">
        <v>92</v>
      </c>
      <c r="G12" s="58"/>
    </row>
    <row r="13" spans="1:7" s="59" customFormat="1">
      <c r="A13" s="24"/>
      <c r="B13" s="27">
        <v>0.5</v>
      </c>
      <c r="C13" s="25">
        <v>825.4</v>
      </c>
      <c r="D13" s="25"/>
      <c r="E13" s="116"/>
      <c r="F13" s="116"/>
      <c r="G13" s="58"/>
    </row>
    <row r="14" spans="1:7" s="59" customFormat="1">
      <c r="A14" s="24"/>
      <c r="B14" s="27">
        <v>0.8</v>
      </c>
      <c r="C14" s="25">
        <v>1320.64</v>
      </c>
      <c r="D14" s="25"/>
      <c r="E14" s="116"/>
      <c r="F14" s="116"/>
      <c r="G14" s="58"/>
    </row>
    <row r="15" spans="1:7" s="59" customFormat="1">
      <c r="A15" s="24"/>
      <c r="B15" s="27">
        <v>1</v>
      </c>
      <c r="C15" s="25">
        <v>1650.8</v>
      </c>
      <c r="D15" s="25"/>
      <c r="E15" s="117"/>
      <c r="F15" s="117"/>
      <c r="G15" s="58"/>
    </row>
    <row r="16" spans="1:7">
      <c r="A16" s="14" t="s">
        <v>93</v>
      </c>
      <c r="B16" s="15"/>
      <c r="E16" s="22"/>
      <c r="F16" s="23"/>
    </row>
    <row r="17" spans="1:6" ht="12.75" customHeight="1">
      <c r="B17" s="19" t="s">
        <v>94</v>
      </c>
      <c r="C17" s="25">
        <v>680</v>
      </c>
      <c r="D17" s="25"/>
      <c r="E17" s="115" t="s">
        <v>95</v>
      </c>
      <c r="F17" s="115" t="s">
        <v>96</v>
      </c>
    </row>
    <row r="18" spans="1:6">
      <c r="B18" s="19" t="s">
        <v>97</v>
      </c>
      <c r="C18" s="25">
        <v>783</v>
      </c>
      <c r="D18" s="25"/>
      <c r="E18" s="118"/>
      <c r="F18" s="118"/>
    </row>
    <row r="19" spans="1:6">
      <c r="B19" s="19" t="s">
        <v>98</v>
      </c>
      <c r="C19" s="25">
        <v>977</v>
      </c>
      <c r="D19" s="25"/>
      <c r="E19" s="118"/>
      <c r="F19" s="118"/>
    </row>
    <row r="20" spans="1:6">
      <c r="B20" s="19" t="s">
        <v>99</v>
      </c>
      <c r="C20" s="25">
        <v>1316</v>
      </c>
      <c r="D20" s="25"/>
      <c r="E20" s="118"/>
      <c r="F20" s="118"/>
    </row>
    <row r="21" spans="1:6">
      <c r="B21" s="19" t="s">
        <v>100</v>
      </c>
      <c r="C21" s="25">
        <v>1520</v>
      </c>
      <c r="D21" s="25"/>
      <c r="E21" s="119"/>
      <c r="F21" s="119"/>
    </row>
    <row r="22" spans="1:6">
      <c r="A22" s="14" t="s">
        <v>101</v>
      </c>
      <c r="B22" s="15"/>
      <c r="E22" s="22"/>
      <c r="F22" s="23"/>
    </row>
    <row r="23" spans="1:6">
      <c r="B23" s="19" t="s">
        <v>94</v>
      </c>
      <c r="C23" s="25">
        <v>27200</v>
      </c>
      <c r="D23" s="25"/>
      <c r="E23" s="114" t="s">
        <v>102</v>
      </c>
      <c r="F23" s="114" t="s">
        <v>103</v>
      </c>
    </row>
    <row r="24" spans="1:6">
      <c r="B24" s="19" t="s">
        <v>97</v>
      </c>
      <c r="C24" s="25">
        <v>31320</v>
      </c>
      <c r="D24" s="25"/>
      <c r="E24" s="114"/>
      <c r="F24" s="114"/>
    </row>
    <row r="25" spans="1:6">
      <c r="B25" s="19" t="s">
        <v>98</v>
      </c>
      <c r="C25" s="25">
        <v>39080</v>
      </c>
      <c r="D25" s="25"/>
      <c r="E25" s="114"/>
      <c r="F25" s="114"/>
    </row>
    <row r="26" spans="1:6">
      <c r="B26" s="19" t="s">
        <v>99</v>
      </c>
      <c r="C26" s="25">
        <v>52600</v>
      </c>
      <c r="D26" s="25"/>
      <c r="E26" s="114"/>
      <c r="F26" s="114"/>
    </row>
    <row r="27" spans="1:6">
      <c r="B27" s="19" t="s">
        <v>100</v>
      </c>
      <c r="C27" s="25">
        <v>60800</v>
      </c>
      <c r="D27" s="25"/>
      <c r="E27" s="114"/>
      <c r="F27" s="114"/>
    </row>
    <row r="28" spans="1:6">
      <c r="A28" s="14" t="s">
        <v>104</v>
      </c>
      <c r="B28" s="15"/>
      <c r="E28" s="22"/>
      <c r="F28" s="23"/>
    </row>
    <row r="29" spans="1:6">
      <c r="B29" s="19" t="s">
        <v>94</v>
      </c>
      <c r="C29" s="96">
        <v>0.41192149260964384</v>
      </c>
      <c r="D29" s="96"/>
      <c r="E29" s="120" t="s">
        <v>105</v>
      </c>
      <c r="F29" s="120" t="s">
        <v>106</v>
      </c>
    </row>
    <row r="30" spans="1:6">
      <c r="B30" s="19" t="s">
        <v>97</v>
      </c>
      <c r="C30" s="96">
        <v>0.47431548340198693</v>
      </c>
      <c r="D30" s="96"/>
      <c r="E30" s="120"/>
      <c r="F30" s="120"/>
    </row>
    <row r="31" spans="1:6">
      <c r="B31" s="19" t="s">
        <v>98</v>
      </c>
      <c r="C31" s="96">
        <v>0.59183426217591473</v>
      </c>
      <c r="D31" s="96"/>
      <c r="E31" s="120"/>
      <c r="F31" s="120"/>
    </row>
    <row r="32" spans="1:6">
      <c r="B32" s="19" t="s">
        <v>99</v>
      </c>
      <c r="C32" s="96">
        <v>0.79658347467894353</v>
      </c>
      <c r="D32" s="96"/>
      <c r="E32" s="120"/>
      <c r="F32" s="120"/>
    </row>
    <row r="33" spans="1:8">
      <c r="B33" s="19" t="s">
        <v>100</v>
      </c>
      <c r="C33" s="96">
        <v>0.92076568936273318</v>
      </c>
      <c r="D33" s="96"/>
      <c r="E33" s="120"/>
      <c r="F33" s="120"/>
    </row>
    <row r="34" spans="1:8" s="59" customFormat="1">
      <c r="A34" s="14" t="s">
        <v>457</v>
      </c>
      <c r="B34" s="15"/>
      <c r="C34" s="16"/>
      <c r="D34" s="16"/>
      <c r="E34" s="22"/>
      <c r="F34" s="28"/>
      <c r="G34" s="58"/>
    </row>
    <row r="35" spans="1:8" ht="38.25">
      <c r="B35" s="19" t="s">
        <v>458</v>
      </c>
      <c r="C35" s="25">
        <v>32895</v>
      </c>
      <c r="D35" s="25"/>
      <c r="E35" s="76" t="s">
        <v>459</v>
      </c>
      <c r="F35" s="77" t="s">
        <v>460</v>
      </c>
      <c r="G35" s="57"/>
      <c r="H35" s="56"/>
    </row>
    <row r="36" spans="1:8" ht="38.25">
      <c r="B36" s="19" t="s">
        <v>461</v>
      </c>
      <c r="C36" s="96">
        <v>1.19</v>
      </c>
      <c r="D36" s="96"/>
      <c r="E36" s="76" t="s">
        <v>462</v>
      </c>
      <c r="F36" s="76" t="s">
        <v>463</v>
      </c>
      <c r="G36" s="57"/>
      <c r="H36" s="56"/>
    </row>
    <row r="37" spans="1:8" ht="38.25">
      <c r="B37" s="19" t="s">
        <v>464</v>
      </c>
      <c r="C37" s="25">
        <v>822</v>
      </c>
      <c r="D37" s="25"/>
      <c r="E37" s="76" t="s">
        <v>465</v>
      </c>
      <c r="F37" s="76" t="s">
        <v>466</v>
      </c>
      <c r="G37" s="57"/>
      <c r="H37" s="56"/>
    </row>
    <row r="38" spans="1:8" ht="38.25">
      <c r="B38" s="19" t="s">
        <v>107</v>
      </c>
      <c r="C38" s="96">
        <v>0.56999999999999995</v>
      </c>
      <c r="D38" s="96"/>
      <c r="E38" s="76" t="s">
        <v>108</v>
      </c>
      <c r="F38" s="76" t="s">
        <v>109</v>
      </c>
    </row>
    <row r="39" spans="1:8">
      <c r="A39" s="14" t="s">
        <v>110</v>
      </c>
      <c r="B39" s="15"/>
      <c r="E39" s="22"/>
      <c r="F39" s="23"/>
    </row>
    <row r="40" spans="1:8" ht="51">
      <c r="A40" s="29"/>
      <c r="B40" s="19" t="s">
        <v>111</v>
      </c>
      <c r="C40" s="30">
        <v>14.32</v>
      </c>
      <c r="D40" s="30"/>
      <c r="E40" s="76" t="s">
        <v>471</v>
      </c>
      <c r="F40" s="76" t="s">
        <v>112</v>
      </c>
    </row>
    <row r="41" spans="1:8" ht="51">
      <c r="B41" s="19" t="s">
        <v>113</v>
      </c>
      <c r="C41" s="25">
        <v>745</v>
      </c>
      <c r="D41" s="25"/>
      <c r="E41" s="76" t="s">
        <v>472</v>
      </c>
      <c r="F41" s="76" t="s">
        <v>473</v>
      </c>
    </row>
    <row r="42" spans="1:8">
      <c r="A42" s="14" t="s">
        <v>114</v>
      </c>
      <c r="B42" s="15"/>
      <c r="E42" s="22"/>
      <c r="F42" s="22"/>
    </row>
    <row r="43" spans="1:8" ht="38.25">
      <c r="B43" s="19" t="s">
        <v>115</v>
      </c>
      <c r="C43" s="30">
        <v>7.25</v>
      </c>
      <c r="D43" s="30"/>
      <c r="E43" s="76" t="s">
        <v>116</v>
      </c>
      <c r="F43" s="76" t="s">
        <v>117</v>
      </c>
    </row>
    <row r="44" spans="1:8" ht="51">
      <c r="B44" s="19" t="s">
        <v>118</v>
      </c>
      <c r="C44" s="25">
        <v>377</v>
      </c>
      <c r="D44" s="25"/>
      <c r="E44" s="76" t="s">
        <v>119</v>
      </c>
      <c r="F44" s="76" t="s">
        <v>120</v>
      </c>
    </row>
    <row r="45" spans="1:8">
      <c r="A45" s="14" t="s">
        <v>121</v>
      </c>
      <c r="B45" s="31"/>
      <c r="E45" s="22"/>
      <c r="F45" s="23"/>
    </row>
    <row r="46" spans="1:8" ht="63.75">
      <c r="B46" s="19" t="s">
        <v>122</v>
      </c>
      <c r="C46" s="25">
        <v>710</v>
      </c>
      <c r="D46" s="25"/>
      <c r="E46" s="76" t="s">
        <v>123</v>
      </c>
      <c r="F46" s="76" t="s">
        <v>124</v>
      </c>
    </row>
    <row r="47" spans="1:8" ht="25.5">
      <c r="B47" s="19" t="s">
        <v>125</v>
      </c>
      <c r="C47" s="25">
        <v>213</v>
      </c>
      <c r="D47" s="25"/>
      <c r="E47" s="76" t="s">
        <v>126</v>
      </c>
      <c r="F47" s="76" t="s">
        <v>127</v>
      </c>
    </row>
    <row r="48" spans="1:8">
      <c r="A48" s="14" t="s">
        <v>128</v>
      </c>
      <c r="B48" s="16"/>
      <c r="E48" s="22"/>
      <c r="F48" s="23"/>
    </row>
    <row r="49" spans="1:6">
      <c r="B49" s="19" t="s">
        <v>94</v>
      </c>
      <c r="C49" s="30">
        <v>13.076923076923077</v>
      </c>
      <c r="D49" s="30"/>
      <c r="E49" s="114" t="s">
        <v>129</v>
      </c>
      <c r="F49" s="114" t="s">
        <v>130</v>
      </c>
    </row>
    <row r="50" spans="1:6">
      <c r="B50" s="19" t="s">
        <v>97</v>
      </c>
      <c r="C50" s="30">
        <v>15.057692307692307</v>
      </c>
      <c r="D50" s="30"/>
      <c r="E50" s="114"/>
      <c r="F50" s="114"/>
    </row>
    <row r="51" spans="1:6">
      <c r="B51" s="19" t="s">
        <v>98</v>
      </c>
      <c r="C51" s="30">
        <v>18.78846153846154</v>
      </c>
      <c r="D51" s="30"/>
      <c r="E51" s="114"/>
      <c r="F51" s="114"/>
    </row>
    <row r="52" spans="1:6">
      <c r="B52" s="19" t="s">
        <v>99</v>
      </c>
      <c r="C52" s="30">
        <v>25.28846153846154</v>
      </c>
      <c r="D52" s="30"/>
      <c r="E52" s="114"/>
      <c r="F52" s="114"/>
    </row>
    <row r="53" spans="1:6">
      <c r="B53" s="19" t="s">
        <v>100</v>
      </c>
      <c r="C53" s="30">
        <v>29.230769230769234</v>
      </c>
      <c r="D53" s="30"/>
      <c r="E53" s="114"/>
      <c r="F53" s="114"/>
    </row>
    <row r="54" spans="1:6">
      <c r="A54" s="14" t="s">
        <v>131</v>
      </c>
      <c r="B54" s="15"/>
      <c r="E54" s="22"/>
      <c r="F54" s="23"/>
    </row>
    <row r="55" spans="1:6">
      <c r="B55" s="19" t="s">
        <v>94</v>
      </c>
      <c r="C55" s="32">
        <v>1.8037135278514589</v>
      </c>
      <c r="D55" s="32"/>
      <c r="E55" s="114" t="s">
        <v>132</v>
      </c>
      <c r="F55" s="114" t="s">
        <v>133</v>
      </c>
    </row>
    <row r="56" spans="1:6">
      <c r="B56" s="19" t="s">
        <v>97</v>
      </c>
      <c r="C56" s="32">
        <v>2.0769230769230766</v>
      </c>
      <c r="D56" s="32"/>
      <c r="E56" s="114"/>
      <c r="F56" s="114"/>
    </row>
    <row r="57" spans="1:6">
      <c r="B57" s="19" t="s">
        <v>98</v>
      </c>
      <c r="C57" s="32">
        <v>2.5915119363395229</v>
      </c>
      <c r="D57" s="32"/>
      <c r="E57" s="114"/>
      <c r="F57" s="114"/>
    </row>
    <row r="58" spans="1:6">
      <c r="B58" s="19" t="s">
        <v>99</v>
      </c>
      <c r="C58" s="32">
        <v>3.488063660477454</v>
      </c>
      <c r="D58" s="32"/>
      <c r="E58" s="114"/>
      <c r="F58" s="114"/>
    </row>
    <row r="59" spans="1:6">
      <c r="B59" s="19" t="s">
        <v>100</v>
      </c>
      <c r="C59" s="32">
        <v>4.0318302387267906</v>
      </c>
      <c r="D59" s="32"/>
      <c r="E59" s="114"/>
      <c r="F59" s="114"/>
    </row>
    <row r="60" spans="1:6">
      <c r="A60" s="14" t="s">
        <v>134</v>
      </c>
      <c r="B60" s="15"/>
      <c r="E60" s="22"/>
      <c r="F60" s="23"/>
    </row>
    <row r="61" spans="1:6">
      <c r="B61" s="19" t="s">
        <v>94</v>
      </c>
      <c r="C61" s="96">
        <v>0.91</v>
      </c>
      <c r="D61" s="96"/>
      <c r="E61" s="114" t="s">
        <v>474</v>
      </c>
      <c r="F61" s="114" t="s">
        <v>475</v>
      </c>
    </row>
    <row r="62" spans="1:6">
      <c r="B62" s="19" t="s">
        <v>97</v>
      </c>
      <c r="C62" s="96">
        <v>1.05</v>
      </c>
      <c r="D62" s="96"/>
      <c r="E62" s="114"/>
      <c r="F62" s="114"/>
    </row>
    <row r="63" spans="1:6">
      <c r="B63" s="19" t="s">
        <v>98</v>
      </c>
      <c r="C63" s="96">
        <v>1.31</v>
      </c>
      <c r="D63" s="96"/>
      <c r="E63" s="114"/>
      <c r="F63" s="114"/>
    </row>
    <row r="64" spans="1:6">
      <c r="B64" s="19" t="s">
        <v>99</v>
      </c>
      <c r="C64" s="96">
        <v>1.77</v>
      </c>
      <c r="D64" s="96"/>
      <c r="E64" s="114"/>
      <c r="F64" s="114"/>
    </row>
    <row r="65" spans="1:6">
      <c r="B65" s="19" t="s">
        <v>100</v>
      </c>
      <c r="C65" s="96">
        <v>2.04</v>
      </c>
      <c r="D65" s="96"/>
      <c r="E65" s="114"/>
      <c r="F65" s="114"/>
    </row>
    <row r="66" spans="1:6">
      <c r="A66" s="14" t="s">
        <v>135</v>
      </c>
      <c r="B66" s="15"/>
      <c r="E66" s="22"/>
      <c r="F66" s="23"/>
    </row>
    <row r="67" spans="1:6">
      <c r="A67" s="14" t="s">
        <v>136</v>
      </c>
      <c r="B67" s="15"/>
      <c r="E67" s="22"/>
      <c r="F67" s="23"/>
    </row>
    <row r="68" spans="1:6">
      <c r="A68" s="33"/>
      <c r="B68" s="19" t="s">
        <v>94</v>
      </c>
      <c r="C68" s="34">
        <v>72.148541114058361</v>
      </c>
      <c r="D68" s="34"/>
      <c r="E68" s="114" t="s">
        <v>137</v>
      </c>
      <c r="F68" s="114" t="s">
        <v>138</v>
      </c>
    </row>
    <row r="69" spans="1:6">
      <c r="A69" s="33"/>
      <c r="B69" s="19" t="s">
        <v>97</v>
      </c>
      <c r="C69" s="34">
        <v>83.076923076923066</v>
      </c>
      <c r="D69" s="34"/>
      <c r="E69" s="114"/>
      <c r="F69" s="114"/>
    </row>
    <row r="70" spans="1:6">
      <c r="A70" s="33"/>
      <c r="B70" s="19" t="s">
        <v>98</v>
      </c>
      <c r="C70" s="34">
        <v>103.66047745358091</v>
      </c>
      <c r="D70" s="34"/>
      <c r="E70" s="114"/>
      <c r="F70" s="114"/>
    </row>
    <row r="71" spans="1:6">
      <c r="A71" s="33"/>
      <c r="B71" s="19" t="s">
        <v>99</v>
      </c>
      <c r="C71" s="34">
        <v>139.52254641909815</v>
      </c>
      <c r="D71" s="34"/>
      <c r="E71" s="114"/>
      <c r="F71" s="114"/>
    </row>
    <row r="72" spans="1:6">
      <c r="A72" s="33"/>
      <c r="B72" s="19" t="s">
        <v>100</v>
      </c>
      <c r="C72" s="34">
        <v>161.27320954907162</v>
      </c>
      <c r="D72" s="34"/>
      <c r="E72" s="114"/>
      <c r="F72" s="114"/>
    </row>
    <row r="73" spans="1:6">
      <c r="A73" s="14" t="s">
        <v>139</v>
      </c>
      <c r="B73" s="15"/>
      <c r="E73" s="22"/>
      <c r="F73" s="23"/>
    </row>
    <row r="74" spans="1:6">
      <c r="A74" s="14" t="s">
        <v>136</v>
      </c>
      <c r="B74" s="15"/>
      <c r="E74" s="22"/>
      <c r="F74" s="23"/>
    </row>
    <row r="75" spans="1:6">
      <c r="B75" s="19" t="s">
        <v>94</v>
      </c>
      <c r="C75" s="34">
        <v>36.527718091963905</v>
      </c>
      <c r="D75" s="34"/>
      <c r="E75" s="114" t="s">
        <v>476</v>
      </c>
      <c r="F75" s="114" t="s">
        <v>477</v>
      </c>
    </row>
    <row r="76" spans="1:6">
      <c r="B76" s="19" t="s">
        <v>97</v>
      </c>
      <c r="C76" s="34">
        <v>42.060593038246665</v>
      </c>
      <c r="D76" s="34"/>
      <c r="E76" s="114"/>
      <c r="F76" s="114"/>
    </row>
    <row r="77" spans="1:6">
      <c r="B77" s="19" t="s">
        <v>98</v>
      </c>
      <c r="C77" s="34">
        <v>52.48173614095402</v>
      </c>
      <c r="D77" s="34"/>
      <c r="E77" s="114"/>
      <c r="F77" s="114"/>
    </row>
    <row r="78" spans="1:6">
      <c r="B78" s="19" t="s">
        <v>99</v>
      </c>
      <c r="C78" s="34">
        <v>70.638160721959608</v>
      </c>
      <c r="D78" s="34"/>
      <c r="E78" s="114"/>
      <c r="F78" s="114"/>
    </row>
    <row r="79" spans="1:6">
      <c r="B79" s="19" t="s">
        <v>100</v>
      </c>
      <c r="C79" s="34">
        <v>81.65019338203696</v>
      </c>
      <c r="D79" s="34"/>
      <c r="E79" s="114"/>
      <c r="F79" s="114"/>
    </row>
    <row r="80" spans="1:6">
      <c r="A80" s="14" t="s">
        <v>140</v>
      </c>
      <c r="B80" s="15"/>
      <c r="E80" s="22"/>
      <c r="F80" s="23"/>
    </row>
    <row r="81" spans="1:6">
      <c r="A81" s="14" t="s">
        <v>136</v>
      </c>
      <c r="B81" s="15"/>
      <c r="E81" s="22"/>
      <c r="F81" s="23"/>
    </row>
    <row r="82" spans="1:6">
      <c r="B82" s="19" t="s">
        <v>94</v>
      </c>
      <c r="C82" s="35">
        <v>1.8037135278514591</v>
      </c>
      <c r="D82" s="35"/>
      <c r="E82" s="113" t="s">
        <v>141</v>
      </c>
      <c r="F82" s="113" t="s">
        <v>142</v>
      </c>
    </row>
    <row r="83" spans="1:6">
      <c r="B83" s="19" t="s">
        <v>97</v>
      </c>
      <c r="C83" s="35">
        <v>2.0769230769230766</v>
      </c>
      <c r="D83" s="35"/>
      <c r="E83" s="113"/>
      <c r="F83" s="113"/>
    </row>
    <row r="84" spans="1:6">
      <c r="B84" s="19" t="s">
        <v>98</v>
      </c>
      <c r="C84" s="35">
        <v>2.5915119363395229</v>
      </c>
      <c r="D84" s="35"/>
      <c r="E84" s="113"/>
      <c r="F84" s="113"/>
    </row>
    <row r="85" spans="1:6">
      <c r="B85" s="19" t="s">
        <v>99</v>
      </c>
      <c r="C85" s="35">
        <v>3.4880636604774535</v>
      </c>
      <c r="D85" s="35"/>
      <c r="E85" s="113"/>
      <c r="F85" s="113"/>
    </row>
    <row r="86" spans="1:6">
      <c r="B86" s="19" t="s">
        <v>100</v>
      </c>
      <c r="C86" s="35">
        <v>4.0318302387267906</v>
      </c>
      <c r="D86" s="35"/>
      <c r="E86" s="113"/>
      <c r="F86" s="113"/>
    </row>
    <row r="87" spans="1:6">
      <c r="A87" s="14" t="s">
        <v>143</v>
      </c>
      <c r="B87" s="19"/>
      <c r="C87" s="34"/>
      <c r="D87" s="34"/>
      <c r="E87" s="36"/>
      <c r="F87" s="37"/>
    </row>
    <row r="88" spans="1:6">
      <c r="A88" s="14" t="s">
        <v>136</v>
      </c>
      <c r="B88" s="19"/>
      <c r="C88" s="34"/>
      <c r="D88" s="34"/>
      <c r="E88" s="36"/>
      <c r="F88" s="37"/>
    </row>
    <row r="89" spans="1:6">
      <c r="B89" s="19" t="s">
        <v>94</v>
      </c>
      <c r="C89" s="35">
        <f>C75/40</f>
        <v>0.91319295229909758</v>
      </c>
      <c r="D89" s="35"/>
      <c r="E89" s="114" t="s">
        <v>144</v>
      </c>
      <c r="F89" s="114" t="s">
        <v>478</v>
      </c>
    </row>
    <row r="90" spans="1:6">
      <c r="B90" s="19" t="s">
        <v>97</v>
      </c>
      <c r="C90" s="35">
        <f>C76/40</f>
        <v>1.0515148259561666</v>
      </c>
      <c r="D90" s="35"/>
      <c r="E90" s="114"/>
      <c r="F90" s="114"/>
    </row>
    <row r="91" spans="1:6">
      <c r="B91" s="19" t="s">
        <v>98</v>
      </c>
      <c r="C91" s="35">
        <f>C77/40</f>
        <v>1.3120434035238504</v>
      </c>
      <c r="D91" s="35"/>
      <c r="E91" s="114"/>
      <c r="F91" s="114"/>
    </row>
    <row r="92" spans="1:6">
      <c r="B92" s="19" t="s">
        <v>99</v>
      </c>
      <c r="C92" s="35">
        <f>C78/40</f>
        <v>1.7659540180489901</v>
      </c>
      <c r="D92" s="35"/>
      <c r="E92" s="114"/>
      <c r="F92" s="114"/>
    </row>
    <row r="93" spans="1:6">
      <c r="B93" s="19" t="s">
        <v>100</v>
      </c>
      <c r="C93" s="35">
        <f>C79/40</f>
        <v>2.0412548345509238</v>
      </c>
      <c r="D93" s="35"/>
      <c r="E93" s="114"/>
      <c r="F93" s="114"/>
    </row>
    <row r="94" spans="1:6" ht="5.25" customHeight="1"/>
    <row r="95" spans="1:6" s="60" customFormat="1">
      <c r="A95" s="18" t="s">
        <v>145</v>
      </c>
      <c r="B95" s="39"/>
      <c r="C95" s="40"/>
      <c r="D95" s="40"/>
      <c r="E95" s="41"/>
      <c r="F95" s="42"/>
    </row>
    <row r="96" spans="1:6" s="61" customFormat="1" ht="11.25">
      <c r="A96" s="43">
        <v>1</v>
      </c>
      <c r="B96" s="44" t="s">
        <v>146</v>
      </c>
      <c r="C96" s="45"/>
      <c r="D96" s="45"/>
      <c r="E96" s="46"/>
      <c r="F96" s="47"/>
    </row>
    <row r="97" spans="1:7" s="61" customFormat="1" ht="11.25">
      <c r="A97" s="43">
        <v>2</v>
      </c>
      <c r="B97" s="44" t="s">
        <v>147</v>
      </c>
      <c r="C97" s="45"/>
      <c r="D97" s="45"/>
      <c r="E97" s="46"/>
      <c r="F97" s="47"/>
    </row>
    <row r="98" spans="1:7" s="61" customFormat="1" ht="11.25">
      <c r="A98" s="43"/>
      <c r="B98" s="44" t="s">
        <v>148</v>
      </c>
      <c r="C98" s="45"/>
      <c r="D98" s="45"/>
      <c r="E98" s="46"/>
      <c r="F98" s="47"/>
    </row>
    <row r="99" spans="1:7" s="61" customFormat="1" ht="11.25">
      <c r="A99" s="43">
        <v>3</v>
      </c>
      <c r="B99" s="44" t="s">
        <v>149</v>
      </c>
      <c r="C99" s="45"/>
      <c r="D99" s="45"/>
      <c r="E99" s="46"/>
      <c r="F99" s="47"/>
    </row>
    <row r="100" spans="1:7" s="61" customFormat="1" ht="11.25">
      <c r="A100" s="43">
        <v>4</v>
      </c>
      <c r="B100" s="44" t="s">
        <v>150</v>
      </c>
      <c r="C100" s="45"/>
      <c r="D100" s="45"/>
      <c r="E100" s="46"/>
      <c r="F100" s="47"/>
    </row>
    <row r="101" spans="1:7" s="61" customFormat="1" ht="11.25">
      <c r="A101" s="43">
        <v>5</v>
      </c>
      <c r="B101" s="44" t="s">
        <v>151</v>
      </c>
      <c r="C101" s="45"/>
      <c r="D101" s="45"/>
      <c r="E101" s="46"/>
      <c r="F101" s="47"/>
    </row>
    <row r="102" spans="1:7" s="61" customFormat="1" ht="11.25">
      <c r="A102" s="43">
        <v>6</v>
      </c>
      <c r="B102" s="44" t="s">
        <v>152</v>
      </c>
      <c r="C102" s="45"/>
      <c r="D102" s="45"/>
      <c r="E102" s="46"/>
      <c r="F102" s="47"/>
    </row>
    <row r="103" spans="1:7" s="54" customFormat="1" ht="11.25">
      <c r="A103" s="48"/>
      <c r="B103" s="49" t="s">
        <v>153</v>
      </c>
      <c r="C103" s="50"/>
      <c r="D103" s="50"/>
      <c r="E103" s="51"/>
      <c r="F103" s="52"/>
      <c r="G103" s="62"/>
    </row>
    <row r="104" spans="1:7" s="54" customFormat="1" ht="11.25">
      <c r="A104" s="48"/>
      <c r="B104" s="49" t="s">
        <v>154</v>
      </c>
      <c r="C104" s="50"/>
      <c r="D104" s="50"/>
      <c r="E104" s="51"/>
      <c r="F104" s="52"/>
      <c r="G104" s="62"/>
    </row>
    <row r="105" spans="1:7" s="54" customFormat="1" ht="11.25">
      <c r="A105" s="43">
        <v>7</v>
      </c>
      <c r="B105" s="49" t="s">
        <v>155</v>
      </c>
      <c r="C105" s="50"/>
      <c r="D105" s="50"/>
      <c r="E105" s="51"/>
      <c r="F105" s="52"/>
      <c r="G105" s="62"/>
    </row>
    <row r="106" spans="1:7" s="54" customFormat="1" ht="11.25">
      <c r="A106" s="48"/>
      <c r="B106" s="49" t="s">
        <v>156</v>
      </c>
      <c r="C106" s="50"/>
      <c r="D106" s="50"/>
      <c r="E106" s="51" t="s">
        <v>157</v>
      </c>
      <c r="F106" s="52"/>
      <c r="G106" s="62"/>
    </row>
    <row r="107" spans="1:7" s="54" customFormat="1" ht="5.25" customHeight="1">
      <c r="A107" s="48"/>
      <c r="B107" s="49"/>
      <c r="C107" s="50"/>
      <c r="D107" s="50"/>
      <c r="E107" s="51"/>
      <c r="F107" s="52"/>
      <c r="G107" s="62"/>
    </row>
    <row r="108" spans="1:7" s="54" customFormat="1" ht="11.25">
      <c r="A108" s="43"/>
      <c r="B108" s="53"/>
      <c r="C108" s="45"/>
      <c r="D108" s="45"/>
      <c r="E108" s="53"/>
      <c r="F108" s="52"/>
      <c r="G108" s="62"/>
    </row>
    <row r="109" spans="1:7" s="54" customFormat="1" ht="11.25">
      <c r="C109" s="45"/>
      <c r="D109" s="45"/>
      <c r="F109" s="52"/>
      <c r="G109" s="62"/>
    </row>
  </sheetData>
  <mergeCells count="23">
    <mergeCell ref="E89:E93"/>
    <mergeCell ref="E23:E27"/>
    <mergeCell ref="E29:E33"/>
    <mergeCell ref="E49:E53"/>
    <mergeCell ref="E55:E59"/>
    <mergeCell ref="E61:E65"/>
    <mergeCell ref="E68:E72"/>
    <mergeCell ref="F82:F86"/>
    <mergeCell ref="F89:F93"/>
    <mergeCell ref="E75:E79"/>
    <mergeCell ref="F3:F4"/>
    <mergeCell ref="F12:F15"/>
    <mergeCell ref="F17:F21"/>
    <mergeCell ref="F23:F27"/>
    <mergeCell ref="F29:F33"/>
    <mergeCell ref="F49:F53"/>
    <mergeCell ref="F55:F59"/>
    <mergeCell ref="F61:F65"/>
    <mergeCell ref="F68:F72"/>
    <mergeCell ref="F75:F79"/>
    <mergeCell ref="E12:E15"/>
    <mergeCell ref="E17:E21"/>
    <mergeCell ref="E82:E8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3"/>
  <sheetViews>
    <sheetView workbookViewId="0"/>
  </sheetViews>
  <sheetFormatPr defaultRowHeight="15"/>
  <cols>
    <col min="1" max="1" width="11.42578125" bestFit="1" customWidth="1"/>
    <col min="4" max="4" width="35" bestFit="1" customWidth="1"/>
    <col min="5" max="14" width="12.7109375" customWidth="1"/>
  </cols>
  <sheetData>
    <row r="1" spans="1:29" s="3" customFormat="1" ht="39">
      <c r="A1" s="1" t="s">
        <v>0</v>
      </c>
      <c r="B1" s="1" t="s">
        <v>1</v>
      </c>
      <c r="C1" s="1" t="s">
        <v>2</v>
      </c>
      <c r="D1" s="1" t="s">
        <v>3</v>
      </c>
      <c r="E1" s="111" t="s">
        <v>19</v>
      </c>
      <c r="F1" s="111" t="s">
        <v>20</v>
      </c>
      <c r="G1" s="111" t="s">
        <v>21</v>
      </c>
      <c r="H1" s="111" t="s">
        <v>22</v>
      </c>
      <c r="I1" s="111" t="s">
        <v>23</v>
      </c>
      <c r="J1" s="112" t="s">
        <v>24</v>
      </c>
      <c r="K1" s="112" t="s">
        <v>25</v>
      </c>
      <c r="L1" s="112" t="s">
        <v>26</v>
      </c>
      <c r="M1" s="112" t="s">
        <v>27</v>
      </c>
      <c r="N1" s="112" t="s">
        <v>28</v>
      </c>
      <c r="O1" s="2"/>
      <c r="P1" s="2"/>
      <c r="Q1" s="2"/>
      <c r="R1" s="2"/>
      <c r="S1" s="2"/>
      <c r="T1" s="2"/>
      <c r="U1" s="2"/>
      <c r="V1" s="2"/>
      <c r="W1" s="2"/>
      <c r="X1" s="2"/>
      <c r="Y1" s="2"/>
      <c r="Z1" s="2"/>
      <c r="AA1" s="2"/>
      <c r="AB1" s="2"/>
      <c r="AC1" s="2"/>
    </row>
    <row r="2" spans="1:29" s="70" customFormat="1">
      <c r="A2" s="63" t="s">
        <v>158</v>
      </c>
      <c r="B2" s="63" t="s">
        <v>159</v>
      </c>
      <c r="C2" s="63" t="s">
        <v>160</v>
      </c>
      <c r="D2" s="63"/>
      <c r="E2" s="69">
        <v>581.33915926188001</v>
      </c>
      <c r="F2" s="69">
        <v>687.73003985279104</v>
      </c>
      <c r="G2" s="69">
        <v>868.10742761266204</v>
      </c>
      <c r="H2" s="69">
        <v>1168.76412145365</v>
      </c>
      <c r="I2" s="69">
        <v>1387.0233758689401</v>
      </c>
      <c r="J2" s="69">
        <v>23253.566370475201</v>
      </c>
      <c r="K2" s="69">
        <v>27509.201594111601</v>
      </c>
      <c r="L2" s="69">
        <v>34724.297104506499</v>
      </c>
      <c r="M2" s="69">
        <v>46750.564858146099</v>
      </c>
      <c r="N2" s="69">
        <v>55480.935034757596</v>
      </c>
      <c r="O2"/>
      <c r="P2"/>
      <c r="Q2"/>
      <c r="R2"/>
      <c r="S2"/>
      <c r="T2"/>
      <c r="U2"/>
      <c r="V2"/>
      <c r="W2"/>
      <c r="X2"/>
      <c r="Y2"/>
      <c r="Z2"/>
      <c r="AA2"/>
      <c r="AB2"/>
      <c r="AC2"/>
    </row>
    <row r="3" spans="1:29" s="70" customFormat="1">
      <c r="A3" s="63" t="s">
        <v>161</v>
      </c>
      <c r="B3" s="63" t="s">
        <v>159</v>
      </c>
      <c r="C3" s="63" t="s">
        <v>160</v>
      </c>
      <c r="D3" s="63"/>
      <c r="E3" s="69">
        <v>489.64110656496098</v>
      </c>
      <c r="F3" s="69">
        <v>539.08163195372504</v>
      </c>
      <c r="G3" s="69">
        <v>691.22993125946596</v>
      </c>
      <c r="H3" s="69">
        <v>928.81146041079796</v>
      </c>
      <c r="I3" s="69">
        <v>1043.2556524182601</v>
      </c>
      <c r="J3" s="69">
        <v>19585.644262598398</v>
      </c>
      <c r="K3" s="69">
        <v>21563.265278149</v>
      </c>
      <c r="L3" s="69">
        <v>27649.1972503787</v>
      </c>
      <c r="M3" s="69">
        <v>37152.458416431902</v>
      </c>
      <c r="N3" s="69">
        <v>41730.226096730199</v>
      </c>
      <c r="O3"/>
      <c r="P3"/>
      <c r="Q3"/>
      <c r="R3"/>
      <c r="S3"/>
      <c r="T3"/>
      <c r="U3"/>
      <c r="V3"/>
      <c r="W3"/>
      <c r="X3"/>
      <c r="Y3"/>
      <c r="Z3"/>
      <c r="AA3"/>
      <c r="AB3"/>
      <c r="AC3"/>
    </row>
    <row r="4" spans="1:29" s="70" customFormat="1">
      <c r="A4" s="63" t="s">
        <v>162</v>
      </c>
      <c r="B4" s="63" t="s">
        <v>159</v>
      </c>
      <c r="C4" s="63" t="s">
        <v>160</v>
      </c>
      <c r="D4" s="63" t="s">
        <v>163</v>
      </c>
      <c r="E4" s="69">
        <v>526</v>
      </c>
      <c r="F4" s="69">
        <v>604</v>
      </c>
      <c r="G4" s="69">
        <v>814</v>
      </c>
      <c r="H4" s="69">
        <v>1031</v>
      </c>
      <c r="I4" s="69">
        <v>1314</v>
      </c>
      <c r="J4" s="69">
        <v>21040</v>
      </c>
      <c r="K4" s="69">
        <v>24160</v>
      </c>
      <c r="L4" s="69">
        <v>32560</v>
      </c>
      <c r="M4" s="69">
        <v>41240</v>
      </c>
      <c r="N4" s="69">
        <v>52560</v>
      </c>
      <c r="O4"/>
      <c r="P4"/>
      <c r="Q4"/>
      <c r="R4"/>
      <c r="S4"/>
      <c r="T4"/>
      <c r="U4"/>
      <c r="V4"/>
      <c r="W4"/>
      <c r="X4"/>
      <c r="Y4"/>
      <c r="Z4"/>
      <c r="AA4"/>
      <c r="AB4"/>
      <c r="AC4"/>
    </row>
    <row r="5" spans="1:29" s="70" customFormat="1">
      <c r="A5" s="63" t="s">
        <v>162</v>
      </c>
      <c r="B5" s="63" t="s">
        <v>159</v>
      </c>
      <c r="C5" s="63" t="s">
        <v>160</v>
      </c>
      <c r="D5" s="63" t="s">
        <v>164</v>
      </c>
      <c r="E5" s="69">
        <v>488</v>
      </c>
      <c r="F5" s="69">
        <v>576</v>
      </c>
      <c r="G5" s="69">
        <v>757</v>
      </c>
      <c r="H5" s="69">
        <v>1033</v>
      </c>
      <c r="I5" s="69">
        <v>1081</v>
      </c>
      <c r="J5" s="69">
        <v>19520</v>
      </c>
      <c r="K5" s="69">
        <v>23040</v>
      </c>
      <c r="L5" s="69">
        <v>30280</v>
      </c>
      <c r="M5" s="69">
        <v>41320</v>
      </c>
      <c r="N5" s="69">
        <v>43240</v>
      </c>
      <c r="O5"/>
      <c r="P5"/>
      <c r="Q5"/>
      <c r="R5"/>
      <c r="S5"/>
      <c r="T5"/>
      <c r="U5"/>
      <c r="V5"/>
      <c r="W5"/>
      <c r="X5"/>
      <c r="Y5"/>
      <c r="Z5"/>
      <c r="AA5"/>
      <c r="AB5"/>
      <c r="AC5"/>
    </row>
    <row r="6" spans="1:29" s="70" customFormat="1">
      <c r="A6" s="63" t="s">
        <v>162</v>
      </c>
      <c r="B6" s="63" t="s">
        <v>159</v>
      </c>
      <c r="C6" s="63" t="s">
        <v>160</v>
      </c>
      <c r="D6" s="63" t="s">
        <v>165</v>
      </c>
      <c r="E6" s="69">
        <v>457</v>
      </c>
      <c r="F6" s="69">
        <v>545</v>
      </c>
      <c r="G6" s="69">
        <v>738</v>
      </c>
      <c r="H6" s="69">
        <v>1087</v>
      </c>
      <c r="I6" s="69">
        <v>1150</v>
      </c>
      <c r="J6" s="69">
        <v>18280</v>
      </c>
      <c r="K6" s="69">
        <v>21800</v>
      </c>
      <c r="L6" s="69">
        <v>29520</v>
      </c>
      <c r="M6" s="69">
        <v>43480</v>
      </c>
      <c r="N6" s="69">
        <v>46000</v>
      </c>
      <c r="O6"/>
      <c r="P6"/>
      <c r="Q6"/>
      <c r="R6"/>
      <c r="S6"/>
      <c r="T6"/>
      <c r="U6"/>
      <c r="V6"/>
      <c r="W6"/>
      <c r="X6"/>
      <c r="Y6"/>
      <c r="Z6"/>
      <c r="AA6"/>
      <c r="AB6"/>
      <c r="AC6"/>
    </row>
    <row r="7" spans="1:29" s="70" customFormat="1">
      <c r="A7" s="63" t="s">
        <v>162</v>
      </c>
      <c r="B7" s="63" t="s">
        <v>159</v>
      </c>
      <c r="C7" s="63" t="s">
        <v>160</v>
      </c>
      <c r="D7" s="63" t="s">
        <v>166</v>
      </c>
      <c r="E7" s="69">
        <v>419</v>
      </c>
      <c r="F7" s="69">
        <v>538</v>
      </c>
      <c r="G7" s="69">
        <v>705</v>
      </c>
      <c r="H7" s="69">
        <v>944</v>
      </c>
      <c r="I7" s="69">
        <v>1073</v>
      </c>
      <c r="J7" s="69">
        <v>16760</v>
      </c>
      <c r="K7" s="69">
        <v>21520</v>
      </c>
      <c r="L7" s="69">
        <v>28200</v>
      </c>
      <c r="M7" s="69">
        <v>37760</v>
      </c>
      <c r="N7" s="69">
        <v>42920</v>
      </c>
      <c r="O7"/>
      <c r="P7"/>
      <c r="Q7"/>
      <c r="R7"/>
      <c r="S7"/>
      <c r="T7"/>
      <c r="U7"/>
      <c r="V7"/>
      <c r="W7"/>
      <c r="X7"/>
      <c r="Y7"/>
      <c r="Z7"/>
      <c r="AA7"/>
      <c r="AB7"/>
      <c r="AC7"/>
    </row>
    <row r="8" spans="1:29" s="70" customFormat="1">
      <c r="A8" s="63" t="s">
        <v>162</v>
      </c>
      <c r="B8" s="63" t="s">
        <v>159</v>
      </c>
      <c r="C8" s="63" t="s">
        <v>160</v>
      </c>
      <c r="D8" s="63" t="s">
        <v>167</v>
      </c>
      <c r="E8" s="69">
        <v>467</v>
      </c>
      <c r="F8" s="69">
        <v>528</v>
      </c>
      <c r="G8" s="69">
        <v>694</v>
      </c>
      <c r="H8" s="69">
        <v>1023</v>
      </c>
      <c r="I8" s="69">
        <v>1171</v>
      </c>
      <c r="J8" s="69">
        <v>18680</v>
      </c>
      <c r="K8" s="69">
        <v>21120</v>
      </c>
      <c r="L8" s="69">
        <v>27760</v>
      </c>
      <c r="M8" s="69">
        <v>40920</v>
      </c>
      <c r="N8" s="69">
        <v>46840</v>
      </c>
      <c r="O8"/>
      <c r="P8"/>
      <c r="Q8"/>
      <c r="R8"/>
      <c r="S8"/>
      <c r="T8"/>
      <c r="U8"/>
      <c r="V8"/>
      <c r="W8"/>
      <c r="X8"/>
      <c r="Y8"/>
      <c r="Z8"/>
      <c r="AA8"/>
      <c r="AB8"/>
      <c r="AC8"/>
    </row>
    <row r="9" spans="1:29" s="70" customFormat="1">
      <c r="A9" s="63" t="s">
        <v>162</v>
      </c>
      <c r="B9" s="63" t="s">
        <v>159</v>
      </c>
      <c r="C9" s="63" t="s">
        <v>160</v>
      </c>
      <c r="D9" s="63" t="s">
        <v>168</v>
      </c>
      <c r="E9" s="69">
        <v>681</v>
      </c>
      <c r="F9" s="69">
        <v>834</v>
      </c>
      <c r="G9" s="69">
        <v>1050</v>
      </c>
      <c r="H9" s="69">
        <v>1421</v>
      </c>
      <c r="I9" s="69">
        <v>1723</v>
      </c>
      <c r="J9" s="69">
        <v>27240</v>
      </c>
      <c r="K9" s="69">
        <v>33360</v>
      </c>
      <c r="L9" s="69">
        <v>42000</v>
      </c>
      <c r="M9" s="69">
        <v>56840</v>
      </c>
      <c r="N9" s="69">
        <v>68920</v>
      </c>
      <c r="O9"/>
      <c r="P9"/>
      <c r="Q9"/>
      <c r="R9"/>
      <c r="S9"/>
      <c r="T9"/>
      <c r="U9"/>
      <c r="V9"/>
      <c r="W9"/>
      <c r="X9"/>
      <c r="Y9"/>
      <c r="Z9"/>
      <c r="AA9"/>
      <c r="AB9"/>
      <c r="AC9"/>
    </row>
    <row r="10" spans="1:29" s="70" customFormat="1">
      <c r="A10" s="63" t="s">
        <v>162</v>
      </c>
      <c r="B10" s="63" t="s">
        <v>159</v>
      </c>
      <c r="C10" s="63" t="s">
        <v>160</v>
      </c>
      <c r="D10" s="63" t="s">
        <v>169</v>
      </c>
      <c r="E10" s="69">
        <v>513</v>
      </c>
      <c r="F10" s="69">
        <v>643</v>
      </c>
      <c r="G10" s="69">
        <v>797</v>
      </c>
      <c r="H10" s="69">
        <v>1045</v>
      </c>
      <c r="I10" s="69">
        <v>1065</v>
      </c>
      <c r="J10" s="69">
        <v>20520</v>
      </c>
      <c r="K10" s="69">
        <v>25720</v>
      </c>
      <c r="L10" s="69">
        <v>31880</v>
      </c>
      <c r="M10" s="69">
        <v>41800</v>
      </c>
      <c r="N10" s="69">
        <v>42600</v>
      </c>
      <c r="O10"/>
      <c r="P10"/>
      <c r="Q10"/>
      <c r="R10"/>
      <c r="S10"/>
      <c r="T10"/>
      <c r="U10"/>
      <c r="V10"/>
      <c r="W10"/>
      <c r="X10"/>
      <c r="Y10"/>
      <c r="Z10"/>
      <c r="AA10"/>
      <c r="AB10"/>
      <c r="AC10"/>
    </row>
    <row r="11" spans="1:29" s="70" customFormat="1">
      <c r="A11" s="63" t="s">
        <v>162</v>
      </c>
      <c r="B11" s="63" t="s">
        <v>159</v>
      </c>
      <c r="C11" s="63" t="s">
        <v>160</v>
      </c>
      <c r="D11" s="63" t="s">
        <v>170</v>
      </c>
      <c r="E11" s="69">
        <v>652</v>
      </c>
      <c r="F11" s="69">
        <v>656</v>
      </c>
      <c r="G11" s="69">
        <v>843</v>
      </c>
      <c r="H11" s="69">
        <v>1162</v>
      </c>
      <c r="I11" s="69">
        <v>1434</v>
      </c>
      <c r="J11" s="69">
        <v>26080</v>
      </c>
      <c r="K11" s="69">
        <v>26240</v>
      </c>
      <c r="L11" s="69">
        <v>33720</v>
      </c>
      <c r="M11" s="69">
        <v>46480</v>
      </c>
      <c r="N11" s="69">
        <v>57360</v>
      </c>
      <c r="O11"/>
      <c r="P11"/>
      <c r="Q11"/>
      <c r="R11"/>
      <c r="S11"/>
      <c r="T11"/>
      <c r="U11"/>
      <c r="V11"/>
      <c r="W11"/>
      <c r="X11"/>
      <c r="Y11"/>
      <c r="Z11"/>
      <c r="AA11"/>
      <c r="AB11"/>
      <c r="AC11"/>
    </row>
    <row r="12" spans="1:29" s="70" customFormat="1">
      <c r="A12" s="63" t="s">
        <v>162</v>
      </c>
      <c r="B12" s="63" t="s">
        <v>159</v>
      </c>
      <c r="C12" s="63" t="s">
        <v>160</v>
      </c>
      <c r="D12" s="63" t="s">
        <v>171</v>
      </c>
      <c r="E12" s="69">
        <v>443</v>
      </c>
      <c r="F12" s="69">
        <v>524</v>
      </c>
      <c r="G12" s="69">
        <v>653</v>
      </c>
      <c r="H12" s="69">
        <v>855</v>
      </c>
      <c r="I12" s="69">
        <v>950</v>
      </c>
      <c r="J12" s="69">
        <v>17720</v>
      </c>
      <c r="K12" s="69">
        <v>20960</v>
      </c>
      <c r="L12" s="69">
        <v>26120</v>
      </c>
      <c r="M12" s="69">
        <v>34200</v>
      </c>
      <c r="N12" s="69">
        <v>38000</v>
      </c>
      <c r="O12"/>
      <c r="P12"/>
      <c r="Q12"/>
      <c r="R12"/>
      <c r="S12"/>
      <c r="T12"/>
      <c r="U12"/>
      <c r="V12"/>
      <c r="W12"/>
      <c r="X12"/>
      <c r="Y12"/>
      <c r="Z12"/>
      <c r="AA12"/>
      <c r="AB12"/>
      <c r="AC12"/>
    </row>
    <row r="13" spans="1:29" s="70" customFormat="1">
      <c r="A13" s="63" t="s">
        <v>162</v>
      </c>
      <c r="B13" s="63" t="s">
        <v>159</v>
      </c>
      <c r="C13" s="63" t="s">
        <v>160</v>
      </c>
      <c r="D13" s="63" t="s">
        <v>172</v>
      </c>
      <c r="E13" s="69">
        <v>499</v>
      </c>
      <c r="F13" s="69">
        <v>502</v>
      </c>
      <c r="G13" s="69">
        <v>679</v>
      </c>
      <c r="H13" s="69">
        <v>848</v>
      </c>
      <c r="I13" s="69">
        <v>1066</v>
      </c>
      <c r="J13" s="69">
        <v>19960</v>
      </c>
      <c r="K13" s="69">
        <v>20080</v>
      </c>
      <c r="L13" s="69">
        <v>27160</v>
      </c>
      <c r="M13" s="69">
        <v>33920</v>
      </c>
      <c r="N13" s="69">
        <v>42640</v>
      </c>
      <c r="O13"/>
      <c r="P13"/>
      <c r="Q13"/>
      <c r="R13"/>
      <c r="S13"/>
      <c r="T13"/>
      <c r="U13"/>
      <c r="V13"/>
      <c r="W13"/>
      <c r="X13"/>
      <c r="Y13"/>
      <c r="Z13"/>
      <c r="AA13"/>
      <c r="AB13"/>
      <c r="AC13"/>
    </row>
    <row r="14" spans="1:29" s="70" customFormat="1">
      <c r="A14" s="63" t="s">
        <v>162</v>
      </c>
      <c r="B14" s="63" t="s">
        <v>159</v>
      </c>
      <c r="C14" s="63" t="s">
        <v>160</v>
      </c>
      <c r="D14" s="63" t="s">
        <v>173</v>
      </c>
      <c r="E14" s="69">
        <v>674</v>
      </c>
      <c r="F14" s="69">
        <v>679</v>
      </c>
      <c r="G14" s="69">
        <v>837</v>
      </c>
      <c r="H14" s="69">
        <v>1210</v>
      </c>
      <c r="I14" s="69">
        <v>1451</v>
      </c>
      <c r="J14" s="69">
        <v>26960</v>
      </c>
      <c r="K14" s="69">
        <v>27160</v>
      </c>
      <c r="L14" s="69">
        <v>33480</v>
      </c>
      <c r="M14" s="69">
        <v>48400</v>
      </c>
      <c r="N14" s="69">
        <v>58040</v>
      </c>
      <c r="O14"/>
      <c r="P14"/>
      <c r="Q14"/>
      <c r="R14"/>
      <c r="S14"/>
      <c r="T14"/>
      <c r="U14"/>
      <c r="V14"/>
      <c r="W14"/>
      <c r="X14"/>
      <c r="Y14"/>
      <c r="Z14"/>
      <c r="AA14"/>
      <c r="AB14"/>
      <c r="AC14"/>
    </row>
    <row r="15" spans="1:29" s="70" customFormat="1">
      <c r="A15" s="63" t="s">
        <v>162</v>
      </c>
      <c r="B15" s="63" t="s">
        <v>159</v>
      </c>
      <c r="C15" s="63" t="s">
        <v>160</v>
      </c>
      <c r="D15" s="63" t="s">
        <v>174</v>
      </c>
      <c r="E15" s="69">
        <v>551</v>
      </c>
      <c r="F15" s="69">
        <v>661</v>
      </c>
      <c r="G15" s="69">
        <v>847</v>
      </c>
      <c r="H15" s="69">
        <v>1122</v>
      </c>
      <c r="I15" s="69">
        <v>1319</v>
      </c>
      <c r="J15" s="69">
        <v>22040</v>
      </c>
      <c r="K15" s="69">
        <v>26440</v>
      </c>
      <c r="L15" s="69">
        <v>33880</v>
      </c>
      <c r="M15" s="69">
        <v>44880</v>
      </c>
      <c r="N15" s="69">
        <v>52760</v>
      </c>
      <c r="O15"/>
      <c r="P15"/>
      <c r="Q15"/>
      <c r="R15"/>
      <c r="S15"/>
      <c r="T15"/>
      <c r="U15"/>
      <c r="V15"/>
      <c r="W15"/>
      <c r="X15"/>
      <c r="Y15"/>
      <c r="Z15"/>
      <c r="AA15"/>
      <c r="AB15"/>
      <c r="AC15"/>
    </row>
    <row r="16" spans="1:29" s="70" customFormat="1">
      <c r="A16" s="63" t="s">
        <v>162</v>
      </c>
      <c r="B16" s="63" t="s">
        <v>159</v>
      </c>
      <c r="C16" s="63" t="s">
        <v>160</v>
      </c>
      <c r="D16" s="63" t="s">
        <v>175</v>
      </c>
      <c r="E16" s="69">
        <v>585</v>
      </c>
      <c r="F16" s="69">
        <v>701</v>
      </c>
      <c r="G16" s="69">
        <v>887</v>
      </c>
      <c r="H16" s="69">
        <v>1183</v>
      </c>
      <c r="I16" s="69">
        <v>1429</v>
      </c>
      <c r="J16" s="69">
        <v>23400</v>
      </c>
      <c r="K16" s="69">
        <v>28040</v>
      </c>
      <c r="L16" s="69">
        <v>35480</v>
      </c>
      <c r="M16" s="69">
        <v>47320</v>
      </c>
      <c r="N16" s="69">
        <v>57160</v>
      </c>
      <c r="O16"/>
      <c r="P16"/>
      <c r="Q16"/>
      <c r="R16"/>
      <c r="S16"/>
      <c r="T16"/>
      <c r="U16"/>
      <c r="V16"/>
      <c r="W16"/>
      <c r="X16"/>
      <c r="Y16"/>
      <c r="Z16"/>
      <c r="AA16"/>
      <c r="AB16"/>
      <c r="AC16"/>
    </row>
    <row r="17" spans="1:29" s="70" customFormat="1">
      <c r="A17" s="63" t="s">
        <v>162</v>
      </c>
      <c r="B17" s="63" t="s">
        <v>159</v>
      </c>
      <c r="C17" s="63" t="s">
        <v>160</v>
      </c>
      <c r="D17" s="63" t="s">
        <v>176</v>
      </c>
      <c r="E17" s="69">
        <v>523</v>
      </c>
      <c r="F17" s="69">
        <v>572</v>
      </c>
      <c r="G17" s="69">
        <v>706</v>
      </c>
      <c r="H17" s="69">
        <v>1001</v>
      </c>
      <c r="I17" s="69">
        <v>1200</v>
      </c>
      <c r="J17" s="69">
        <v>20920</v>
      </c>
      <c r="K17" s="69">
        <v>22880</v>
      </c>
      <c r="L17" s="69">
        <v>28240</v>
      </c>
      <c r="M17" s="69">
        <v>40040</v>
      </c>
      <c r="N17" s="69">
        <v>48000</v>
      </c>
      <c r="O17"/>
      <c r="P17"/>
      <c r="Q17"/>
      <c r="R17"/>
      <c r="S17"/>
      <c r="T17"/>
      <c r="U17"/>
      <c r="V17"/>
      <c r="W17"/>
      <c r="X17"/>
      <c r="Y17"/>
      <c r="Z17"/>
      <c r="AA17"/>
      <c r="AB17"/>
      <c r="AC17"/>
    </row>
    <row r="18" spans="1:29" s="70" customFormat="1">
      <c r="A18" s="63" t="s">
        <v>162</v>
      </c>
      <c r="B18" s="63" t="s">
        <v>159</v>
      </c>
      <c r="C18" s="63" t="s">
        <v>160</v>
      </c>
      <c r="D18" s="63" t="s">
        <v>177</v>
      </c>
      <c r="E18" s="69">
        <v>610</v>
      </c>
      <c r="F18" s="69">
        <v>714</v>
      </c>
      <c r="G18" s="69">
        <v>924</v>
      </c>
      <c r="H18" s="69">
        <v>1239</v>
      </c>
      <c r="I18" s="69">
        <v>1475</v>
      </c>
      <c r="J18" s="69">
        <v>24400</v>
      </c>
      <c r="K18" s="69">
        <v>28560</v>
      </c>
      <c r="L18" s="69">
        <v>36960</v>
      </c>
      <c r="M18" s="69">
        <v>49560</v>
      </c>
      <c r="N18" s="69">
        <v>59000</v>
      </c>
      <c r="O18"/>
      <c r="P18"/>
      <c r="Q18"/>
      <c r="R18"/>
      <c r="S18"/>
      <c r="T18"/>
      <c r="U18"/>
      <c r="V18"/>
      <c r="W18"/>
      <c r="X18"/>
      <c r="Y18"/>
      <c r="Z18"/>
      <c r="AA18"/>
      <c r="AB18"/>
      <c r="AC18"/>
    </row>
    <row r="19" spans="1:29" s="70" customFormat="1">
      <c r="A19" s="63" t="s">
        <v>162</v>
      </c>
      <c r="B19" s="63" t="s">
        <v>159</v>
      </c>
      <c r="C19" s="63" t="s">
        <v>160</v>
      </c>
      <c r="D19" s="63" t="s">
        <v>178</v>
      </c>
      <c r="E19" s="69">
        <v>636</v>
      </c>
      <c r="F19" s="69">
        <v>765</v>
      </c>
      <c r="G19" s="69">
        <v>945</v>
      </c>
      <c r="H19" s="69">
        <v>1290</v>
      </c>
      <c r="I19" s="69">
        <v>1595</v>
      </c>
      <c r="J19" s="69">
        <v>25440</v>
      </c>
      <c r="K19" s="69">
        <v>30600</v>
      </c>
      <c r="L19" s="69">
        <v>37800</v>
      </c>
      <c r="M19" s="69">
        <v>51600</v>
      </c>
      <c r="N19" s="69">
        <v>63800</v>
      </c>
      <c r="O19"/>
      <c r="P19"/>
      <c r="Q19"/>
      <c r="R19"/>
      <c r="S19"/>
      <c r="T19"/>
      <c r="U19"/>
      <c r="V19"/>
      <c r="W19"/>
      <c r="X19"/>
      <c r="Y19"/>
      <c r="Z19"/>
      <c r="AA19"/>
      <c r="AB19"/>
      <c r="AC19"/>
    </row>
    <row r="20" spans="1:29" s="70" customFormat="1">
      <c r="A20" s="63" t="s">
        <v>162</v>
      </c>
      <c r="B20" s="63" t="s">
        <v>159</v>
      </c>
      <c r="C20" s="63" t="s">
        <v>160</v>
      </c>
      <c r="D20" s="63" t="s">
        <v>179</v>
      </c>
      <c r="E20" s="69">
        <v>576</v>
      </c>
      <c r="F20" s="69">
        <v>769</v>
      </c>
      <c r="G20" s="69">
        <v>912</v>
      </c>
      <c r="H20" s="69">
        <v>1344</v>
      </c>
      <c r="I20" s="69">
        <v>1615</v>
      </c>
      <c r="J20" s="69">
        <v>23040</v>
      </c>
      <c r="K20" s="69">
        <v>30760</v>
      </c>
      <c r="L20" s="69">
        <v>36480</v>
      </c>
      <c r="M20" s="69">
        <v>53760</v>
      </c>
      <c r="N20" s="69">
        <v>64600</v>
      </c>
      <c r="O20"/>
      <c r="P20"/>
      <c r="Q20"/>
      <c r="R20"/>
      <c r="S20"/>
      <c r="T20"/>
      <c r="U20"/>
      <c r="V20"/>
      <c r="W20"/>
      <c r="X20"/>
      <c r="Y20"/>
      <c r="Z20"/>
      <c r="AA20"/>
      <c r="AB20"/>
      <c r="AC20"/>
    </row>
    <row r="21" spans="1:29" s="70" customFormat="1">
      <c r="A21" s="63" t="s">
        <v>162</v>
      </c>
      <c r="B21" s="63" t="s">
        <v>159</v>
      </c>
      <c r="C21" s="63" t="s">
        <v>160</v>
      </c>
      <c r="D21" s="63" t="s">
        <v>180</v>
      </c>
      <c r="E21" s="69">
        <v>580</v>
      </c>
      <c r="F21" s="69">
        <v>595</v>
      </c>
      <c r="G21" s="69">
        <v>792</v>
      </c>
      <c r="H21" s="69">
        <v>1167</v>
      </c>
      <c r="I21" s="69">
        <v>1324</v>
      </c>
      <c r="J21" s="69">
        <v>23200</v>
      </c>
      <c r="K21" s="69">
        <v>23800</v>
      </c>
      <c r="L21" s="69">
        <v>31680</v>
      </c>
      <c r="M21" s="69">
        <v>46680</v>
      </c>
      <c r="N21" s="69">
        <v>52960</v>
      </c>
      <c r="O21"/>
      <c r="P21"/>
      <c r="Q21"/>
      <c r="R21"/>
      <c r="S21"/>
      <c r="T21"/>
      <c r="U21"/>
      <c r="V21"/>
      <c r="W21"/>
      <c r="X21"/>
      <c r="Y21"/>
      <c r="Z21"/>
      <c r="AA21"/>
      <c r="AB21"/>
      <c r="AC21"/>
    </row>
    <row r="22" spans="1:29" s="70" customFormat="1">
      <c r="A22" s="63" t="s">
        <v>162</v>
      </c>
      <c r="B22" s="63" t="s">
        <v>159</v>
      </c>
      <c r="C22" s="63" t="s">
        <v>160</v>
      </c>
      <c r="D22" s="63" t="s">
        <v>181</v>
      </c>
      <c r="E22" s="69">
        <v>470</v>
      </c>
      <c r="F22" s="69">
        <v>541</v>
      </c>
      <c r="G22" s="69">
        <v>642</v>
      </c>
      <c r="H22" s="69">
        <v>946</v>
      </c>
      <c r="I22" s="69">
        <v>1057</v>
      </c>
      <c r="J22" s="69">
        <v>18800</v>
      </c>
      <c r="K22" s="69">
        <v>21640</v>
      </c>
      <c r="L22" s="69">
        <v>25680</v>
      </c>
      <c r="M22" s="69">
        <v>37840</v>
      </c>
      <c r="N22" s="69">
        <v>42280</v>
      </c>
      <c r="O22"/>
      <c r="P22"/>
      <c r="Q22"/>
      <c r="R22"/>
      <c r="S22"/>
      <c r="T22"/>
      <c r="U22"/>
      <c r="V22"/>
      <c r="W22"/>
      <c r="X22"/>
      <c r="Y22"/>
      <c r="Z22"/>
      <c r="AA22"/>
      <c r="AB22"/>
      <c r="AC22"/>
    </row>
    <row r="23" spans="1:29" s="70" customFormat="1">
      <c r="A23" s="63" t="s">
        <v>162</v>
      </c>
      <c r="B23" s="63" t="s">
        <v>159</v>
      </c>
      <c r="C23" s="63" t="s">
        <v>160</v>
      </c>
      <c r="D23" s="63" t="s">
        <v>182</v>
      </c>
      <c r="E23" s="69">
        <v>543</v>
      </c>
      <c r="F23" s="69">
        <v>586</v>
      </c>
      <c r="G23" s="69">
        <v>736</v>
      </c>
      <c r="H23" s="69">
        <v>967</v>
      </c>
      <c r="I23" s="69">
        <v>1001</v>
      </c>
      <c r="J23" s="69">
        <v>21720</v>
      </c>
      <c r="K23" s="69">
        <v>23440</v>
      </c>
      <c r="L23" s="69">
        <v>29440</v>
      </c>
      <c r="M23" s="69">
        <v>38680</v>
      </c>
      <c r="N23" s="69">
        <v>40040</v>
      </c>
      <c r="O23"/>
      <c r="P23"/>
      <c r="Q23"/>
      <c r="R23"/>
      <c r="S23"/>
      <c r="T23"/>
      <c r="U23"/>
      <c r="V23"/>
      <c r="W23"/>
      <c r="X23"/>
      <c r="Y23"/>
      <c r="Z23"/>
      <c r="AA23"/>
      <c r="AB23"/>
      <c r="AC23"/>
    </row>
    <row r="24" spans="1:29" s="70" customFormat="1">
      <c r="A24" s="63" t="s">
        <v>162</v>
      </c>
      <c r="B24" s="63" t="s">
        <v>159</v>
      </c>
      <c r="C24" s="63" t="s">
        <v>160</v>
      </c>
      <c r="D24" s="63" t="s">
        <v>183</v>
      </c>
      <c r="E24" s="69">
        <v>637</v>
      </c>
      <c r="F24" s="69">
        <v>642</v>
      </c>
      <c r="G24" s="69">
        <v>788</v>
      </c>
      <c r="H24" s="69">
        <v>981</v>
      </c>
      <c r="I24" s="69">
        <v>1261</v>
      </c>
      <c r="J24" s="69">
        <v>25480</v>
      </c>
      <c r="K24" s="69">
        <v>25680</v>
      </c>
      <c r="L24" s="69">
        <v>31520</v>
      </c>
      <c r="M24" s="69">
        <v>39240</v>
      </c>
      <c r="N24" s="69">
        <v>50440</v>
      </c>
      <c r="O24"/>
      <c r="P24"/>
      <c r="Q24"/>
      <c r="R24"/>
      <c r="S24"/>
      <c r="T24"/>
      <c r="U24"/>
      <c r="V24"/>
      <c r="W24"/>
      <c r="X24"/>
      <c r="Y24"/>
      <c r="Z24"/>
      <c r="AA24"/>
      <c r="AB24"/>
      <c r="AC24"/>
    </row>
    <row r="25" spans="1:29" s="70" customFormat="1">
      <c r="A25" s="63" t="s">
        <v>162</v>
      </c>
      <c r="B25" s="63" t="s">
        <v>159</v>
      </c>
      <c r="C25" s="63" t="s">
        <v>160</v>
      </c>
      <c r="D25" s="63" t="s">
        <v>184</v>
      </c>
      <c r="E25" s="69">
        <v>482</v>
      </c>
      <c r="F25" s="69">
        <v>562</v>
      </c>
      <c r="G25" s="69">
        <v>738</v>
      </c>
      <c r="H25" s="69">
        <v>1077</v>
      </c>
      <c r="I25" s="69">
        <v>1241</v>
      </c>
      <c r="J25" s="69">
        <v>19280</v>
      </c>
      <c r="K25" s="69">
        <v>22480</v>
      </c>
      <c r="L25" s="69">
        <v>29520</v>
      </c>
      <c r="M25" s="69">
        <v>43080</v>
      </c>
      <c r="N25" s="69">
        <v>49640</v>
      </c>
      <c r="O25"/>
      <c r="P25"/>
      <c r="Q25"/>
      <c r="R25"/>
      <c r="S25"/>
      <c r="T25"/>
      <c r="U25"/>
      <c r="V25"/>
      <c r="W25"/>
      <c r="X25"/>
      <c r="Y25"/>
      <c r="Z25"/>
      <c r="AA25"/>
      <c r="AB25"/>
      <c r="AC25"/>
    </row>
    <row r="26" spans="1:29" s="70" customFormat="1">
      <c r="A26" s="63" t="s">
        <v>162</v>
      </c>
      <c r="B26" s="63" t="s">
        <v>159</v>
      </c>
      <c r="C26" s="63" t="s">
        <v>160</v>
      </c>
      <c r="D26" s="63" t="s">
        <v>185</v>
      </c>
      <c r="E26" s="69">
        <v>441</v>
      </c>
      <c r="F26" s="69">
        <v>501</v>
      </c>
      <c r="G26" s="69">
        <v>652</v>
      </c>
      <c r="H26" s="69">
        <v>812</v>
      </c>
      <c r="I26" s="69">
        <v>991</v>
      </c>
      <c r="J26" s="69">
        <v>17640</v>
      </c>
      <c r="K26" s="69">
        <v>20040</v>
      </c>
      <c r="L26" s="69">
        <v>26080</v>
      </c>
      <c r="M26" s="69">
        <v>32480</v>
      </c>
      <c r="N26" s="69">
        <v>39640</v>
      </c>
      <c r="O26"/>
      <c r="P26"/>
      <c r="Q26"/>
      <c r="R26"/>
      <c r="S26"/>
      <c r="T26"/>
      <c r="U26"/>
      <c r="V26"/>
      <c r="W26"/>
      <c r="X26"/>
      <c r="Y26"/>
      <c r="Z26"/>
      <c r="AA26"/>
      <c r="AB26"/>
      <c r="AC26"/>
    </row>
    <row r="27" spans="1:29" s="70" customFormat="1">
      <c r="A27" s="63" t="s">
        <v>162</v>
      </c>
      <c r="B27" s="63" t="s">
        <v>159</v>
      </c>
      <c r="C27" s="63" t="s">
        <v>160</v>
      </c>
      <c r="D27" s="63" t="s">
        <v>186</v>
      </c>
      <c r="E27" s="69">
        <v>459</v>
      </c>
      <c r="F27" s="69">
        <v>511</v>
      </c>
      <c r="G27" s="69">
        <v>692</v>
      </c>
      <c r="H27" s="69">
        <v>914</v>
      </c>
      <c r="I27" s="69">
        <v>990</v>
      </c>
      <c r="J27" s="69">
        <v>18360</v>
      </c>
      <c r="K27" s="69">
        <v>20440</v>
      </c>
      <c r="L27" s="69">
        <v>27680</v>
      </c>
      <c r="M27" s="69">
        <v>36560</v>
      </c>
      <c r="N27" s="69">
        <v>39600</v>
      </c>
      <c r="O27"/>
      <c r="P27"/>
      <c r="Q27"/>
      <c r="R27"/>
      <c r="S27"/>
      <c r="T27"/>
      <c r="U27"/>
      <c r="V27"/>
      <c r="W27"/>
      <c r="X27"/>
      <c r="Y27"/>
      <c r="Z27"/>
      <c r="AA27"/>
      <c r="AB27"/>
      <c r="AC27"/>
    </row>
    <row r="28" spans="1:29" s="70" customFormat="1">
      <c r="A28" s="63" t="s">
        <v>162</v>
      </c>
      <c r="B28" s="63" t="s">
        <v>159</v>
      </c>
      <c r="C28" s="63" t="s">
        <v>160</v>
      </c>
      <c r="D28" s="63" t="s">
        <v>187</v>
      </c>
      <c r="E28" s="69">
        <v>557</v>
      </c>
      <c r="F28" s="69">
        <v>719</v>
      </c>
      <c r="G28" s="69">
        <v>937</v>
      </c>
      <c r="H28" s="69">
        <v>1167</v>
      </c>
      <c r="I28" s="69">
        <v>1295</v>
      </c>
      <c r="J28" s="69">
        <v>22280</v>
      </c>
      <c r="K28" s="69">
        <v>28760</v>
      </c>
      <c r="L28" s="69">
        <v>37480</v>
      </c>
      <c r="M28" s="69">
        <v>46680</v>
      </c>
      <c r="N28" s="69">
        <v>51800</v>
      </c>
      <c r="O28"/>
      <c r="P28"/>
      <c r="Q28"/>
      <c r="R28"/>
      <c r="S28"/>
      <c r="T28"/>
      <c r="U28"/>
      <c r="V28"/>
      <c r="W28"/>
      <c r="X28"/>
      <c r="Y28"/>
      <c r="Z28"/>
      <c r="AA28"/>
      <c r="AB28"/>
      <c r="AC28"/>
    </row>
    <row r="29" spans="1:29" s="70" customFormat="1">
      <c r="A29" s="63" t="s">
        <v>162</v>
      </c>
      <c r="B29" s="63" t="s">
        <v>159</v>
      </c>
      <c r="C29" s="63" t="s">
        <v>160</v>
      </c>
      <c r="D29" s="63" t="s">
        <v>188</v>
      </c>
      <c r="E29" s="69">
        <v>659</v>
      </c>
      <c r="F29" s="69">
        <v>764</v>
      </c>
      <c r="G29" s="69">
        <v>983</v>
      </c>
      <c r="H29" s="69">
        <v>1251</v>
      </c>
      <c r="I29" s="69">
        <v>1313</v>
      </c>
      <c r="J29" s="69">
        <v>26360</v>
      </c>
      <c r="K29" s="69">
        <v>30560</v>
      </c>
      <c r="L29" s="69">
        <v>39320</v>
      </c>
      <c r="M29" s="69">
        <v>50040</v>
      </c>
      <c r="N29" s="69">
        <v>52520</v>
      </c>
      <c r="O29"/>
      <c r="P29"/>
      <c r="Q29"/>
      <c r="R29"/>
      <c r="S29"/>
      <c r="T29"/>
      <c r="U29"/>
      <c r="V29"/>
      <c r="W29"/>
      <c r="X29"/>
      <c r="Y29"/>
      <c r="Z29"/>
      <c r="AA29"/>
      <c r="AB29"/>
      <c r="AC29"/>
    </row>
    <row r="30" spans="1:29" s="70" customFormat="1">
      <c r="A30" s="63" t="s">
        <v>162</v>
      </c>
      <c r="B30" s="63" t="s">
        <v>159</v>
      </c>
      <c r="C30" s="63" t="s">
        <v>160</v>
      </c>
      <c r="D30" s="63" t="s">
        <v>189</v>
      </c>
      <c r="E30" s="69">
        <v>501</v>
      </c>
      <c r="F30" s="69">
        <v>505</v>
      </c>
      <c r="G30" s="69">
        <v>681</v>
      </c>
      <c r="H30" s="69">
        <v>900</v>
      </c>
      <c r="I30" s="69">
        <v>1089</v>
      </c>
      <c r="J30" s="69">
        <v>20040</v>
      </c>
      <c r="K30" s="69">
        <v>20200</v>
      </c>
      <c r="L30" s="69">
        <v>27240</v>
      </c>
      <c r="M30" s="69">
        <v>36000</v>
      </c>
      <c r="N30" s="69">
        <v>43560</v>
      </c>
      <c r="O30"/>
      <c r="P30"/>
      <c r="Q30"/>
      <c r="R30"/>
      <c r="S30"/>
      <c r="T30"/>
      <c r="U30"/>
      <c r="V30"/>
      <c r="W30"/>
      <c r="X30"/>
      <c r="Y30"/>
      <c r="Z30"/>
      <c r="AA30"/>
      <c r="AB30"/>
      <c r="AC30"/>
    </row>
    <row r="31" spans="1:29" s="70" customFormat="1">
      <c r="A31" s="63" t="s">
        <v>162</v>
      </c>
      <c r="B31" s="63" t="s">
        <v>159</v>
      </c>
      <c r="C31" s="63" t="s">
        <v>160</v>
      </c>
      <c r="D31" s="63" t="s">
        <v>190</v>
      </c>
      <c r="E31" s="69">
        <v>460</v>
      </c>
      <c r="F31" s="69">
        <v>537</v>
      </c>
      <c r="G31" s="69">
        <v>717</v>
      </c>
      <c r="H31" s="69">
        <v>995</v>
      </c>
      <c r="I31" s="69">
        <v>1066</v>
      </c>
      <c r="J31" s="69">
        <v>18400</v>
      </c>
      <c r="K31" s="69">
        <v>21480</v>
      </c>
      <c r="L31" s="69">
        <v>28680</v>
      </c>
      <c r="M31" s="69">
        <v>39800</v>
      </c>
      <c r="N31" s="69">
        <v>42640</v>
      </c>
      <c r="O31"/>
      <c r="P31"/>
      <c r="Q31"/>
      <c r="R31"/>
      <c r="S31"/>
      <c r="T31"/>
      <c r="U31"/>
      <c r="V31"/>
      <c r="W31"/>
      <c r="X31"/>
      <c r="Y31"/>
      <c r="Z31"/>
      <c r="AA31"/>
      <c r="AB31"/>
      <c r="AC31"/>
    </row>
    <row r="32" spans="1:29" s="70" customFormat="1">
      <c r="A32" s="63" t="s">
        <v>162</v>
      </c>
      <c r="B32" s="63" t="s">
        <v>159</v>
      </c>
      <c r="C32" s="63" t="s">
        <v>160</v>
      </c>
      <c r="D32" s="63" t="s">
        <v>191</v>
      </c>
      <c r="E32" s="69">
        <v>550</v>
      </c>
      <c r="F32" s="69">
        <v>693</v>
      </c>
      <c r="G32" s="69">
        <v>870</v>
      </c>
      <c r="H32" s="69">
        <v>1134</v>
      </c>
      <c r="I32" s="69">
        <v>1244</v>
      </c>
      <c r="J32" s="69">
        <v>22000</v>
      </c>
      <c r="K32" s="69">
        <v>27720</v>
      </c>
      <c r="L32" s="69">
        <v>34800</v>
      </c>
      <c r="M32" s="69">
        <v>45360</v>
      </c>
      <c r="N32" s="69">
        <v>49760</v>
      </c>
      <c r="O32"/>
      <c r="P32"/>
      <c r="Q32"/>
      <c r="R32"/>
      <c r="S32"/>
      <c r="T32"/>
      <c r="U32"/>
      <c r="V32"/>
      <c r="W32"/>
      <c r="X32"/>
      <c r="Y32"/>
      <c r="Z32"/>
      <c r="AA32"/>
      <c r="AB32"/>
      <c r="AC32"/>
    </row>
    <row r="33" spans="1:29" s="70" customFormat="1">
      <c r="A33" s="63" t="s">
        <v>162</v>
      </c>
      <c r="B33" s="63" t="s">
        <v>159</v>
      </c>
      <c r="C33" s="63" t="s">
        <v>160</v>
      </c>
      <c r="D33" s="63" t="s">
        <v>192</v>
      </c>
      <c r="E33" s="69">
        <v>499</v>
      </c>
      <c r="F33" s="69">
        <v>626</v>
      </c>
      <c r="G33" s="69">
        <v>809</v>
      </c>
      <c r="H33" s="69">
        <v>1089</v>
      </c>
      <c r="I33" s="69">
        <v>1386</v>
      </c>
      <c r="J33" s="69">
        <v>19960</v>
      </c>
      <c r="K33" s="69">
        <v>25040</v>
      </c>
      <c r="L33" s="69">
        <v>32360</v>
      </c>
      <c r="M33" s="69">
        <v>43560</v>
      </c>
      <c r="N33" s="69">
        <v>55440</v>
      </c>
      <c r="O33"/>
      <c r="P33"/>
      <c r="Q33"/>
      <c r="R33"/>
      <c r="S33"/>
      <c r="T33"/>
      <c r="U33"/>
      <c r="V33"/>
      <c r="W33"/>
      <c r="X33"/>
      <c r="Y33"/>
      <c r="Z33"/>
      <c r="AA33"/>
      <c r="AB33"/>
      <c r="AC33"/>
    </row>
    <row r="34" spans="1:29" s="70" customFormat="1">
      <c r="A34" s="63" t="s">
        <v>162</v>
      </c>
      <c r="B34" s="63" t="s">
        <v>159</v>
      </c>
      <c r="C34" s="63" t="s">
        <v>160</v>
      </c>
      <c r="D34" s="63" t="s">
        <v>193</v>
      </c>
      <c r="E34" s="69">
        <v>447</v>
      </c>
      <c r="F34" s="69">
        <v>579</v>
      </c>
      <c r="G34" s="69">
        <v>712</v>
      </c>
      <c r="H34" s="69">
        <v>887</v>
      </c>
      <c r="I34" s="69">
        <v>952</v>
      </c>
      <c r="J34" s="69">
        <v>17880</v>
      </c>
      <c r="K34" s="69">
        <v>23160</v>
      </c>
      <c r="L34" s="69">
        <v>28480</v>
      </c>
      <c r="M34" s="69">
        <v>35480</v>
      </c>
      <c r="N34" s="69">
        <v>38080</v>
      </c>
      <c r="O34"/>
      <c r="P34"/>
      <c r="Q34"/>
      <c r="R34"/>
      <c r="S34"/>
      <c r="T34"/>
      <c r="U34"/>
      <c r="V34"/>
      <c r="W34"/>
      <c r="X34"/>
      <c r="Y34"/>
      <c r="Z34"/>
      <c r="AA34"/>
      <c r="AB34"/>
      <c r="AC34"/>
    </row>
    <row r="35" spans="1:29" s="70" customFormat="1">
      <c r="A35" s="63" t="s">
        <v>162</v>
      </c>
      <c r="B35" s="63" t="s">
        <v>159</v>
      </c>
      <c r="C35" s="63" t="s">
        <v>160</v>
      </c>
      <c r="D35" s="63" t="s">
        <v>194</v>
      </c>
      <c r="E35" s="69">
        <v>567</v>
      </c>
      <c r="F35" s="69">
        <v>665</v>
      </c>
      <c r="G35" s="69">
        <v>789</v>
      </c>
      <c r="H35" s="69">
        <v>1047</v>
      </c>
      <c r="I35" s="69">
        <v>1054</v>
      </c>
      <c r="J35" s="69">
        <v>22680</v>
      </c>
      <c r="K35" s="69">
        <v>26600</v>
      </c>
      <c r="L35" s="69">
        <v>31560</v>
      </c>
      <c r="M35" s="69">
        <v>41880</v>
      </c>
      <c r="N35" s="69">
        <v>42160</v>
      </c>
      <c r="O35"/>
      <c r="P35"/>
      <c r="Q35"/>
      <c r="R35"/>
      <c r="S35"/>
      <c r="T35"/>
      <c r="U35"/>
      <c r="V35"/>
      <c r="W35"/>
      <c r="X35"/>
      <c r="Y35"/>
      <c r="Z35"/>
      <c r="AA35"/>
      <c r="AB35"/>
      <c r="AC35"/>
    </row>
    <row r="36" spans="1:29" s="70" customFormat="1">
      <c r="A36" s="63" t="s">
        <v>162</v>
      </c>
      <c r="B36" s="63" t="s">
        <v>159</v>
      </c>
      <c r="C36" s="63" t="s">
        <v>160</v>
      </c>
      <c r="D36" s="63" t="s">
        <v>195</v>
      </c>
      <c r="E36" s="69">
        <v>535</v>
      </c>
      <c r="F36" s="69">
        <v>570</v>
      </c>
      <c r="G36" s="69">
        <v>721</v>
      </c>
      <c r="H36" s="69">
        <v>898</v>
      </c>
      <c r="I36" s="69">
        <v>1150</v>
      </c>
      <c r="J36" s="69">
        <v>21400</v>
      </c>
      <c r="K36" s="69">
        <v>22800</v>
      </c>
      <c r="L36" s="69">
        <v>28840</v>
      </c>
      <c r="M36" s="69">
        <v>35920</v>
      </c>
      <c r="N36" s="69">
        <v>46000</v>
      </c>
      <c r="O36"/>
      <c r="P36"/>
      <c r="Q36"/>
      <c r="R36"/>
      <c r="S36"/>
      <c r="T36"/>
      <c r="U36"/>
      <c r="V36"/>
      <c r="W36"/>
      <c r="X36"/>
      <c r="Y36"/>
      <c r="Z36"/>
      <c r="AA36"/>
      <c r="AB36"/>
      <c r="AC36"/>
    </row>
    <row r="37" spans="1:29" s="70" customFormat="1">
      <c r="A37" s="63" t="s">
        <v>162</v>
      </c>
      <c r="B37" s="63" t="s">
        <v>159</v>
      </c>
      <c r="C37" s="63" t="s">
        <v>160</v>
      </c>
      <c r="D37" s="63" t="s">
        <v>196</v>
      </c>
      <c r="E37" s="69">
        <v>477</v>
      </c>
      <c r="F37" s="69">
        <v>560</v>
      </c>
      <c r="G37" s="69">
        <v>758</v>
      </c>
      <c r="H37" s="69">
        <v>993</v>
      </c>
      <c r="I37" s="69">
        <v>1110</v>
      </c>
      <c r="J37" s="69">
        <v>19080</v>
      </c>
      <c r="K37" s="69">
        <v>22400</v>
      </c>
      <c r="L37" s="69">
        <v>30320</v>
      </c>
      <c r="M37" s="69">
        <v>39720</v>
      </c>
      <c r="N37" s="69">
        <v>44400</v>
      </c>
      <c r="O37"/>
      <c r="P37"/>
      <c r="Q37"/>
      <c r="R37"/>
      <c r="S37"/>
      <c r="T37"/>
      <c r="U37"/>
      <c r="V37"/>
      <c r="W37"/>
      <c r="X37"/>
      <c r="Y37"/>
      <c r="Z37"/>
      <c r="AA37"/>
      <c r="AB37"/>
      <c r="AC37"/>
    </row>
    <row r="38" spans="1:29" s="70" customFormat="1">
      <c r="A38" s="63" t="s">
        <v>162</v>
      </c>
      <c r="B38" s="63" t="s">
        <v>159</v>
      </c>
      <c r="C38" s="63" t="s">
        <v>160</v>
      </c>
      <c r="D38" s="63" t="s">
        <v>197</v>
      </c>
      <c r="E38" s="69">
        <v>411</v>
      </c>
      <c r="F38" s="69">
        <v>552</v>
      </c>
      <c r="G38" s="69">
        <v>690</v>
      </c>
      <c r="H38" s="69">
        <v>977</v>
      </c>
      <c r="I38" s="69">
        <v>1119</v>
      </c>
      <c r="J38" s="69">
        <v>16440</v>
      </c>
      <c r="K38" s="69">
        <v>22080</v>
      </c>
      <c r="L38" s="69">
        <v>27600</v>
      </c>
      <c r="M38" s="69">
        <v>39080</v>
      </c>
      <c r="N38" s="69">
        <v>44760</v>
      </c>
      <c r="O38"/>
      <c r="P38"/>
      <c r="Q38"/>
      <c r="R38"/>
      <c r="S38"/>
      <c r="T38"/>
      <c r="U38"/>
      <c r="V38"/>
      <c r="W38"/>
      <c r="X38"/>
      <c r="Y38"/>
      <c r="Z38"/>
      <c r="AA38"/>
      <c r="AB38"/>
      <c r="AC38"/>
    </row>
    <row r="39" spans="1:29" s="70" customFormat="1">
      <c r="A39" s="63" t="s">
        <v>162</v>
      </c>
      <c r="B39" s="63" t="s">
        <v>159</v>
      </c>
      <c r="C39" s="63" t="s">
        <v>160</v>
      </c>
      <c r="D39" s="63" t="s">
        <v>198</v>
      </c>
      <c r="E39" s="69">
        <v>478</v>
      </c>
      <c r="F39" s="69">
        <v>594</v>
      </c>
      <c r="G39" s="69">
        <v>803</v>
      </c>
      <c r="H39" s="69">
        <v>1000</v>
      </c>
      <c r="I39" s="69">
        <v>1073</v>
      </c>
      <c r="J39" s="69">
        <v>19120</v>
      </c>
      <c r="K39" s="69">
        <v>23760</v>
      </c>
      <c r="L39" s="69">
        <v>32120</v>
      </c>
      <c r="M39" s="69">
        <v>40000</v>
      </c>
      <c r="N39" s="69">
        <v>42920</v>
      </c>
      <c r="O39"/>
      <c r="P39"/>
      <c r="Q39"/>
      <c r="R39"/>
      <c r="S39"/>
      <c r="T39"/>
      <c r="U39"/>
      <c r="V39"/>
      <c r="W39"/>
      <c r="X39"/>
      <c r="Y39"/>
      <c r="Z39"/>
      <c r="AA39"/>
      <c r="AB39"/>
      <c r="AC39"/>
    </row>
    <row r="40" spans="1:29" s="70" customFormat="1">
      <c r="A40" s="63" t="s">
        <v>199</v>
      </c>
      <c r="B40" s="63" t="s">
        <v>159</v>
      </c>
      <c r="C40" s="63" t="s">
        <v>160</v>
      </c>
      <c r="D40" s="63" t="s">
        <v>200</v>
      </c>
      <c r="E40" s="69">
        <v>491</v>
      </c>
      <c r="F40" s="69">
        <v>585</v>
      </c>
      <c r="G40" s="69">
        <v>693</v>
      </c>
      <c r="H40" s="69">
        <v>905</v>
      </c>
      <c r="I40" s="69">
        <v>1227</v>
      </c>
      <c r="J40" s="69">
        <v>19640</v>
      </c>
      <c r="K40" s="69">
        <v>23400</v>
      </c>
      <c r="L40" s="69">
        <v>27720</v>
      </c>
      <c r="M40" s="69">
        <v>36200</v>
      </c>
      <c r="N40" s="69">
        <v>49080</v>
      </c>
      <c r="O40"/>
      <c r="P40"/>
      <c r="Q40"/>
      <c r="R40"/>
      <c r="S40"/>
      <c r="T40"/>
      <c r="U40"/>
      <c r="V40"/>
      <c r="W40"/>
      <c r="X40"/>
      <c r="Y40"/>
      <c r="Z40"/>
      <c r="AA40"/>
      <c r="AB40"/>
      <c r="AC40"/>
    </row>
    <row r="41" spans="1:29" s="70" customFormat="1">
      <c r="A41" s="63" t="s">
        <v>199</v>
      </c>
      <c r="B41" s="63" t="s">
        <v>159</v>
      </c>
      <c r="C41" s="63" t="s">
        <v>160</v>
      </c>
      <c r="D41" s="63" t="s">
        <v>201</v>
      </c>
      <c r="E41" s="69">
        <v>466</v>
      </c>
      <c r="F41" s="69">
        <v>510</v>
      </c>
      <c r="G41" s="69">
        <v>658</v>
      </c>
      <c r="H41" s="69">
        <v>970</v>
      </c>
      <c r="I41" s="69">
        <v>973</v>
      </c>
      <c r="J41" s="69">
        <v>18640</v>
      </c>
      <c r="K41" s="69">
        <v>20400</v>
      </c>
      <c r="L41" s="69">
        <v>26320</v>
      </c>
      <c r="M41" s="69">
        <v>38800</v>
      </c>
      <c r="N41" s="69">
        <v>38920</v>
      </c>
      <c r="O41"/>
      <c r="P41"/>
      <c r="Q41"/>
      <c r="R41"/>
      <c r="S41"/>
      <c r="T41"/>
      <c r="U41"/>
      <c r="V41"/>
      <c r="W41"/>
      <c r="X41"/>
      <c r="Y41"/>
      <c r="Z41"/>
      <c r="AA41"/>
      <c r="AB41"/>
      <c r="AC41"/>
    </row>
    <row r="42" spans="1:29" s="70" customFormat="1">
      <c r="A42" s="63" t="s">
        <v>199</v>
      </c>
      <c r="B42" s="63" t="s">
        <v>159</v>
      </c>
      <c r="C42" s="63" t="s">
        <v>160</v>
      </c>
      <c r="D42" s="63" t="s">
        <v>202</v>
      </c>
      <c r="E42" s="69">
        <v>616</v>
      </c>
      <c r="F42" s="69">
        <v>673</v>
      </c>
      <c r="G42" s="69">
        <v>815</v>
      </c>
      <c r="H42" s="69">
        <v>1066</v>
      </c>
      <c r="I42" s="69">
        <v>1201</v>
      </c>
      <c r="J42" s="69">
        <v>24640</v>
      </c>
      <c r="K42" s="69">
        <v>26920</v>
      </c>
      <c r="L42" s="69">
        <v>32600</v>
      </c>
      <c r="M42" s="69">
        <v>42640</v>
      </c>
      <c r="N42" s="69">
        <v>48040</v>
      </c>
      <c r="O42"/>
      <c r="P42"/>
      <c r="Q42"/>
      <c r="R42"/>
      <c r="S42"/>
      <c r="T42"/>
      <c r="U42"/>
      <c r="V42"/>
      <c r="W42"/>
      <c r="X42"/>
      <c r="Y42"/>
      <c r="Z42"/>
      <c r="AA42"/>
      <c r="AB42"/>
      <c r="AC42"/>
    </row>
    <row r="43" spans="1:29" s="70" customFormat="1">
      <c r="A43" s="63" t="s">
        <v>199</v>
      </c>
      <c r="B43" s="63" t="s">
        <v>159</v>
      </c>
      <c r="C43" s="63" t="s">
        <v>160</v>
      </c>
      <c r="D43" s="63" t="s">
        <v>203</v>
      </c>
      <c r="E43" s="69">
        <v>457</v>
      </c>
      <c r="F43" s="69">
        <v>545</v>
      </c>
      <c r="G43" s="69">
        <v>738</v>
      </c>
      <c r="H43" s="69">
        <v>1087</v>
      </c>
      <c r="I43" s="69">
        <v>1150</v>
      </c>
      <c r="J43" s="69">
        <v>18280</v>
      </c>
      <c r="K43" s="69">
        <v>21800</v>
      </c>
      <c r="L43" s="69">
        <v>29520</v>
      </c>
      <c r="M43" s="69">
        <v>43480</v>
      </c>
      <c r="N43" s="69">
        <v>46000</v>
      </c>
      <c r="O43"/>
      <c r="P43"/>
      <c r="Q43"/>
      <c r="R43"/>
      <c r="S43"/>
      <c r="T43"/>
      <c r="U43"/>
      <c r="V43"/>
      <c r="W43"/>
      <c r="X43"/>
      <c r="Y43"/>
      <c r="Z43"/>
      <c r="AA43"/>
      <c r="AB43"/>
      <c r="AC43"/>
    </row>
    <row r="44" spans="1:29" s="70" customFormat="1">
      <c r="A44" s="63" t="s">
        <v>199</v>
      </c>
      <c r="B44" s="63" t="s">
        <v>159</v>
      </c>
      <c r="C44" s="63" t="s">
        <v>160</v>
      </c>
      <c r="D44" s="63" t="s">
        <v>204</v>
      </c>
      <c r="E44" s="69">
        <v>411</v>
      </c>
      <c r="F44" s="69">
        <v>552</v>
      </c>
      <c r="G44" s="69">
        <v>690</v>
      </c>
      <c r="H44" s="69">
        <v>977</v>
      </c>
      <c r="I44" s="69">
        <v>1119</v>
      </c>
      <c r="J44" s="69">
        <v>16440</v>
      </c>
      <c r="K44" s="69">
        <v>22080</v>
      </c>
      <c r="L44" s="69">
        <v>27600</v>
      </c>
      <c r="M44" s="69">
        <v>39080</v>
      </c>
      <c r="N44" s="69">
        <v>44760</v>
      </c>
      <c r="O44"/>
      <c r="P44"/>
      <c r="Q44"/>
      <c r="R44"/>
      <c r="S44"/>
      <c r="T44"/>
      <c r="U44"/>
      <c r="V44"/>
      <c r="W44"/>
      <c r="X44"/>
      <c r="Y44"/>
      <c r="Z44"/>
      <c r="AA44"/>
      <c r="AB44"/>
      <c r="AC44"/>
    </row>
    <row r="45" spans="1:29" s="70" customFormat="1">
      <c r="A45" s="63" t="s">
        <v>199</v>
      </c>
      <c r="B45" s="63" t="s">
        <v>159</v>
      </c>
      <c r="C45" s="63" t="s">
        <v>160</v>
      </c>
      <c r="D45" s="63" t="s">
        <v>205</v>
      </c>
      <c r="E45" s="69">
        <v>488</v>
      </c>
      <c r="F45" s="69">
        <v>576</v>
      </c>
      <c r="G45" s="69">
        <v>757</v>
      </c>
      <c r="H45" s="69">
        <v>1033</v>
      </c>
      <c r="I45" s="69">
        <v>1081</v>
      </c>
      <c r="J45" s="69">
        <v>19520</v>
      </c>
      <c r="K45" s="69">
        <v>23040</v>
      </c>
      <c r="L45" s="69">
        <v>30280</v>
      </c>
      <c r="M45" s="69">
        <v>41320</v>
      </c>
      <c r="N45" s="69">
        <v>43240</v>
      </c>
      <c r="O45"/>
      <c r="P45"/>
      <c r="Q45"/>
      <c r="R45"/>
      <c r="S45"/>
      <c r="T45"/>
      <c r="U45"/>
      <c r="V45"/>
      <c r="W45"/>
      <c r="X45"/>
      <c r="Y45"/>
      <c r="Z45"/>
      <c r="AA45"/>
      <c r="AB45"/>
      <c r="AC45"/>
    </row>
    <row r="46" spans="1:29" s="70" customFormat="1">
      <c r="A46" s="63" t="s">
        <v>199</v>
      </c>
      <c r="B46" s="63" t="s">
        <v>159</v>
      </c>
      <c r="C46" s="63" t="s">
        <v>160</v>
      </c>
      <c r="D46" s="63" t="s">
        <v>206</v>
      </c>
      <c r="E46" s="69">
        <v>419</v>
      </c>
      <c r="F46" s="69">
        <v>538</v>
      </c>
      <c r="G46" s="69">
        <v>705</v>
      </c>
      <c r="H46" s="69">
        <v>944</v>
      </c>
      <c r="I46" s="69">
        <v>1073</v>
      </c>
      <c r="J46" s="69">
        <v>16760</v>
      </c>
      <c r="K46" s="69">
        <v>21520</v>
      </c>
      <c r="L46" s="69">
        <v>28200</v>
      </c>
      <c r="M46" s="69">
        <v>37760</v>
      </c>
      <c r="N46" s="69">
        <v>42920</v>
      </c>
      <c r="O46"/>
      <c r="P46"/>
      <c r="Q46"/>
      <c r="R46"/>
      <c r="S46"/>
      <c r="T46"/>
      <c r="U46"/>
      <c r="V46"/>
      <c r="W46"/>
      <c r="X46"/>
      <c r="Y46"/>
      <c r="Z46"/>
      <c r="AA46"/>
      <c r="AB46"/>
      <c r="AC46"/>
    </row>
    <row r="47" spans="1:29" s="70" customFormat="1">
      <c r="A47" s="63" t="s">
        <v>199</v>
      </c>
      <c r="B47" s="63" t="s">
        <v>159</v>
      </c>
      <c r="C47" s="63" t="s">
        <v>160</v>
      </c>
      <c r="D47" s="63" t="s">
        <v>207</v>
      </c>
      <c r="E47" s="69">
        <v>467</v>
      </c>
      <c r="F47" s="69">
        <v>528</v>
      </c>
      <c r="G47" s="69">
        <v>694</v>
      </c>
      <c r="H47" s="69">
        <v>1023</v>
      </c>
      <c r="I47" s="69">
        <v>1171</v>
      </c>
      <c r="J47" s="69">
        <v>18680</v>
      </c>
      <c r="K47" s="69">
        <v>21120</v>
      </c>
      <c r="L47" s="69">
        <v>27760</v>
      </c>
      <c r="M47" s="69">
        <v>40920</v>
      </c>
      <c r="N47" s="69">
        <v>46840</v>
      </c>
      <c r="O47"/>
      <c r="P47"/>
      <c r="Q47"/>
      <c r="R47"/>
      <c r="S47"/>
      <c r="T47"/>
      <c r="U47"/>
      <c r="V47"/>
      <c r="W47"/>
      <c r="X47"/>
      <c r="Y47"/>
      <c r="Z47"/>
      <c r="AA47"/>
      <c r="AB47"/>
      <c r="AC47"/>
    </row>
    <row r="48" spans="1:29" s="70" customFormat="1">
      <c r="A48" s="63" t="s">
        <v>199</v>
      </c>
      <c r="B48" s="63" t="s">
        <v>159</v>
      </c>
      <c r="C48" s="63" t="s">
        <v>160</v>
      </c>
      <c r="D48" s="63" t="s">
        <v>208</v>
      </c>
      <c r="E48" s="69">
        <v>448</v>
      </c>
      <c r="F48" s="69">
        <v>492</v>
      </c>
      <c r="G48" s="69">
        <v>633</v>
      </c>
      <c r="H48" s="69">
        <v>788</v>
      </c>
      <c r="I48" s="69">
        <v>918</v>
      </c>
      <c r="J48" s="69">
        <v>17920</v>
      </c>
      <c r="K48" s="69">
        <v>19680</v>
      </c>
      <c r="L48" s="69">
        <v>25320</v>
      </c>
      <c r="M48" s="69">
        <v>31520</v>
      </c>
      <c r="N48" s="69">
        <v>36720</v>
      </c>
      <c r="O48"/>
      <c r="P48"/>
      <c r="Q48"/>
      <c r="R48"/>
      <c r="S48"/>
      <c r="T48"/>
      <c r="U48"/>
      <c r="V48"/>
      <c r="W48"/>
      <c r="X48"/>
      <c r="Y48"/>
      <c r="Z48"/>
      <c r="AA48"/>
      <c r="AB48"/>
      <c r="AC48"/>
    </row>
    <row r="49" spans="1:29" s="70" customFormat="1">
      <c r="A49" s="63" t="s">
        <v>199</v>
      </c>
      <c r="B49" s="63" t="s">
        <v>159</v>
      </c>
      <c r="C49" s="63" t="s">
        <v>160</v>
      </c>
      <c r="D49" s="63" t="s">
        <v>209</v>
      </c>
      <c r="E49" s="69">
        <v>550</v>
      </c>
      <c r="F49" s="69">
        <v>693</v>
      </c>
      <c r="G49" s="69">
        <v>870</v>
      </c>
      <c r="H49" s="69">
        <v>1134</v>
      </c>
      <c r="I49" s="69">
        <v>1244</v>
      </c>
      <c r="J49" s="69">
        <v>22000</v>
      </c>
      <c r="K49" s="69">
        <v>27720</v>
      </c>
      <c r="L49" s="69">
        <v>34800</v>
      </c>
      <c r="M49" s="69">
        <v>45360</v>
      </c>
      <c r="N49" s="69">
        <v>49760</v>
      </c>
      <c r="O49"/>
      <c r="P49"/>
      <c r="Q49"/>
      <c r="R49"/>
      <c r="S49"/>
      <c r="T49"/>
      <c r="U49"/>
      <c r="V49"/>
      <c r="W49"/>
      <c r="X49"/>
      <c r="Y49"/>
      <c r="Z49"/>
      <c r="AA49"/>
      <c r="AB49"/>
      <c r="AC49"/>
    </row>
    <row r="50" spans="1:29" s="70" customFormat="1">
      <c r="A50" s="63" t="s">
        <v>199</v>
      </c>
      <c r="B50" s="63" t="s">
        <v>159</v>
      </c>
      <c r="C50" s="63" t="s">
        <v>160</v>
      </c>
      <c r="D50" s="63" t="s">
        <v>210</v>
      </c>
      <c r="E50" s="69">
        <v>681</v>
      </c>
      <c r="F50" s="69">
        <v>834</v>
      </c>
      <c r="G50" s="69">
        <v>1050</v>
      </c>
      <c r="H50" s="69">
        <v>1421</v>
      </c>
      <c r="I50" s="69">
        <v>1723</v>
      </c>
      <c r="J50" s="69">
        <v>27240</v>
      </c>
      <c r="K50" s="69">
        <v>33360</v>
      </c>
      <c r="L50" s="69">
        <v>42000</v>
      </c>
      <c r="M50" s="69">
        <v>56840</v>
      </c>
      <c r="N50" s="69">
        <v>68920</v>
      </c>
      <c r="O50"/>
      <c r="P50"/>
      <c r="Q50"/>
      <c r="R50"/>
      <c r="S50"/>
      <c r="T50"/>
      <c r="U50"/>
      <c r="V50"/>
      <c r="W50"/>
      <c r="X50"/>
      <c r="Y50"/>
      <c r="Z50"/>
      <c r="AA50"/>
      <c r="AB50"/>
      <c r="AC50"/>
    </row>
    <row r="51" spans="1:29" s="70" customFormat="1">
      <c r="A51" s="63" t="s">
        <v>199</v>
      </c>
      <c r="B51" s="63" t="s">
        <v>159</v>
      </c>
      <c r="C51" s="63" t="s">
        <v>160</v>
      </c>
      <c r="D51" s="63" t="s">
        <v>211</v>
      </c>
      <c r="E51" s="69">
        <v>446</v>
      </c>
      <c r="F51" s="69">
        <v>466</v>
      </c>
      <c r="G51" s="69">
        <v>630</v>
      </c>
      <c r="H51" s="69">
        <v>785</v>
      </c>
      <c r="I51" s="69">
        <v>914</v>
      </c>
      <c r="J51" s="69">
        <v>17840</v>
      </c>
      <c r="K51" s="69">
        <v>18640</v>
      </c>
      <c r="L51" s="69">
        <v>25200</v>
      </c>
      <c r="M51" s="69">
        <v>31400</v>
      </c>
      <c r="N51" s="69">
        <v>36560</v>
      </c>
      <c r="O51"/>
      <c r="P51"/>
      <c r="Q51"/>
      <c r="R51"/>
      <c r="S51"/>
      <c r="T51"/>
      <c r="U51"/>
      <c r="V51"/>
      <c r="W51"/>
      <c r="X51"/>
      <c r="Y51"/>
      <c r="Z51"/>
      <c r="AA51"/>
      <c r="AB51"/>
      <c r="AC51"/>
    </row>
    <row r="52" spans="1:29" s="70" customFormat="1">
      <c r="A52" s="63" t="s">
        <v>199</v>
      </c>
      <c r="B52" s="63" t="s">
        <v>159</v>
      </c>
      <c r="C52" s="63" t="s">
        <v>160</v>
      </c>
      <c r="D52" s="63" t="s">
        <v>212</v>
      </c>
      <c r="E52" s="69">
        <v>519</v>
      </c>
      <c r="F52" s="69">
        <v>531</v>
      </c>
      <c r="G52" s="69">
        <v>642</v>
      </c>
      <c r="H52" s="69">
        <v>946</v>
      </c>
      <c r="I52" s="69">
        <v>1040</v>
      </c>
      <c r="J52" s="69">
        <v>20760</v>
      </c>
      <c r="K52" s="69">
        <v>21240</v>
      </c>
      <c r="L52" s="69">
        <v>25680</v>
      </c>
      <c r="M52" s="69">
        <v>37840</v>
      </c>
      <c r="N52" s="69">
        <v>41600</v>
      </c>
      <c r="O52"/>
      <c r="P52"/>
      <c r="Q52"/>
      <c r="R52"/>
      <c r="S52"/>
      <c r="T52"/>
      <c r="U52"/>
      <c r="V52"/>
      <c r="W52"/>
      <c r="X52"/>
      <c r="Y52"/>
      <c r="Z52"/>
      <c r="AA52"/>
      <c r="AB52"/>
      <c r="AC52"/>
    </row>
    <row r="53" spans="1:29" s="70" customFormat="1">
      <c r="A53" s="63" t="s">
        <v>199</v>
      </c>
      <c r="B53" s="63" t="s">
        <v>159</v>
      </c>
      <c r="C53" s="63" t="s">
        <v>160</v>
      </c>
      <c r="D53" s="63" t="s">
        <v>213</v>
      </c>
      <c r="E53" s="69">
        <v>580</v>
      </c>
      <c r="F53" s="69">
        <v>595</v>
      </c>
      <c r="G53" s="69">
        <v>792</v>
      </c>
      <c r="H53" s="69">
        <v>1167</v>
      </c>
      <c r="I53" s="69">
        <v>1324</v>
      </c>
      <c r="J53" s="69">
        <v>23200</v>
      </c>
      <c r="K53" s="69">
        <v>23800</v>
      </c>
      <c r="L53" s="69">
        <v>31680</v>
      </c>
      <c r="M53" s="69">
        <v>46680</v>
      </c>
      <c r="N53" s="69">
        <v>52960</v>
      </c>
      <c r="O53"/>
      <c r="P53"/>
      <c r="Q53"/>
      <c r="R53"/>
      <c r="S53"/>
      <c r="T53"/>
      <c r="U53"/>
      <c r="V53"/>
      <c r="W53"/>
      <c r="X53"/>
      <c r="Y53"/>
      <c r="Z53"/>
      <c r="AA53"/>
      <c r="AB53"/>
      <c r="AC53"/>
    </row>
    <row r="54" spans="1:29" s="70" customFormat="1">
      <c r="A54" s="63" t="s">
        <v>199</v>
      </c>
      <c r="B54" s="63" t="s">
        <v>159</v>
      </c>
      <c r="C54" s="63" t="s">
        <v>160</v>
      </c>
      <c r="D54" s="63" t="s">
        <v>214</v>
      </c>
      <c r="E54" s="69">
        <v>550</v>
      </c>
      <c r="F54" s="69">
        <v>693</v>
      </c>
      <c r="G54" s="69">
        <v>870</v>
      </c>
      <c r="H54" s="69">
        <v>1134</v>
      </c>
      <c r="I54" s="69">
        <v>1244</v>
      </c>
      <c r="J54" s="69">
        <v>22000</v>
      </c>
      <c r="K54" s="69">
        <v>27720</v>
      </c>
      <c r="L54" s="69">
        <v>34800</v>
      </c>
      <c r="M54" s="69">
        <v>45360</v>
      </c>
      <c r="N54" s="69">
        <v>49760</v>
      </c>
      <c r="O54"/>
      <c r="P54"/>
      <c r="Q54"/>
      <c r="R54"/>
      <c r="S54"/>
      <c r="T54"/>
      <c r="U54"/>
      <c r="V54"/>
      <c r="W54"/>
      <c r="X54"/>
      <c r="Y54"/>
      <c r="Z54"/>
      <c r="AA54"/>
      <c r="AB54"/>
      <c r="AC54"/>
    </row>
    <row r="55" spans="1:29" s="70" customFormat="1">
      <c r="A55" s="63" t="s">
        <v>199</v>
      </c>
      <c r="B55" s="63" t="s">
        <v>159</v>
      </c>
      <c r="C55" s="63" t="s">
        <v>160</v>
      </c>
      <c r="D55" s="63" t="s">
        <v>215</v>
      </c>
      <c r="E55" s="69">
        <v>607</v>
      </c>
      <c r="F55" s="69">
        <v>634</v>
      </c>
      <c r="G55" s="69">
        <v>858</v>
      </c>
      <c r="H55" s="69">
        <v>1069</v>
      </c>
      <c r="I55" s="69">
        <v>1147</v>
      </c>
      <c r="J55" s="69">
        <v>24280</v>
      </c>
      <c r="K55" s="69">
        <v>25360</v>
      </c>
      <c r="L55" s="69">
        <v>34320</v>
      </c>
      <c r="M55" s="69">
        <v>42760</v>
      </c>
      <c r="N55" s="69">
        <v>45880</v>
      </c>
      <c r="O55"/>
      <c r="P55"/>
      <c r="Q55"/>
      <c r="R55"/>
      <c r="S55"/>
      <c r="T55"/>
      <c r="U55"/>
      <c r="V55"/>
      <c r="W55"/>
      <c r="X55"/>
      <c r="Y55"/>
      <c r="Z55"/>
      <c r="AA55"/>
      <c r="AB55"/>
      <c r="AC55"/>
    </row>
    <row r="56" spans="1:29" s="70" customFormat="1">
      <c r="A56" s="63" t="s">
        <v>199</v>
      </c>
      <c r="B56" s="63" t="s">
        <v>159</v>
      </c>
      <c r="C56" s="63" t="s">
        <v>160</v>
      </c>
      <c r="D56" s="63" t="s">
        <v>216</v>
      </c>
      <c r="E56" s="69">
        <v>471</v>
      </c>
      <c r="F56" s="69">
        <v>517</v>
      </c>
      <c r="G56" s="69">
        <v>665</v>
      </c>
      <c r="H56" s="69">
        <v>828</v>
      </c>
      <c r="I56" s="69">
        <v>965</v>
      </c>
      <c r="J56" s="69">
        <v>18840</v>
      </c>
      <c r="K56" s="69">
        <v>20680</v>
      </c>
      <c r="L56" s="69">
        <v>26600</v>
      </c>
      <c r="M56" s="69">
        <v>33120</v>
      </c>
      <c r="N56" s="69">
        <v>38600</v>
      </c>
      <c r="O56"/>
      <c r="P56"/>
      <c r="Q56"/>
      <c r="R56"/>
      <c r="S56"/>
      <c r="T56"/>
      <c r="U56"/>
      <c r="V56"/>
      <c r="W56"/>
      <c r="X56"/>
      <c r="Y56"/>
      <c r="Z56"/>
      <c r="AA56"/>
      <c r="AB56"/>
      <c r="AC56"/>
    </row>
    <row r="57" spans="1:29" s="70" customFormat="1">
      <c r="A57" s="63" t="s">
        <v>199</v>
      </c>
      <c r="B57" s="63" t="s">
        <v>159</v>
      </c>
      <c r="C57" s="63" t="s">
        <v>160</v>
      </c>
      <c r="D57" s="63" t="s">
        <v>217</v>
      </c>
      <c r="E57" s="69">
        <v>443</v>
      </c>
      <c r="F57" s="69">
        <v>482</v>
      </c>
      <c r="G57" s="69">
        <v>626</v>
      </c>
      <c r="H57" s="69">
        <v>919</v>
      </c>
      <c r="I57" s="69">
        <v>1035</v>
      </c>
      <c r="J57" s="69">
        <v>17720</v>
      </c>
      <c r="K57" s="69">
        <v>19280</v>
      </c>
      <c r="L57" s="69">
        <v>25040</v>
      </c>
      <c r="M57" s="69">
        <v>36760</v>
      </c>
      <c r="N57" s="69">
        <v>41400</v>
      </c>
      <c r="O57"/>
      <c r="P57"/>
      <c r="Q57"/>
      <c r="R57"/>
      <c r="S57"/>
      <c r="T57"/>
      <c r="U57"/>
      <c r="V57"/>
      <c r="W57"/>
      <c r="X57"/>
      <c r="Y57"/>
      <c r="Z57"/>
      <c r="AA57"/>
      <c r="AB57"/>
      <c r="AC57"/>
    </row>
    <row r="58" spans="1:29" s="70" customFormat="1">
      <c r="A58" s="63" t="s">
        <v>199</v>
      </c>
      <c r="B58" s="63" t="s">
        <v>159</v>
      </c>
      <c r="C58" s="63" t="s">
        <v>160</v>
      </c>
      <c r="D58" s="63" t="s">
        <v>218</v>
      </c>
      <c r="E58" s="69">
        <v>447</v>
      </c>
      <c r="F58" s="69">
        <v>579</v>
      </c>
      <c r="G58" s="69">
        <v>712</v>
      </c>
      <c r="H58" s="69">
        <v>887</v>
      </c>
      <c r="I58" s="69">
        <v>952</v>
      </c>
      <c r="J58" s="69">
        <v>17880</v>
      </c>
      <c r="K58" s="69">
        <v>23160</v>
      </c>
      <c r="L58" s="69">
        <v>28480</v>
      </c>
      <c r="M58" s="69">
        <v>35480</v>
      </c>
      <c r="N58" s="69">
        <v>38080</v>
      </c>
      <c r="O58"/>
      <c r="P58"/>
      <c r="Q58"/>
      <c r="R58"/>
      <c r="S58"/>
      <c r="T58"/>
      <c r="U58"/>
      <c r="V58"/>
      <c r="W58"/>
      <c r="X58"/>
      <c r="Y58"/>
      <c r="Z58"/>
      <c r="AA58"/>
      <c r="AB58"/>
      <c r="AC58"/>
    </row>
    <row r="59" spans="1:29" s="70" customFormat="1">
      <c r="A59" s="63" t="s">
        <v>199</v>
      </c>
      <c r="B59" s="63" t="s">
        <v>159</v>
      </c>
      <c r="C59" s="63" t="s">
        <v>160</v>
      </c>
      <c r="D59" s="63" t="s">
        <v>219</v>
      </c>
      <c r="E59" s="69">
        <v>652</v>
      </c>
      <c r="F59" s="69">
        <v>656</v>
      </c>
      <c r="G59" s="69">
        <v>843</v>
      </c>
      <c r="H59" s="69">
        <v>1162</v>
      </c>
      <c r="I59" s="69">
        <v>1434</v>
      </c>
      <c r="J59" s="69">
        <v>26080</v>
      </c>
      <c r="K59" s="69">
        <v>26240</v>
      </c>
      <c r="L59" s="69">
        <v>33720</v>
      </c>
      <c r="M59" s="69">
        <v>46480</v>
      </c>
      <c r="N59" s="69">
        <v>57360</v>
      </c>
      <c r="O59"/>
      <c r="P59"/>
      <c r="Q59"/>
      <c r="R59"/>
      <c r="S59"/>
      <c r="T59"/>
      <c r="U59"/>
      <c r="V59"/>
      <c r="W59"/>
      <c r="X59"/>
      <c r="Y59"/>
      <c r="Z59"/>
      <c r="AA59"/>
      <c r="AB59"/>
      <c r="AC59"/>
    </row>
    <row r="60" spans="1:29" s="70" customFormat="1">
      <c r="A60" s="63" t="s">
        <v>199</v>
      </c>
      <c r="B60" s="63" t="s">
        <v>159</v>
      </c>
      <c r="C60" s="63" t="s">
        <v>160</v>
      </c>
      <c r="D60" s="63" t="s">
        <v>220</v>
      </c>
      <c r="E60" s="69">
        <v>674</v>
      </c>
      <c r="F60" s="69">
        <v>679</v>
      </c>
      <c r="G60" s="69">
        <v>837</v>
      </c>
      <c r="H60" s="69">
        <v>1210</v>
      </c>
      <c r="I60" s="69">
        <v>1451</v>
      </c>
      <c r="J60" s="69">
        <v>26960</v>
      </c>
      <c r="K60" s="69">
        <v>27160</v>
      </c>
      <c r="L60" s="69">
        <v>33480</v>
      </c>
      <c r="M60" s="69">
        <v>48400</v>
      </c>
      <c r="N60" s="69">
        <v>58040</v>
      </c>
      <c r="O60"/>
      <c r="P60"/>
      <c r="Q60"/>
      <c r="R60"/>
      <c r="S60"/>
      <c r="T60"/>
      <c r="U60"/>
      <c r="V60"/>
      <c r="W60"/>
      <c r="X60"/>
      <c r="Y60"/>
      <c r="Z60"/>
      <c r="AA60"/>
      <c r="AB60"/>
      <c r="AC60"/>
    </row>
    <row r="61" spans="1:29" s="70" customFormat="1">
      <c r="A61" s="63" t="s">
        <v>199</v>
      </c>
      <c r="B61" s="63" t="s">
        <v>159</v>
      </c>
      <c r="C61" s="63" t="s">
        <v>160</v>
      </c>
      <c r="D61" s="63" t="s">
        <v>221</v>
      </c>
      <c r="E61" s="69">
        <v>560</v>
      </c>
      <c r="F61" s="69">
        <v>564</v>
      </c>
      <c r="G61" s="69">
        <v>763</v>
      </c>
      <c r="H61" s="69">
        <v>950</v>
      </c>
      <c r="I61" s="69">
        <v>1107</v>
      </c>
      <c r="J61" s="69">
        <v>22400</v>
      </c>
      <c r="K61" s="69">
        <v>22560</v>
      </c>
      <c r="L61" s="69">
        <v>30520</v>
      </c>
      <c r="M61" s="69">
        <v>38000</v>
      </c>
      <c r="N61" s="69">
        <v>44280</v>
      </c>
      <c r="O61"/>
      <c r="P61"/>
      <c r="Q61"/>
      <c r="R61"/>
      <c r="S61"/>
      <c r="T61"/>
      <c r="U61"/>
      <c r="V61"/>
      <c r="W61"/>
      <c r="X61"/>
      <c r="Y61"/>
      <c r="Z61"/>
      <c r="AA61"/>
      <c r="AB61"/>
      <c r="AC61"/>
    </row>
    <row r="62" spans="1:29" s="70" customFormat="1">
      <c r="A62" s="63" t="s">
        <v>199</v>
      </c>
      <c r="B62" s="63" t="s">
        <v>159</v>
      </c>
      <c r="C62" s="63" t="s">
        <v>160</v>
      </c>
      <c r="D62" s="63" t="s">
        <v>222</v>
      </c>
      <c r="E62" s="69">
        <v>443</v>
      </c>
      <c r="F62" s="69">
        <v>486</v>
      </c>
      <c r="G62" s="69">
        <v>626</v>
      </c>
      <c r="H62" s="69">
        <v>835</v>
      </c>
      <c r="I62" s="69">
        <v>908</v>
      </c>
      <c r="J62" s="69">
        <v>17720</v>
      </c>
      <c r="K62" s="69">
        <v>19440</v>
      </c>
      <c r="L62" s="69">
        <v>25040</v>
      </c>
      <c r="M62" s="69">
        <v>33400</v>
      </c>
      <c r="N62" s="69">
        <v>36320</v>
      </c>
      <c r="O62"/>
      <c r="P62"/>
      <c r="Q62"/>
      <c r="R62"/>
      <c r="S62"/>
      <c r="T62"/>
      <c r="U62"/>
      <c r="V62"/>
      <c r="W62"/>
      <c r="X62"/>
      <c r="Y62"/>
      <c r="Z62"/>
      <c r="AA62"/>
      <c r="AB62"/>
      <c r="AC62"/>
    </row>
    <row r="63" spans="1:29" s="70" customFormat="1">
      <c r="A63" s="63" t="s">
        <v>199</v>
      </c>
      <c r="B63" s="63" t="s">
        <v>159</v>
      </c>
      <c r="C63" s="63" t="s">
        <v>160</v>
      </c>
      <c r="D63" s="63" t="s">
        <v>223</v>
      </c>
      <c r="E63" s="69">
        <v>443</v>
      </c>
      <c r="F63" s="69">
        <v>528</v>
      </c>
      <c r="G63" s="69">
        <v>626</v>
      </c>
      <c r="H63" s="69">
        <v>922</v>
      </c>
      <c r="I63" s="69">
        <v>926</v>
      </c>
      <c r="J63" s="69">
        <v>17720</v>
      </c>
      <c r="K63" s="69">
        <v>21120</v>
      </c>
      <c r="L63" s="69">
        <v>25040</v>
      </c>
      <c r="M63" s="69">
        <v>36880</v>
      </c>
      <c r="N63" s="69">
        <v>37040</v>
      </c>
      <c r="O63"/>
      <c r="P63"/>
      <c r="Q63"/>
      <c r="R63"/>
      <c r="S63"/>
      <c r="T63"/>
      <c r="U63"/>
      <c r="V63"/>
      <c r="W63"/>
      <c r="X63"/>
      <c r="Y63"/>
      <c r="Z63"/>
      <c r="AA63"/>
      <c r="AB63"/>
      <c r="AC63"/>
    </row>
    <row r="64" spans="1:29" s="70" customFormat="1">
      <c r="A64" s="63" t="s">
        <v>199</v>
      </c>
      <c r="B64" s="63" t="s">
        <v>159</v>
      </c>
      <c r="C64" s="63" t="s">
        <v>160</v>
      </c>
      <c r="D64" s="63" t="s">
        <v>224</v>
      </c>
      <c r="E64" s="69">
        <v>416</v>
      </c>
      <c r="F64" s="69">
        <v>517</v>
      </c>
      <c r="G64" s="69">
        <v>699</v>
      </c>
      <c r="H64" s="69">
        <v>897</v>
      </c>
      <c r="I64" s="69">
        <v>1238</v>
      </c>
      <c r="J64" s="69">
        <v>16640</v>
      </c>
      <c r="K64" s="69">
        <v>20680</v>
      </c>
      <c r="L64" s="69">
        <v>27960</v>
      </c>
      <c r="M64" s="69">
        <v>35880</v>
      </c>
      <c r="N64" s="69">
        <v>49520</v>
      </c>
      <c r="O64"/>
      <c r="P64"/>
      <c r="Q64"/>
      <c r="R64"/>
      <c r="S64"/>
      <c r="T64"/>
      <c r="U64"/>
      <c r="V64"/>
      <c r="W64"/>
      <c r="X64"/>
      <c r="Y64"/>
      <c r="Z64"/>
      <c r="AA64"/>
      <c r="AB64"/>
      <c r="AC64"/>
    </row>
    <row r="65" spans="1:29" s="70" customFormat="1">
      <c r="A65" s="63" t="s">
        <v>199</v>
      </c>
      <c r="B65" s="63" t="s">
        <v>159</v>
      </c>
      <c r="C65" s="63" t="s">
        <v>160</v>
      </c>
      <c r="D65" s="63" t="s">
        <v>225</v>
      </c>
      <c r="E65" s="69">
        <v>674</v>
      </c>
      <c r="F65" s="69">
        <v>679</v>
      </c>
      <c r="G65" s="69">
        <v>837</v>
      </c>
      <c r="H65" s="69">
        <v>1210</v>
      </c>
      <c r="I65" s="69">
        <v>1451</v>
      </c>
      <c r="J65" s="69">
        <v>26960</v>
      </c>
      <c r="K65" s="69">
        <v>27160</v>
      </c>
      <c r="L65" s="69">
        <v>33480</v>
      </c>
      <c r="M65" s="69">
        <v>48400</v>
      </c>
      <c r="N65" s="69">
        <v>58040</v>
      </c>
      <c r="O65"/>
      <c r="P65"/>
      <c r="Q65"/>
      <c r="R65"/>
      <c r="S65"/>
      <c r="T65"/>
      <c r="U65"/>
      <c r="V65"/>
      <c r="W65"/>
      <c r="X65"/>
      <c r="Y65"/>
      <c r="Z65"/>
      <c r="AA65"/>
      <c r="AB65"/>
      <c r="AC65"/>
    </row>
    <row r="66" spans="1:29" s="70" customFormat="1">
      <c r="A66" s="63" t="s">
        <v>199</v>
      </c>
      <c r="B66" s="63" t="s">
        <v>159</v>
      </c>
      <c r="C66" s="63" t="s">
        <v>160</v>
      </c>
      <c r="D66" s="63" t="s">
        <v>226</v>
      </c>
      <c r="E66" s="69">
        <v>476</v>
      </c>
      <c r="F66" s="69">
        <v>497</v>
      </c>
      <c r="G66" s="69">
        <v>672</v>
      </c>
      <c r="H66" s="69">
        <v>990</v>
      </c>
      <c r="I66" s="69">
        <v>1190</v>
      </c>
      <c r="J66" s="69">
        <v>19040</v>
      </c>
      <c r="K66" s="69">
        <v>19880</v>
      </c>
      <c r="L66" s="69">
        <v>26880</v>
      </c>
      <c r="M66" s="69">
        <v>39600</v>
      </c>
      <c r="N66" s="69">
        <v>47600</v>
      </c>
      <c r="O66"/>
      <c r="P66"/>
      <c r="Q66"/>
      <c r="R66"/>
      <c r="S66"/>
      <c r="T66"/>
      <c r="U66"/>
      <c r="V66"/>
      <c r="W66"/>
      <c r="X66"/>
      <c r="Y66"/>
      <c r="Z66"/>
      <c r="AA66"/>
      <c r="AB66"/>
      <c r="AC66"/>
    </row>
    <row r="67" spans="1:29" s="70" customFormat="1">
      <c r="A67" s="63" t="s">
        <v>199</v>
      </c>
      <c r="B67" s="63" t="s">
        <v>159</v>
      </c>
      <c r="C67" s="63" t="s">
        <v>160</v>
      </c>
      <c r="D67" s="63" t="s">
        <v>227</v>
      </c>
      <c r="E67" s="69">
        <v>681</v>
      </c>
      <c r="F67" s="69">
        <v>834</v>
      </c>
      <c r="G67" s="69">
        <v>1050</v>
      </c>
      <c r="H67" s="69">
        <v>1421</v>
      </c>
      <c r="I67" s="69">
        <v>1723</v>
      </c>
      <c r="J67" s="69">
        <v>27240</v>
      </c>
      <c r="K67" s="69">
        <v>33360</v>
      </c>
      <c r="L67" s="69">
        <v>42000</v>
      </c>
      <c r="M67" s="69">
        <v>56840</v>
      </c>
      <c r="N67" s="69">
        <v>68920</v>
      </c>
      <c r="O67"/>
      <c r="P67"/>
      <c r="Q67"/>
      <c r="R67"/>
      <c r="S67"/>
      <c r="T67"/>
      <c r="U67"/>
      <c r="V67"/>
      <c r="W67"/>
      <c r="X67"/>
      <c r="Y67"/>
      <c r="Z67"/>
      <c r="AA67"/>
      <c r="AB67"/>
      <c r="AC67"/>
    </row>
    <row r="68" spans="1:29" s="70" customFormat="1">
      <c r="A68" s="63" t="s">
        <v>199</v>
      </c>
      <c r="B68" s="63" t="s">
        <v>159</v>
      </c>
      <c r="C68" s="63" t="s">
        <v>160</v>
      </c>
      <c r="D68" s="63" t="s">
        <v>228</v>
      </c>
      <c r="E68" s="69">
        <v>499</v>
      </c>
      <c r="F68" s="69">
        <v>502</v>
      </c>
      <c r="G68" s="69">
        <v>679</v>
      </c>
      <c r="H68" s="69">
        <v>848</v>
      </c>
      <c r="I68" s="69">
        <v>1066</v>
      </c>
      <c r="J68" s="69">
        <v>19960</v>
      </c>
      <c r="K68" s="69">
        <v>20080</v>
      </c>
      <c r="L68" s="69">
        <v>27160</v>
      </c>
      <c r="M68" s="69">
        <v>33920</v>
      </c>
      <c r="N68" s="69">
        <v>42640</v>
      </c>
      <c r="O68"/>
      <c r="P68"/>
      <c r="Q68"/>
      <c r="R68"/>
      <c r="S68"/>
      <c r="T68"/>
      <c r="U68"/>
      <c r="V68"/>
      <c r="W68"/>
      <c r="X68"/>
      <c r="Y68"/>
      <c r="Z68"/>
      <c r="AA68"/>
      <c r="AB68"/>
      <c r="AC68"/>
    </row>
    <row r="69" spans="1:29" s="70" customFormat="1">
      <c r="A69" s="63" t="s">
        <v>199</v>
      </c>
      <c r="B69" s="63" t="s">
        <v>159</v>
      </c>
      <c r="C69" s="63" t="s">
        <v>160</v>
      </c>
      <c r="D69" s="63" t="s">
        <v>229</v>
      </c>
      <c r="E69" s="69">
        <v>526</v>
      </c>
      <c r="F69" s="69">
        <v>604</v>
      </c>
      <c r="G69" s="69">
        <v>814</v>
      </c>
      <c r="H69" s="69">
        <v>1031</v>
      </c>
      <c r="I69" s="69">
        <v>1314</v>
      </c>
      <c r="J69" s="69">
        <v>21040</v>
      </c>
      <c r="K69" s="69">
        <v>24160</v>
      </c>
      <c r="L69" s="69">
        <v>32560</v>
      </c>
      <c r="M69" s="69">
        <v>41240</v>
      </c>
      <c r="N69" s="69">
        <v>52560</v>
      </c>
      <c r="O69"/>
      <c r="P69"/>
      <c r="Q69"/>
      <c r="R69"/>
      <c r="S69"/>
      <c r="T69"/>
      <c r="U69"/>
      <c r="V69"/>
      <c r="W69"/>
      <c r="X69"/>
      <c r="Y69"/>
      <c r="Z69"/>
      <c r="AA69"/>
      <c r="AB69"/>
      <c r="AC69"/>
    </row>
    <row r="70" spans="1:29" s="70" customFormat="1">
      <c r="A70" s="63" t="s">
        <v>199</v>
      </c>
      <c r="B70" s="63" t="s">
        <v>159</v>
      </c>
      <c r="C70" s="63" t="s">
        <v>160</v>
      </c>
      <c r="D70" s="63" t="s">
        <v>230</v>
      </c>
      <c r="E70" s="69">
        <v>443</v>
      </c>
      <c r="F70" s="69">
        <v>524</v>
      </c>
      <c r="G70" s="69">
        <v>653</v>
      </c>
      <c r="H70" s="69">
        <v>855</v>
      </c>
      <c r="I70" s="69">
        <v>950</v>
      </c>
      <c r="J70" s="69">
        <v>17720</v>
      </c>
      <c r="K70" s="69">
        <v>20960</v>
      </c>
      <c r="L70" s="69">
        <v>26120</v>
      </c>
      <c r="M70" s="69">
        <v>34200</v>
      </c>
      <c r="N70" s="69">
        <v>38000</v>
      </c>
      <c r="O70"/>
      <c r="P70"/>
      <c r="Q70"/>
      <c r="R70"/>
      <c r="S70"/>
      <c r="T70"/>
      <c r="U70"/>
      <c r="V70"/>
      <c r="W70"/>
      <c r="X70"/>
      <c r="Y70"/>
      <c r="Z70"/>
      <c r="AA70"/>
      <c r="AB70"/>
      <c r="AC70"/>
    </row>
    <row r="71" spans="1:29" s="70" customFormat="1">
      <c r="A71" s="63" t="s">
        <v>199</v>
      </c>
      <c r="B71" s="63" t="s">
        <v>159</v>
      </c>
      <c r="C71" s="63" t="s">
        <v>160</v>
      </c>
      <c r="D71" s="63" t="s">
        <v>231</v>
      </c>
      <c r="E71" s="69">
        <v>443</v>
      </c>
      <c r="F71" s="69">
        <v>528</v>
      </c>
      <c r="G71" s="69">
        <v>626</v>
      </c>
      <c r="H71" s="69">
        <v>809</v>
      </c>
      <c r="I71" s="69">
        <v>923</v>
      </c>
      <c r="J71" s="69">
        <v>17720</v>
      </c>
      <c r="K71" s="69">
        <v>21120</v>
      </c>
      <c r="L71" s="69">
        <v>25040</v>
      </c>
      <c r="M71" s="69">
        <v>32360</v>
      </c>
      <c r="N71" s="69">
        <v>36920</v>
      </c>
      <c r="O71"/>
      <c r="P71"/>
      <c r="Q71"/>
      <c r="R71"/>
      <c r="S71"/>
      <c r="T71"/>
      <c r="U71"/>
      <c r="V71"/>
      <c r="W71"/>
      <c r="X71"/>
      <c r="Y71"/>
      <c r="Z71"/>
      <c r="AA71"/>
      <c r="AB71"/>
      <c r="AC71"/>
    </row>
    <row r="72" spans="1:29" s="70" customFormat="1">
      <c r="A72" s="63" t="s">
        <v>199</v>
      </c>
      <c r="B72" s="63" t="s">
        <v>159</v>
      </c>
      <c r="C72" s="63" t="s">
        <v>160</v>
      </c>
      <c r="D72" s="63" t="s">
        <v>232</v>
      </c>
      <c r="E72" s="69">
        <v>488</v>
      </c>
      <c r="F72" s="69">
        <v>576</v>
      </c>
      <c r="G72" s="69">
        <v>757</v>
      </c>
      <c r="H72" s="69">
        <v>1033</v>
      </c>
      <c r="I72" s="69">
        <v>1081</v>
      </c>
      <c r="J72" s="69">
        <v>19520</v>
      </c>
      <c r="K72" s="69">
        <v>23040</v>
      </c>
      <c r="L72" s="69">
        <v>30280</v>
      </c>
      <c r="M72" s="69">
        <v>41320</v>
      </c>
      <c r="N72" s="69">
        <v>43240</v>
      </c>
      <c r="O72"/>
      <c r="P72"/>
      <c r="Q72"/>
      <c r="R72"/>
      <c r="S72"/>
      <c r="T72"/>
      <c r="U72"/>
      <c r="V72"/>
      <c r="W72"/>
      <c r="X72"/>
      <c r="Y72"/>
      <c r="Z72"/>
      <c r="AA72"/>
      <c r="AB72"/>
      <c r="AC72"/>
    </row>
    <row r="73" spans="1:29" s="70" customFormat="1">
      <c r="A73" s="63" t="s">
        <v>199</v>
      </c>
      <c r="B73" s="63" t="s">
        <v>159</v>
      </c>
      <c r="C73" s="63" t="s">
        <v>160</v>
      </c>
      <c r="D73" s="63" t="s">
        <v>233</v>
      </c>
      <c r="E73" s="69">
        <v>443</v>
      </c>
      <c r="F73" s="69">
        <v>491</v>
      </c>
      <c r="G73" s="69">
        <v>626</v>
      </c>
      <c r="H73" s="69">
        <v>862</v>
      </c>
      <c r="I73" s="69">
        <v>1109</v>
      </c>
      <c r="J73" s="69">
        <v>17720</v>
      </c>
      <c r="K73" s="69">
        <v>19640</v>
      </c>
      <c r="L73" s="69">
        <v>25040</v>
      </c>
      <c r="M73" s="69">
        <v>34480</v>
      </c>
      <c r="N73" s="69">
        <v>44360</v>
      </c>
      <c r="O73"/>
      <c r="P73"/>
      <c r="Q73"/>
      <c r="R73"/>
      <c r="S73"/>
      <c r="T73"/>
      <c r="U73"/>
      <c r="V73"/>
      <c r="W73"/>
      <c r="X73"/>
      <c r="Y73"/>
      <c r="Z73"/>
      <c r="AA73"/>
      <c r="AB73"/>
      <c r="AC73"/>
    </row>
    <row r="74" spans="1:29" s="70" customFormat="1">
      <c r="A74" s="63" t="s">
        <v>199</v>
      </c>
      <c r="B74" s="63" t="s">
        <v>159</v>
      </c>
      <c r="C74" s="63" t="s">
        <v>160</v>
      </c>
      <c r="D74" s="63" t="s">
        <v>234</v>
      </c>
      <c r="E74" s="69">
        <v>447</v>
      </c>
      <c r="F74" s="69">
        <v>533</v>
      </c>
      <c r="G74" s="69">
        <v>632</v>
      </c>
      <c r="H74" s="69">
        <v>787</v>
      </c>
      <c r="I74" s="69">
        <v>911</v>
      </c>
      <c r="J74" s="69">
        <v>17880</v>
      </c>
      <c r="K74" s="69">
        <v>21320</v>
      </c>
      <c r="L74" s="69">
        <v>25280</v>
      </c>
      <c r="M74" s="69">
        <v>31480</v>
      </c>
      <c r="N74" s="69">
        <v>36440</v>
      </c>
      <c r="O74"/>
      <c r="P74"/>
      <c r="Q74"/>
      <c r="R74"/>
      <c r="S74"/>
      <c r="T74"/>
      <c r="U74"/>
      <c r="V74"/>
      <c r="W74"/>
      <c r="X74"/>
      <c r="Y74"/>
      <c r="Z74"/>
      <c r="AA74"/>
      <c r="AB74"/>
      <c r="AC74"/>
    </row>
    <row r="75" spans="1:29" s="70" customFormat="1">
      <c r="A75" s="63" t="s">
        <v>199</v>
      </c>
      <c r="B75" s="63" t="s">
        <v>159</v>
      </c>
      <c r="C75" s="63" t="s">
        <v>160</v>
      </c>
      <c r="D75" s="63" t="s">
        <v>235</v>
      </c>
      <c r="E75" s="69">
        <v>636</v>
      </c>
      <c r="F75" s="69">
        <v>765</v>
      </c>
      <c r="G75" s="69">
        <v>945</v>
      </c>
      <c r="H75" s="69">
        <v>1290</v>
      </c>
      <c r="I75" s="69">
        <v>1595</v>
      </c>
      <c r="J75" s="69">
        <v>25440</v>
      </c>
      <c r="K75" s="69">
        <v>30600</v>
      </c>
      <c r="L75" s="69">
        <v>37800</v>
      </c>
      <c r="M75" s="69">
        <v>51600</v>
      </c>
      <c r="N75" s="69">
        <v>63800</v>
      </c>
      <c r="O75"/>
      <c r="P75"/>
      <c r="Q75"/>
      <c r="R75"/>
      <c r="S75"/>
      <c r="T75"/>
      <c r="U75"/>
      <c r="V75"/>
      <c r="W75"/>
      <c r="X75"/>
      <c r="Y75"/>
      <c r="Z75"/>
      <c r="AA75"/>
      <c r="AB75"/>
      <c r="AC75"/>
    </row>
    <row r="76" spans="1:29" s="70" customFormat="1">
      <c r="A76" s="63" t="s">
        <v>199</v>
      </c>
      <c r="B76" s="63" t="s">
        <v>159</v>
      </c>
      <c r="C76" s="63" t="s">
        <v>160</v>
      </c>
      <c r="D76" s="63" t="s">
        <v>236</v>
      </c>
      <c r="E76" s="69">
        <v>443</v>
      </c>
      <c r="F76" s="69">
        <v>521</v>
      </c>
      <c r="G76" s="69">
        <v>626</v>
      </c>
      <c r="H76" s="69">
        <v>813</v>
      </c>
      <c r="I76" s="69">
        <v>874</v>
      </c>
      <c r="J76" s="69">
        <v>17720</v>
      </c>
      <c r="K76" s="69">
        <v>20840</v>
      </c>
      <c r="L76" s="69">
        <v>25040</v>
      </c>
      <c r="M76" s="69">
        <v>32520</v>
      </c>
      <c r="N76" s="69">
        <v>34960</v>
      </c>
      <c r="O76"/>
      <c r="P76"/>
      <c r="Q76"/>
      <c r="R76"/>
      <c r="S76"/>
      <c r="T76"/>
      <c r="U76"/>
      <c r="V76"/>
      <c r="W76"/>
      <c r="X76"/>
      <c r="Y76"/>
      <c r="Z76"/>
      <c r="AA76"/>
      <c r="AB76"/>
      <c r="AC76"/>
    </row>
    <row r="77" spans="1:29" s="70" customFormat="1">
      <c r="A77" s="63" t="s">
        <v>199</v>
      </c>
      <c r="B77" s="63" t="s">
        <v>159</v>
      </c>
      <c r="C77" s="63" t="s">
        <v>160</v>
      </c>
      <c r="D77" s="63" t="s">
        <v>237</v>
      </c>
      <c r="E77" s="69">
        <v>498</v>
      </c>
      <c r="F77" s="69">
        <v>594</v>
      </c>
      <c r="G77" s="69">
        <v>704</v>
      </c>
      <c r="H77" s="69">
        <v>877</v>
      </c>
      <c r="I77" s="69">
        <v>1021</v>
      </c>
      <c r="J77" s="69">
        <v>19920</v>
      </c>
      <c r="K77" s="69">
        <v>23760</v>
      </c>
      <c r="L77" s="69">
        <v>28160</v>
      </c>
      <c r="M77" s="69">
        <v>35080</v>
      </c>
      <c r="N77" s="69">
        <v>40840</v>
      </c>
      <c r="O77"/>
      <c r="P77"/>
      <c r="Q77"/>
      <c r="R77"/>
      <c r="S77"/>
      <c r="T77"/>
      <c r="U77"/>
      <c r="V77"/>
      <c r="W77"/>
      <c r="X77"/>
      <c r="Y77"/>
      <c r="Z77"/>
      <c r="AA77"/>
      <c r="AB77"/>
      <c r="AC77"/>
    </row>
    <row r="78" spans="1:29" s="70" customFormat="1">
      <c r="A78" s="63" t="s">
        <v>199</v>
      </c>
      <c r="B78" s="63" t="s">
        <v>159</v>
      </c>
      <c r="C78" s="63" t="s">
        <v>160</v>
      </c>
      <c r="D78" s="63" t="s">
        <v>238</v>
      </c>
      <c r="E78" s="69">
        <v>411</v>
      </c>
      <c r="F78" s="69">
        <v>552</v>
      </c>
      <c r="G78" s="69">
        <v>690</v>
      </c>
      <c r="H78" s="69">
        <v>977</v>
      </c>
      <c r="I78" s="69">
        <v>1119</v>
      </c>
      <c r="J78" s="69">
        <v>16440</v>
      </c>
      <c r="K78" s="69">
        <v>22080</v>
      </c>
      <c r="L78" s="69">
        <v>27600</v>
      </c>
      <c r="M78" s="69">
        <v>39080</v>
      </c>
      <c r="N78" s="69">
        <v>44760</v>
      </c>
      <c r="O78"/>
      <c r="P78"/>
      <c r="Q78"/>
      <c r="R78"/>
      <c r="S78"/>
      <c r="T78"/>
      <c r="U78"/>
      <c r="V78"/>
      <c r="W78"/>
      <c r="X78"/>
      <c r="Y78"/>
      <c r="Z78"/>
      <c r="AA78"/>
      <c r="AB78"/>
      <c r="AC78"/>
    </row>
    <row r="79" spans="1:29" s="70" customFormat="1">
      <c r="A79" s="63" t="s">
        <v>199</v>
      </c>
      <c r="B79" s="63" t="s">
        <v>159</v>
      </c>
      <c r="C79" s="63" t="s">
        <v>160</v>
      </c>
      <c r="D79" s="63" t="s">
        <v>239</v>
      </c>
      <c r="E79" s="69">
        <v>443</v>
      </c>
      <c r="F79" s="69">
        <v>463</v>
      </c>
      <c r="G79" s="69">
        <v>626</v>
      </c>
      <c r="H79" s="69">
        <v>922</v>
      </c>
      <c r="I79" s="69">
        <v>926</v>
      </c>
      <c r="J79" s="69">
        <v>17720</v>
      </c>
      <c r="K79" s="69">
        <v>18520</v>
      </c>
      <c r="L79" s="69">
        <v>25040</v>
      </c>
      <c r="M79" s="69">
        <v>36880</v>
      </c>
      <c r="N79" s="69">
        <v>37040</v>
      </c>
      <c r="O79"/>
      <c r="P79"/>
      <c r="Q79"/>
      <c r="R79"/>
      <c r="S79"/>
      <c r="T79"/>
      <c r="U79"/>
      <c r="V79"/>
      <c r="W79"/>
      <c r="X79"/>
      <c r="Y79"/>
      <c r="Z79"/>
      <c r="AA79"/>
      <c r="AB79"/>
      <c r="AC79"/>
    </row>
    <row r="80" spans="1:29" s="70" customFormat="1">
      <c r="A80" s="63" t="s">
        <v>199</v>
      </c>
      <c r="B80" s="63" t="s">
        <v>159</v>
      </c>
      <c r="C80" s="63" t="s">
        <v>160</v>
      </c>
      <c r="D80" s="63" t="s">
        <v>240</v>
      </c>
      <c r="E80" s="69">
        <v>372</v>
      </c>
      <c r="F80" s="69">
        <v>463</v>
      </c>
      <c r="G80" s="69">
        <v>626</v>
      </c>
      <c r="H80" s="69">
        <v>780</v>
      </c>
      <c r="I80" s="69">
        <v>908</v>
      </c>
      <c r="J80" s="69">
        <v>14880</v>
      </c>
      <c r="K80" s="69">
        <v>18520</v>
      </c>
      <c r="L80" s="69">
        <v>25040</v>
      </c>
      <c r="M80" s="69">
        <v>31200</v>
      </c>
      <c r="N80" s="69">
        <v>36320</v>
      </c>
      <c r="O80"/>
      <c r="P80"/>
      <c r="Q80"/>
      <c r="R80"/>
      <c r="S80"/>
      <c r="T80"/>
      <c r="U80"/>
      <c r="V80"/>
      <c r="W80"/>
      <c r="X80"/>
      <c r="Y80"/>
      <c r="Z80"/>
      <c r="AA80"/>
      <c r="AB80"/>
      <c r="AC80"/>
    </row>
    <row r="81" spans="1:29" s="70" customFormat="1">
      <c r="A81" s="63" t="s">
        <v>199</v>
      </c>
      <c r="B81" s="63" t="s">
        <v>159</v>
      </c>
      <c r="C81" s="63" t="s">
        <v>160</v>
      </c>
      <c r="D81" s="63" t="s">
        <v>241</v>
      </c>
      <c r="E81" s="69">
        <v>443</v>
      </c>
      <c r="F81" s="69">
        <v>463</v>
      </c>
      <c r="G81" s="69">
        <v>626</v>
      </c>
      <c r="H81" s="69">
        <v>922</v>
      </c>
      <c r="I81" s="69">
        <v>1109</v>
      </c>
      <c r="J81" s="69">
        <v>17720</v>
      </c>
      <c r="K81" s="69">
        <v>18520</v>
      </c>
      <c r="L81" s="69">
        <v>25040</v>
      </c>
      <c r="M81" s="69">
        <v>36880</v>
      </c>
      <c r="N81" s="69">
        <v>44360</v>
      </c>
      <c r="O81"/>
      <c r="P81"/>
      <c r="Q81"/>
      <c r="R81"/>
      <c r="S81"/>
      <c r="T81"/>
      <c r="U81"/>
      <c r="V81"/>
      <c r="W81"/>
      <c r="X81"/>
      <c r="Y81"/>
      <c r="Z81"/>
      <c r="AA81"/>
      <c r="AB81"/>
      <c r="AC81"/>
    </row>
    <row r="82" spans="1:29" s="70" customFormat="1">
      <c r="A82" s="63" t="s">
        <v>199</v>
      </c>
      <c r="B82" s="63" t="s">
        <v>159</v>
      </c>
      <c r="C82" s="63" t="s">
        <v>160</v>
      </c>
      <c r="D82" s="63" t="s">
        <v>242</v>
      </c>
      <c r="E82" s="69">
        <v>585</v>
      </c>
      <c r="F82" s="69">
        <v>701</v>
      </c>
      <c r="G82" s="69">
        <v>887</v>
      </c>
      <c r="H82" s="69">
        <v>1183</v>
      </c>
      <c r="I82" s="69">
        <v>1429</v>
      </c>
      <c r="J82" s="69">
        <v>23400</v>
      </c>
      <c r="K82" s="69">
        <v>28040</v>
      </c>
      <c r="L82" s="69">
        <v>35480</v>
      </c>
      <c r="M82" s="69">
        <v>47320</v>
      </c>
      <c r="N82" s="69">
        <v>57160</v>
      </c>
      <c r="O82"/>
      <c r="P82"/>
      <c r="Q82"/>
      <c r="R82"/>
      <c r="S82"/>
      <c r="T82"/>
      <c r="U82"/>
      <c r="V82"/>
      <c r="W82"/>
      <c r="X82"/>
      <c r="Y82"/>
      <c r="Z82"/>
      <c r="AA82"/>
      <c r="AB82"/>
      <c r="AC82"/>
    </row>
    <row r="83" spans="1:29" s="70" customFormat="1">
      <c r="A83" s="63" t="s">
        <v>199</v>
      </c>
      <c r="B83" s="63" t="s">
        <v>159</v>
      </c>
      <c r="C83" s="63" t="s">
        <v>160</v>
      </c>
      <c r="D83" s="63" t="s">
        <v>243</v>
      </c>
      <c r="E83" s="69">
        <v>443</v>
      </c>
      <c r="F83" s="69">
        <v>486</v>
      </c>
      <c r="G83" s="69">
        <v>626</v>
      </c>
      <c r="H83" s="69">
        <v>922</v>
      </c>
      <c r="I83" s="69">
        <v>926</v>
      </c>
      <c r="J83" s="69">
        <v>17720</v>
      </c>
      <c r="K83" s="69">
        <v>19440</v>
      </c>
      <c r="L83" s="69">
        <v>25040</v>
      </c>
      <c r="M83" s="69">
        <v>36880</v>
      </c>
      <c r="N83" s="69">
        <v>37040</v>
      </c>
      <c r="O83"/>
      <c r="P83"/>
      <c r="Q83"/>
      <c r="R83"/>
      <c r="S83"/>
      <c r="T83"/>
      <c r="U83"/>
      <c r="V83"/>
      <c r="W83"/>
      <c r="X83"/>
      <c r="Y83"/>
      <c r="Z83"/>
      <c r="AA83"/>
      <c r="AB83"/>
      <c r="AC83"/>
    </row>
    <row r="84" spans="1:29" s="70" customFormat="1">
      <c r="A84" s="63" t="s">
        <v>199</v>
      </c>
      <c r="B84" s="63" t="s">
        <v>159</v>
      </c>
      <c r="C84" s="63" t="s">
        <v>160</v>
      </c>
      <c r="D84" s="63" t="s">
        <v>244</v>
      </c>
      <c r="E84" s="69">
        <v>438</v>
      </c>
      <c r="F84" s="69">
        <v>494</v>
      </c>
      <c r="G84" s="69">
        <v>669</v>
      </c>
      <c r="H84" s="69">
        <v>960</v>
      </c>
      <c r="I84" s="69">
        <v>1184</v>
      </c>
      <c r="J84" s="69">
        <v>17520</v>
      </c>
      <c r="K84" s="69">
        <v>19760</v>
      </c>
      <c r="L84" s="69">
        <v>26760</v>
      </c>
      <c r="M84" s="69">
        <v>38400</v>
      </c>
      <c r="N84" s="69">
        <v>47360</v>
      </c>
      <c r="O84"/>
      <c r="P84"/>
      <c r="Q84"/>
      <c r="R84"/>
      <c r="S84"/>
      <c r="T84"/>
      <c r="U84"/>
      <c r="V84"/>
      <c r="W84"/>
      <c r="X84"/>
      <c r="Y84"/>
      <c r="Z84"/>
      <c r="AA84"/>
      <c r="AB84"/>
      <c r="AC84"/>
    </row>
    <row r="85" spans="1:29" s="70" customFormat="1">
      <c r="A85" s="63" t="s">
        <v>199</v>
      </c>
      <c r="B85" s="63" t="s">
        <v>159</v>
      </c>
      <c r="C85" s="63" t="s">
        <v>160</v>
      </c>
      <c r="D85" s="63" t="s">
        <v>245</v>
      </c>
      <c r="E85" s="69">
        <v>550</v>
      </c>
      <c r="F85" s="69">
        <v>693</v>
      </c>
      <c r="G85" s="69">
        <v>870</v>
      </c>
      <c r="H85" s="69">
        <v>1134</v>
      </c>
      <c r="I85" s="69">
        <v>1244</v>
      </c>
      <c r="J85" s="69">
        <v>22000</v>
      </c>
      <c r="K85" s="69">
        <v>27720</v>
      </c>
      <c r="L85" s="69">
        <v>34800</v>
      </c>
      <c r="M85" s="69">
        <v>45360</v>
      </c>
      <c r="N85" s="69">
        <v>49760</v>
      </c>
      <c r="O85"/>
      <c r="P85"/>
      <c r="Q85"/>
      <c r="R85"/>
      <c r="S85"/>
      <c r="T85"/>
      <c r="U85"/>
      <c r="V85"/>
      <c r="W85"/>
      <c r="X85"/>
      <c r="Y85"/>
      <c r="Z85"/>
      <c r="AA85"/>
      <c r="AB85"/>
      <c r="AC85"/>
    </row>
    <row r="86" spans="1:29" s="70" customFormat="1">
      <c r="A86" s="63" t="s">
        <v>199</v>
      </c>
      <c r="B86" s="63" t="s">
        <v>159</v>
      </c>
      <c r="C86" s="63" t="s">
        <v>160</v>
      </c>
      <c r="D86" s="63" t="s">
        <v>246</v>
      </c>
      <c r="E86" s="69">
        <v>443</v>
      </c>
      <c r="F86" s="69">
        <v>463</v>
      </c>
      <c r="G86" s="69">
        <v>626</v>
      </c>
      <c r="H86" s="69">
        <v>780</v>
      </c>
      <c r="I86" s="69">
        <v>908</v>
      </c>
      <c r="J86" s="69">
        <v>17720</v>
      </c>
      <c r="K86" s="69">
        <v>18520</v>
      </c>
      <c r="L86" s="69">
        <v>25040</v>
      </c>
      <c r="M86" s="69">
        <v>31200</v>
      </c>
      <c r="N86" s="69">
        <v>36320</v>
      </c>
      <c r="O86"/>
      <c r="P86"/>
      <c r="Q86"/>
      <c r="R86"/>
      <c r="S86"/>
      <c r="T86"/>
      <c r="U86"/>
      <c r="V86"/>
      <c r="W86"/>
      <c r="X86"/>
      <c r="Y86"/>
      <c r="Z86"/>
      <c r="AA86"/>
      <c r="AB86"/>
      <c r="AC86"/>
    </row>
    <row r="87" spans="1:29" s="70" customFormat="1">
      <c r="A87" s="63" t="s">
        <v>199</v>
      </c>
      <c r="B87" s="63" t="s">
        <v>159</v>
      </c>
      <c r="C87" s="63" t="s">
        <v>160</v>
      </c>
      <c r="D87" s="63" t="s">
        <v>247</v>
      </c>
      <c r="E87" s="69">
        <v>733</v>
      </c>
      <c r="F87" s="69">
        <v>766</v>
      </c>
      <c r="G87" s="69">
        <v>1036</v>
      </c>
      <c r="H87" s="69">
        <v>1290</v>
      </c>
      <c r="I87" s="69">
        <v>1503</v>
      </c>
      <c r="J87" s="69">
        <v>29320</v>
      </c>
      <c r="K87" s="69">
        <v>30640</v>
      </c>
      <c r="L87" s="69">
        <v>41440</v>
      </c>
      <c r="M87" s="69">
        <v>51600</v>
      </c>
      <c r="N87" s="69">
        <v>60120</v>
      </c>
      <c r="O87"/>
      <c r="P87"/>
      <c r="Q87"/>
      <c r="R87"/>
      <c r="S87"/>
      <c r="T87"/>
      <c r="U87"/>
      <c r="V87"/>
      <c r="W87"/>
      <c r="X87"/>
      <c r="Y87"/>
      <c r="Z87"/>
      <c r="AA87"/>
      <c r="AB87"/>
      <c r="AC87"/>
    </row>
    <row r="88" spans="1:29" s="70" customFormat="1">
      <c r="A88" s="63" t="s">
        <v>199</v>
      </c>
      <c r="B88" s="63" t="s">
        <v>159</v>
      </c>
      <c r="C88" s="63" t="s">
        <v>160</v>
      </c>
      <c r="D88" s="63" t="s">
        <v>248</v>
      </c>
      <c r="E88" s="69">
        <v>567</v>
      </c>
      <c r="F88" s="69">
        <v>592</v>
      </c>
      <c r="G88" s="69">
        <v>801</v>
      </c>
      <c r="H88" s="69">
        <v>1046</v>
      </c>
      <c r="I88" s="69">
        <v>1070</v>
      </c>
      <c r="J88" s="69">
        <v>22680</v>
      </c>
      <c r="K88" s="69">
        <v>23680</v>
      </c>
      <c r="L88" s="69">
        <v>32040</v>
      </c>
      <c r="M88" s="69">
        <v>41840</v>
      </c>
      <c r="N88" s="69">
        <v>42800</v>
      </c>
      <c r="O88"/>
      <c r="P88"/>
      <c r="Q88"/>
      <c r="R88"/>
      <c r="S88"/>
      <c r="T88"/>
      <c r="U88"/>
      <c r="V88"/>
      <c r="W88"/>
      <c r="X88"/>
      <c r="Y88"/>
      <c r="Z88"/>
      <c r="AA88"/>
      <c r="AB88"/>
      <c r="AC88"/>
    </row>
    <row r="89" spans="1:29" s="70" customFormat="1">
      <c r="A89" s="63" t="s">
        <v>199</v>
      </c>
      <c r="B89" s="63" t="s">
        <v>159</v>
      </c>
      <c r="C89" s="63" t="s">
        <v>160</v>
      </c>
      <c r="D89" s="63" t="s">
        <v>249</v>
      </c>
      <c r="E89" s="69">
        <v>580</v>
      </c>
      <c r="F89" s="69">
        <v>595</v>
      </c>
      <c r="G89" s="69">
        <v>792</v>
      </c>
      <c r="H89" s="69">
        <v>1167</v>
      </c>
      <c r="I89" s="69">
        <v>1324</v>
      </c>
      <c r="J89" s="69">
        <v>23200</v>
      </c>
      <c r="K89" s="69">
        <v>23800</v>
      </c>
      <c r="L89" s="69">
        <v>31680</v>
      </c>
      <c r="M89" s="69">
        <v>46680</v>
      </c>
      <c r="N89" s="69">
        <v>52960</v>
      </c>
      <c r="O89"/>
      <c r="P89"/>
      <c r="Q89"/>
      <c r="R89"/>
      <c r="S89"/>
      <c r="T89"/>
      <c r="U89"/>
      <c r="V89"/>
      <c r="W89"/>
      <c r="X89"/>
      <c r="Y89"/>
      <c r="Z89"/>
      <c r="AA89"/>
      <c r="AB89"/>
      <c r="AC89"/>
    </row>
    <row r="90" spans="1:29" s="70" customFormat="1">
      <c r="A90" s="63" t="s">
        <v>199</v>
      </c>
      <c r="B90" s="63" t="s">
        <v>159</v>
      </c>
      <c r="C90" s="63" t="s">
        <v>160</v>
      </c>
      <c r="D90" s="63" t="s">
        <v>250</v>
      </c>
      <c r="E90" s="69">
        <v>471</v>
      </c>
      <c r="F90" s="69">
        <v>540</v>
      </c>
      <c r="G90" s="69">
        <v>665</v>
      </c>
      <c r="H90" s="69">
        <v>980</v>
      </c>
      <c r="I90" s="69">
        <v>983</v>
      </c>
      <c r="J90" s="69">
        <v>18840</v>
      </c>
      <c r="K90" s="69">
        <v>21600</v>
      </c>
      <c r="L90" s="69">
        <v>26600</v>
      </c>
      <c r="M90" s="69">
        <v>39200</v>
      </c>
      <c r="N90" s="69">
        <v>39320</v>
      </c>
      <c r="O90"/>
      <c r="P90"/>
      <c r="Q90"/>
      <c r="R90"/>
      <c r="S90"/>
      <c r="T90"/>
      <c r="U90"/>
      <c r="V90"/>
      <c r="W90"/>
      <c r="X90"/>
      <c r="Y90"/>
      <c r="Z90"/>
      <c r="AA90"/>
      <c r="AB90"/>
      <c r="AC90"/>
    </row>
    <row r="91" spans="1:29" s="70" customFormat="1">
      <c r="A91" s="63" t="s">
        <v>199</v>
      </c>
      <c r="B91" s="63" t="s">
        <v>159</v>
      </c>
      <c r="C91" s="63" t="s">
        <v>160</v>
      </c>
      <c r="D91" s="63" t="s">
        <v>251</v>
      </c>
      <c r="E91" s="69">
        <v>627</v>
      </c>
      <c r="F91" s="69">
        <v>688</v>
      </c>
      <c r="G91" s="69">
        <v>886</v>
      </c>
      <c r="H91" s="69">
        <v>1103</v>
      </c>
      <c r="I91" s="69">
        <v>1285</v>
      </c>
      <c r="J91" s="69">
        <v>25080</v>
      </c>
      <c r="K91" s="69">
        <v>27520</v>
      </c>
      <c r="L91" s="69">
        <v>35440</v>
      </c>
      <c r="M91" s="69">
        <v>44120</v>
      </c>
      <c r="N91" s="69">
        <v>51400</v>
      </c>
      <c r="O91"/>
      <c r="P91"/>
      <c r="Q91"/>
      <c r="R91"/>
      <c r="S91"/>
      <c r="T91"/>
      <c r="U91"/>
      <c r="V91"/>
      <c r="W91"/>
      <c r="X91"/>
      <c r="Y91"/>
      <c r="Z91"/>
      <c r="AA91"/>
      <c r="AB91"/>
      <c r="AC91"/>
    </row>
    <row r="92" spans="1:29" s="70" customFormat="1">
      <c r="A92" s="63" t="s">
        <v>199</v>
      </c>
      <c r="B92" s="63" t="s">
        <v>159</v>
      </c>
      <c r="C92" s="63" t="s">
        <v>160</v>
      </c>
      <c r="D92" s="63" t="s">
        <v>252</v>
      </c>
      <c r="E92" s="69">
        <v>455</v>
      </c>
      <c r="F92" s="69">
        <v>475</v>
      </c>
      <c r="G92" s="69">
        <v>643</v>
      </c>
      <c r="H92" s="69">
        <v>948</v>
      </c>
      <c r="I92" s="69">
        <v>951</v>
      </c>
      <c r="J92" s="69">
        <v>18200</v>
      </c>
      <c r="K92" s="69">
        <v>19000</v>
      </c>
      <c r="L92" s="69">
        <v>25720</v>
      </c>
      <c r="M92" s="69">
        <v>37920</v>
      </c>
      <c r="N92" s="69">
        <v>38040</v>
      </c>
      <c r="O92"/>
      <c r="P92"/>
      <c r="Q92"/>
      <c r="R92"/>
      <c r="S92"/>
      <c r="T92"/>
      <c r="U92"/>
      <c r="V92"/>
      <c r="W92"/>
      <c r="X92"/>
      <c r="Y92"/>
      <c r="Z92"/>
      <c r="AA92"/>
      <c r="AB92"/>
      <c r="AC92"/>
    </row>
    <row r="93" spans="1:29" s="70" customFormat="1">
      <c r="A93" s="63" t="s">
        <v>199</v>
      </c>
      <c r="B93" s="63" t="s">
        <v>159</v>
      </c>
      <c r="C93" s="63" t="s">
        <v>160</v>
      </c>
      <c r="D93" s="63" t="s">
        <v>253</v>
      </c>
      <c r="E93" s="69">
        <v>482</v>
      </c>
      <c r="F93" s="69">
        <v>562</v>
      </c>
      <c r="G93" s="69">
        <v>738</v>
      </c>
      <c r="H93" s="69">
        <v>1077</v>
      </c>
      <c r="I93" s="69">
        <v>1241</v>
      </c>
      <c r="J93" s="69">
        <v>19280</v>
      </c>
      <c r="K93" s="69">
        <v>22480</v>
      </c>
      <c r="L93" s="69">
        <v>29520</v>
      </c>
      <c r="M93" s="69">
        <v>43080</v>
      </c>
      <c r="N93" s="69">
        <v>49640</v>
      </c>
      <c r="O93"/>
      <c r="P93"/>
      <c r="Q93"/>
      <c r="R93"/>
      <c r="S93"/>
      <c r="T93"/>
      <c r="U93"/>
      <c r="V93"/>
      <c r="W93"/>
      <c r="X93"/>
      <c r="Y93"/>
      <c r="Z93"/>
      <c r="AA93"/>
      <c r="AB93"/>
      <c r="AC93"/>
    </row>
    <row r="94" spans="1:29" s="70" customFormat="1">
      <c r="A94" s="63" t="s">
        <v>199</v>
      </c>
      <c r="B94" s="63" t="s">
        <v>159</v>
      </c>
      <c r="C94" s="63" t="s">
        <v>160</v>
      </c>
      <c r="D94" s="63" t="s">
        <v>254</v>
      </c>
      <c r="E94" s="69">
        <v>443</v>
      </c>
      <c r="F94" s="69">
        <v>486</v>
      </c>
      <c r="G94" s="69">
        <v>626</v>
      </c>
      <c r="H94" s="69">
        <v>896</v>
      </c>
      <c r="I94" s="69">
        <v>908</v>
      </c>
      <c r="J94" s="69">
        <v>17720</v>
      </c>
      <c r="K94" s="69">
        <v>19440</v>
      </c>
      <c r="L94" s="69">
        <v>25040</v>
      </c>
      <c r="M94" s="69">
        <v>35840</v>
      </c>
      <c r="N94" s="69">
        <v>36320</v>
      </c>
      <c r="O94"/>
      <c r="P94"/>
      <c r="Q94"/>
      <c r="R94"/>
      <c r="S94"/>
      <c r="T94"/>
      <c r="U94"/>
      <c r="V94"/>
      <c r="W94"/>
      <c r="X94"/>
      <c r="Y94"/>
      <c r="Z94"/>
      <c r="AA94"/>
      <c r="AB94"/>
      <c r="AC94"/>
    </row>
    <row r="95" spans="1:29" s="70" customFormat="1">
      <c r="A95" s="63" t="s">
        <v>199</v>
      </c>
      <c r="B95" s="63" t="s">
        <v>159</v>
      </c>
      <c r="C95" s="63" t="s">
        <v>160</v>
      </c>
      <c r="D95" s="63" t="s">
        <v>255</v>
      </c>
      <c r="E95" s="69">
        <v>485</v>
      </c>
      <c r="F95" s="69">
        <v>578</v>
      </c>
      <c r="G95" s="69">
        <v>685</v>
      </c>
      <c r="H95" s="69">
        <v>1000</v>
      </c>
      <c r="I95" s="69">
        <v>1004</v>
      </c>
      <c r="J95" s="69">
        <v>19400</v>
      </c>
      <c r="K95" s="69">
        <v>23120</v>
      </c>
      <c r="L95" s="69">
        <v>27400</v>
      </c>
      <c r="M95" s="69">
        <v>40000</v>
      </c>
      <c r="N95" s="69">
        <v>40160</v>
      </c>
      <c r="O95"/>
      <c r="P95"/>
      <c r="Q95"/>
      <c r="R95"/>
      <c r="S95"/>
      <c r="T95"/>
      <c r="U95"/>
      <c r="V95"/>
      <c r="W95"/>
      <c r="X95"/>
      <c r="Y95"/>
      <c r="Z95"/>
      <c r="AA95"/>
      <c r="AB95"/>
      <c r="AC95"/>
    </row>
    <row r="96" spans="1:29" s="70" customFormat="1">
      <c r="A96" s="63" t="s">
        <v>199</v>
      </c>
      <c r="B96" s="63" t="s">
        <v>159</v>
      </c>
      <c r="C96" s="63" t="s">
        <v>160</v>
      </c>
      <c r="D96" s="63" t="s">
        <v>256</v>
      </c>
      <c r="E96" s="69">
        <v>585</v>
      </c>
      <c r="F96" s="69">
        <v>701</v>
      </c>
      <c r="G96" s="69">
        <v>887</v>
      </c>
      <c r="H96" s="69">
        <v>1183</v>
      </c>
      <c r="I96" s="69">
        <v>1429</v>
      </c>
      <c r="J96" s="69">
        <v>23400</v>
      </c>
      <c r="K96" s="69">
        <v>28040</v>
      </c>
      <c r="L96" s="69">
        <v>35480</v>
      </c>
      <c r="M96" s="69">
        <v>47320</v>
      </c>
      <c r="N96" s="69">
        <v>57160</v>
      </c>
      <c r="O96"/>
      <c r="P96"/>
      <c r="Q96"/>
      <c r="R96"/>
      <c r="S96"/>
      <c r="T96"/>
      <c r="U96"/>
      <c r="V96"/>
      <c r="W96"/>
      <c r="X96"/>
      <c r="Y96"/>
      <c r="Z96"/>
      <c r="AA96"/>
      <c r="AB96"/>
      <c r="AC96"/>
    </row>
    <row r="97" spans="1:29" s="70" customFormat="1">
      <c r="A97" s="63" t="s">
        <v>199</v>
      </c>
      <c r="B97" s="63" t="s">
        <v>159</v>
      </c>
      <c r="C97" s="63" t="s">
        <v>160</v>
      </c>
      <c r="D97" s="63" t="s">
        <v>257</v>
      </c>
      <c r="E97" s="69">
        <v>443</v>
      </c>
      <c r="F97" s="69">
        <v>521</v>
      </c>
      <c r="G97" s="69">
        <v>626</v>
      </c>
      <c r="H97" s="69">
        <v>922</v>
      </c>
      <c r="I97" s="69">
        <v>926</v>
      </c>
      <c r="J97" s="69">
        <v>17720</v>
      </c>
      <c r="K97" s="69">
        <v>20840</v>
      </c>
      <c r="L97" s="69">
        <v>25040</v>
      </c>
      <c r="M97" s="69">
        <v>36880</v>
      </c>
      <c r="N97" s="69">
        <v>37040</v>
      </c>
      <c r="O97"/>
      <c r="P97"/>
      <c r="Q97"/>
      <c r="R97"/>
      <c r="S97"/>
      <c r="T97"/>
      <c r="U97"/>
      <c r="V97"/>
      <c r="W97"/>
      <c r="X97"/>
      <c r="Y97"/>
      <c r="Z97"/>
      <c r="AA97"/>
      <c r="AB97"/>
      <c r="AC97"/>
    </row>
    <row r="98" spans="1:29" s="70" customFormat="1">
      <c r="A98" s="63" t="s">
        <v>199</v>
      </c>
      <c r="B98" s="63" t="s">
        <v>159</v>
      </c>
      <c r="C98" s="63" t="s">
        <v>160</v>
      </c>
      <c r="D98" s="63" t="s">
        <v>258</v>
      </c>
      <c r="E98" s="69">
        <v>462</v>
      </c>
      <c r="F98" s="69">
        <v>482</v>
      </c>
      <c r="G98" s="69">
        <v>652</v>
      </c>
      <c r="H98" s="69">
        <v>908</v>
      </c>
      <c r="I98" s="69">
        <v>912</v>
      </c>
      <c r="J98" s="69">
        <v>18480</v>
      </c>
      <c r="K98" s="69">
        <v>19280</v>
      </c>
      <c r="L98" s="69">
        <v>26080</v>
      </c>
      <c r="M98" s="69">
        <v>36320</v>
      </c>
      <c r="N98" s="69">
        <v>36480</v>
      </c>
      <c r="O98"/>
      <c r="P98"/>
      <c r="Q98"/>
      <c r="R98"/>
      <c r="S98"/>
      <c r="T98"/>
      <c r="U98"/>
      <c r="V98"/>
      <c r="W98"/>
      <c r="X98"/>
      <c r="Y98"/>
      <c r="Z98"/>
      <c r="AA98"/>
      <c r="AB98"/>
      <c r="AC98"/>
    </row>
    <row r="99" spans="1:29" s="70" customFormat="1">
      <c r="A99" s="63" t="s">
        <v>199</v>
      </c>
      <c r="B99" s="63" t="s">
        <v>159</v>
      </c>
      <c r="C99" s="63" t="s">
        <v>160</v>
      </c>
      <c r="D99" s="63" t="s">
        <v>259</v>
      </c>
      <c r="E99" s="69">
        <v>585</v>
      </c>
      <c r="F99" s="69">
        <v>701</v>
      </c>
      <c r="G99" s="69">
        <v>887</v>
      </c>
      <c r="H99" s="69">
        <v>1183</v>
      </c>
      <c r="I99" s="69">
        <v>1429</v>
      </c>
      <c r="J99" s="69">
        <v>23400</v>
      </c>
      <c r="K99" s="69">
        <v>28040</v>
      </c>
      <c r="L99" s="69">
        <v>35480</v>
      </c>
      <c r="M99" s="69">
        <v>47320</v>
      </c>
      <c r="N99" s="69">
        <v>57160</v>
      </c>
      <c r="O99"/>
      <c r="P99"/>
      <c r="Q99"/>
      <c r="R99"/>
      <c r="S99"/>
      <c r="T99"/>
      <c r="U99"/>
      <c r="V99"/>
      <c r="W99"/>
      <c r="X99"/>
      <c r="Y99"/>
      <c r="Z99"/>
      <c r="AA99"/>
      <c r="AB99"/>
      <c r="AC99"/>
    </row>
    <row r="100" spans="1:29" s="70" customFormat="1">
      <c r="A100" s="63" t="s">
        <v>199</v>
      </c>
      <c r="B100" s="63" t="s">
        <v>159</v>
      </c>
      <c r="C100" s="63" t="s">
        <v>160</v>
      </c>
      <c r="D100" s="63" t="s">
        <v>260</v>
      </c>
      <c r="E100" s="69">
        <v>585</v>
      </c>
      <c r="F100" s="69">
        <v>701</v>
      </c>
      <c r="G100" s="69">
        <v>887</v>
      </c>
      <c r="H100" s="69">
        <v>1183</v>
      </c>
      <c r="I100" s="69">
        <v>1429</v>
      </c>
      <c r="J100" s="69">
        <v>23400</v>
      </c>
      <c r="K100" s="69">
        <v>28040</v>
      </c>
      <c r="L100" s="69">
        <v>35480</v>
      </c>
      <c r="M100" s="69">
        <v>47320</v>
      </c>
      <c r="N100" s="69">
        <v>57160</v>
      </c>
      <c r="O100"/>
      <c r="P100"/>
      <c r="Q100"/>
      <c r="R100"/>
      <c r="S100"/>
      <c r="T100"/>
      <c r="U100"/>
      <c r="V100"/>
      <c r="W100"/>
      <c r="X100"/>
      <c r="Y100"/>
      <c r="Z100"/>
      <c r="AA100"/>
      <c r="AB100"/>
      <c r="AC100"/>
    </row>
    <row r="101" spans="1:29" s="70" customFormat="1">
      <c r="A101" s="63" t="s">
        <v>199</v>
      </c>
      <c r="B101" s="63" t="s">
        <v>159</v>
      </c>
      <c r="C101" s="63" t="s">
        <v>160</v>
      </c>
      <c r="D101" s="63" t="s">
        <v>261</v>
      </c>
      <c r="E101" s="69">
        <v>460</v>
      </c>
      <c r="F101" s="69">
        <v>463</v>
      </c>
      <c r="G101" s="69">
        <v>626</v>
      </c>
      <c r="H101" s="69">
        <v>780</v>
      </c>
      <c r="I101" s="69">
        <v>908</v>
      </c>
      <c r="J101" s="69">
        <v>18400</v>
      </c>
      <c r="K101" s="69">
        <v>18520</v>
      </c>
      <c r="L101" s="69">
        <v>25040</v>
      </c>
      <c r="M101" s="69">
        <v>31200</v>
      </c>
      <c r="N101" s="69">
        <v>36320</v>
      </c>
      <c r="O101"/>
      <c r="P101"/>
      <c r="Q101"/>
      <c r="R101"/>
      <c r="S101"/>
      <c r="T101"/>
      <c r="U101"/>
      <c r="V101"/>
      <c r="W101"/>
      <c r="X101"/>
      <c r="Y101"/>
      <c r="Z101"/>
      <c r="AA101"/>
      <c r="AB101"/>
      <c r="AC101"/>
    </row>
    <row r="102" spans="1:29" s="70" customFormat="1">
      <c r="A102" s="63" t="s">
        <v>199</v>
      </c>
      <c r="B102" s="63" t="s">
        <v>159</v>
      </c>
      <c r="C102" s="63" t="s">
        <v>160</v>
      </c>
      <c r="D102" s="63" t="s">
        <v>262</v>
      </c>
      <c r="E102" s="69">
        <v>461</v>
      </c>
      <c r="F102" s="69">
        <v>506</v>
      </c>
      <c r="G102" s="69">
        <v>651</v>
      </c>
      <c r="H102" s="69">
        <v>811</v>
      </c>
      <c r="I102" s="69">
        <v>944</v>
      </c>
      <c r="J102" s="69">
        <v>18440</v>
      </c>
      <c r="K102" s="69">
        <v>20240</v>
      </c>
      <c r="L102" s="69">
        <v>26040</v>
      </c>
      <c r="M102" s="69">
        <v>32440</v>
      </c>
      <c r="N102" s="69">
        <v>37760</v>
      </c>
      <c r="O102"/>
      <c r="P102"/>
      <c r="Q102"/>
      <c r="R102"/>
      <c r="S102"/>
      <c r="T102"/>
      <c r="U102"/>
      <c r="V102"/>
      <c r="W102"/>
      <c r="X102"/>
      <c r="Y102"/>
      <c r="Z102"/>
      <c r="AA102"/>
      <c r="AB102"/>
      <c r="AC102"/>
    </row>
    <row r="103" spans="1:29" s="70" customFormat="1">
      <c r="A103" s="63" t="s">
        <v>199</v>
      </c>
      <c r="B103" s="63" t="s">
        <v>159</v>
      </c>
      <c r="C103" s="63" t="s">
        <v>160</v>
      </c>
      <c r="D103" s="63" t="s">
        <v>263</v>
      </c>
      <c r="E103" s="69">
        <v>443</v>
      </c>
      <c r="F103" s="69">
        <v>528</v>
      </c>
      <c r="G103" s="69">
        <v>626</v>
      </c>
      <c r="H103" s="69">
        <v>780</v>
      </c>
      <c r="I103" s="69">
        <v>837</v>
      </c>
      <c r="J103" s="69">
        <v>17720</v>
      </c>
      <c r="K103" s="69">
        <v>21120</v>
      </c>
      <c r="L103" s="69">
        <v>25040</v>
      </c>
      <c r="M103" s="69">
        <v>31200</v>
      </c>
      <c r="N103" s="69">
        <v>33480</v>
      </c>
      <c r="O103"/>
      <c r="P103"/>
      <c r="Q103"/>
      <c r="R103"/>
      <c r="S103"/>
      <c r="T103"/>
      <c r="U103"/>
      <c r="V103"/>
      <c r="W103"/>
      <c r="X103"/>
      <c r="Y103"/>
      <c r="Z103"/>
      <c r="AA103"/>
      <c r="AB103"/>
      <c r="AC103"/>
    </row>
    <row r="104" spans="1:29" s="70" customFormat="1">
      <c r="A104" s="63" t="s">
        <v>199</v>
      </c>
      <c r="B104" s="63" t="s">
        <v>159</v>
      </c>
      <c r="C104" s="63" t="s">
        <v>160</v>
      </c>
      <c r="D104" s="63" t="s">
        <v>264</v>
      </c>
      <c r="E104" s="69">
        <v>459</v>
      </c>
      <c r="F104" s="69">
        <v>480</v>
      </c>
      <c r="G104" s="69">
        <v>649</v>
      </c>
      <c r="H104" s="69">
        <v>808</v>
      </c>
      <c r="I104" s="69">
        <v>941</v>
      </c>
      <c r="J104" s="69">
        <v>18360</v>
      </c>
      <c r="K104" s="69">
        <v>19200</v>
      </c>
      <c r="L104" s="69">
        <v>25960</v>
      </c>
      <c r="M104" s="69">
        <v>32320</v>
      </c>
      <c r="N104" s="69">
        <v>37640</v>
      </c>
      <c r="O104"/>
      <c r="P104"/>
      <c r="Q104"/>
      <c r="R104"/>
      <c r="S104"/>
      <c r="T104"/>
      <c r="U104"/>
      <c r="V104"/>
      <c r="W104"/>
      <c r="X104"/>
      <c r="Y104"/>
      <c r="Z104"/>
      <c r="AA104"/>
      <c r="AB104"/>
      <c r="AC104"/>
    </row>
    <row r="105" spans="1:29" s="70" customFormat="1">
      <c r="A105" s="63" t="s">
        <v>199</v>
      </c>
      <c r="B105" s="63" t="s">
        <v>159</v>
      </c>
      <c r="C105" s="63" t="s">
        <v>160</v>
      </c>
      <c r="D105" s="63" t="s">
        <v>265</v>
      </c>
      <c r="E105" s="69">
        <v>462</v>
      </c>
      <c r="F105" s="69">
        <v>550</v>
      </c>
      <c r="G105" s="69">
        <v>652</v>
      </c>
      <c r="H105" s="69">
        <v>812</v>
      </c>
      <c r="I105" s="69">
        <v>946</v>
      </c>
      <c r="J105" s="69">
        <v>18480</v>
      </c>
      <c r="K105" s="69">
        <v>22000</v>
      </c>
      <c r="L105" s="69">
        <v>26080</v>
      </c>
      <c r="M105" s="69">
        <v>32480</v>
      </c>
      <c r="N105" s="69">
        <v>37840</v>
      </c>
      <c r="O105"/>
      <c r="P105"/>
      <c r="Q105"/>
      <c r="R105"/>
      <c r="S105"/>
      <c r="T105"/>
      <c r="U105"/>
      <c r="V105"/>
      <c r="W105"/>
      <c r="X105"/>
      <c r="Y105"/>
      <c r="Z105"/>
      <c r="AA105"/>
      <c r="AB105"/>
      <c r="AC105"/>
    </row>
    <row r="106" spans="1:29" s="70" customFormat="1">
      <c r="A106" s="63" t="s">
        <v>199</v>
      </c>
      <c r="B106" s="63" t="s">
        <v>159</v>
      </c>
      <c r="C106" s="63" t="s">
        <v>160</v>
      </c>
      <c r="D106" s="63" t="s">
        <v>266</v>
      </c>
      <c r="E106" s="69">
        <v>460</v>
      </c>
      <c r="F106" s="69">
        <v>463</v>
      </c>
      <c r="G106" s="69">
        <v>626</v>
      </c>
      <c r="H106" s="69">
        <v>780</v>
      </c>
      <c r="I106" s="69">
        <v>1101</v>
      </c>
      <c r="J106" s="69">
        <v>18400</v>
      </c>
      <c r="K106" s="69">
        <v>18520</v>
      </c>
      <c r="L106" s="69">
        <v>25040</v>
      </c>
      <c r="M106" s="69">
        <v>31200</v>
      </c>
      <c r="N106" s="69">
        <v>44040</v>
      </c>
      <c r="O106"/>
      <c r="P106"/>
      <c r="Q106"/>
      <c r="R106"/>
      <c r="S106"/>
      <c r="T106"/>
      <c r="U106"/>
      <c r="V106"/>
      <c r="W106"/>
      <c r="X106"/>
      <c r="Y106"/>
      <c r="Z106"/>
      <c r="AA106"/>
      <c r="AB106"/>
      <c r="AC106"/>
    </row>
    <row r="107" spans="1:29" s="70" customFormat="1">
      <c r="A107" s="63" t="s">
        <v>199</v>
      </c>
      <c r="B107" s="63" t="s">
        <v>159</v>
      </c>
      <c r="C107" s="63" t="s">
        <v>160</v>
      </c>
      <c r="D107" s="63" t="s">
        <v>267</v>
      </c>
      <c r="E107" s="69">
        <v>659</v>
      </c>
      <c r="F107" s="69">
        <v>764</v>
      </c>
      <c r="G107" s="69">
        <v>983</v>
      </c>
      <c r="H107" s="69">
        <v>1251</v>
      </c>
      <c r="I107" s="69">
        <v>1313</v>
      </c>
      <c r="J107" s="69">
        <v>26360</v>
      </c>
      <c r="K107" s="69">
        <v>30560</v>
      </c>
      <c r="L107" s="69">
        <v>39320</v>
      </c>
      <c r="M107" s="69">
        <v>50040</v>
      </c>
      <c r="N107" s="69">
        <v>52520</v>
      </c>
      <c r="O107"/>
      <c r="P107"/>
      <c r="Q107"/>
      <c r="R107"/>
      <c r="S107"/>
      <c r="T107"/>
      <c r="U107"/>
      <c r="V107"/>
      <c r="W107"/>
      <c r="X107"/>
      <c r="Y107"/>
      <c r="Z107"/>
      <c r="AA107"/>
      <c r="AB107"/>
      <c r="AC107"/>
    </row>
    <row r="108" spans="1:29" s="70" customFormat="1">
      <c r="A108" s="63" t="s">
        <v>199</v>
      </c>
      <c r="B108" s="63" t="s">
        <v>159</v>
      </c>
      <c r="C108" s="63" t="s">
        <v>160</v>
      </c>
      <c r="D108" s="63" t="s">
        <v>268</v>
      </c>
      <c r="E108" s="69">
        <v>473</v>
      </c>
      <c r="F108" s="69">
        <v>519</v>
      </c>
      <c r="G108" s="69">
        <v>668</v>
      </c>
      <c r="H108" s="69">
        <v>832</v>
      </c>
      <c r="I108" s="69">
        <v>969</v>
      </c>
      <c r="J108" s="69">
        <v>18920</v>
      </c>
      <c r="K108" s="69">
        <v>20760</v>
      </c>
      <c r="L108" s="69">
        <v>26720</v>
      </c>
      <c r="M108" s="69">
        <v>33280</v>
      </c>
      <c r="N108" s="69">
        <v>38760</v>
      </c>
      <c r="O108"/>
      <c r="P108"/>
      <c r="Q108"/>
      <c r="R108"/>
      <c r="S108"/>
      <c r="T108"/>
      <c r="U108"/>
      <c r="V108"/>
      <c r="W108"/>
      <c r="X108"/>
      <c r="Y108"/>
      <c r="Z108"/>
      <c r="AA108"/>
      <c r="AB108"/>
      <c r="AC108"/>
    </row>
    <row r="109" spans="1:29" s="70" customFormat="1">
      <c r="A109" s="63" t="s">
        <v>199</v>
      </c>
      <c r="B109" s="63" t="s">
        <v>159</v>
      </c>
      <c r="C109" s="63" t="s">
        <v>160</v>
      </c>
      <c r="D109" s="63" t="s">
        <v>269</v>
      </c>
      <c r="E109" s="69">
        <v>523</v>
      </c>
      <c r="F109" s="69">
        <v>572</v>
      </c>
      <c r="G109" s="69">
        <v>706</v>
      </c>
      <c r="H109" s="69">
        <v>1001</v>
      </c>
      <c r="I109" s="69">
        <v>1200</v>
      </c>
      <c r="J109" s="69">
        <v>20920</v>
      </c>
      <c r="K109" s="69">
        <v>22880</v>
      </c>
      <c r="L109" s="69">
        <v>28240</v>
      </c>
      <c r="M109" s="69">
        <v>40040</v>
      </c>
      <c r="N109" s="69">
        <v>48000</v>
      </c>
      <c r="O109"/>
      <c r="P109"/>
      <c r="Q109"/>
      <c r="R109"/>
      <c r="S109"/>
      <c r="T109"/>
      <c r="U109"/>
      <c r="V109"/>
      <c r="W109"/>
      <c r="X109"/>
      <c r="Y109"/>
      <c r="Z109"/>
      <c r="AA109"/>
      <c r="AB109"/>
      <c r="AC109"/>
    </row>
    <row r="110" spans="1:29" s="70" customFormat="1">
      <c r="A110" s="63" t="s">
        <v>199</v>
      </c>
      <c r="B110" s="63" t="s">
        <v>159</v>
      </c>
      <c r="C110" s="63" t="s">
        <v>160</v>
      </c>
      <c r="D110" s="63" t="s">
        <v>270</v>
      </c>
      <c r="E110" s="69">
        <v>585</v>
      </c>
      <c r="F110" s="69">
        <v>701</v>
      </c>
      <c r="G110" s="69">
        <v>887</v>
      </c>
      <c r="H110" s="69">
        <v>1183</v>
      </c>
      <c r="I110" s="69">
        <v>1429</v>
      </c>
      <c r="J110" s="69">
        <v>23400</v>
      </c>
      <c r="K110" s="69">
        <v>28040</v>
      </c>
      <c r="L110" s="69">
        <v>35480</v>
      </c>
      <c r="M110" s="69">
        <v>47320</v>
      </c>
      <c r="N110" s="69">
        <v>57160</v>
      </c>
      <c r="O110"/>
      <c r="P110"/>
      <c r="Q110"/>
      <c r="R110"/>
      <c r="S110"/>
      <c r="T110"/>
      <c r="U110"/>
      <c r="V110"/>
      <c r="W110"/>
      <c r="X110"/>
      <c r="Y110"/>
      <c r="Z110"/>
      <c r="AA110"/>
      <c r="AB110"/>
      <c r="AC110"/>
    </row>
    <row r="111" spans="1:29" s="70" customFormat="1">
      <c r="A111" s="63" t="s">
        <v>199</v>
      </c>
      <c r="B111" s="63" t="s">
        <v>159</v>
      </c>
      <c r="C111" s="63" t="s">
        <v>160</v>
      </c>
      <c r="D111" s="63" t="s">
        <v>271</v>
      </c>
      <c r="E111" s="69">
        <v>533</v>
      </c>
      <c r="F111" s="69">
        <v>537</v>
      </c>
      <c r="G111" s="69">
        <v>705</v>
      </c>
      <c r="H111" s="69">
        <v>947</v>
      </c>
      <c r="I111" s="69">
        <v>950</v>
      </c>
      <c r="J111" s="69">
        <v>21320</v>
      </c>
      <c r="K111" s="69">
        <v>21480</v>
      </c>
      <c r="L111" s="69">
        <v>28200</v>
      </c>
      <c r="M111" s="69">
        <v>37880</v>
      </c>
      <c r="N111" s="69">
        <v>38000</v>
      </c>
      <c r="O111"/>
      <c r="P111"/>
      <c r="Q111"/>
      <c r="R111"/>
      <c r="S111"/>
      <c r="T111"/>
      <c r="U111"/>
      <c r="V111"/>
      <c r="W111"/>
      <c r="X111"/>
      <c r="Y111"/>
      <c r="Z111"/>
      <c r="AA111"/>
      <c r="AB111"/>
      <c r="AC111"/>
    </row>
    <row r="112" spans="1:29" s="70" customFormat="1">
      <c r="A112" s="63" t="s">
        <v>199</v>
      </c>
      <c r="B112" s="63" t="s">
        <v>159</v>
      </c>
      <c r="C112" s="63" t="s">
        <v>160</v>
      </c>
      <c r="D112" s="63" t="s">
        <v>272</v>
      </c>
      <c r="E112" s="69">
        <v>421</v>
      </c>
      <c r="F112" s="69">
        <v>463</v>
      </c>
      <c r="G112" s="69">
        <v>626</v>
      </c>
      <c r="H112" s="69">
        <v>864</v>
      </c>
      <c r="I112" s="69">
        <v>867</v>
      </c>
      <c r="J112" s="69">
        <v>16840</v>
      </c>
      <c r="K112" s="69">
        <v>18520</v>
      </c>
      <c r="L112" s="69">
        <v>25040</v>
      </c>
      <c r="M112" s="69">
        <v>34560</v>
      </c>
      <c r="N112" s="69">
        <v>34680</v>
      </c>
      <c r="O112"/>
      <c r="P112"/>
      <c r="Q112"/>
      <c r="R112"/>
      <c r="S112"/>
      <c r="T112"/>
      <c r="U112"/>
      <c r="V112"/>
      <c r="W112"/>
      <c r="X112"/>
      <c r="Y112"/>
      <c r="Z112"/>
      <c r="AA112"/>
      <c r="AB112"/>
      <c r="AC112"/>
    </row>
    <row r="113" spans="1:29" s="70" customFormat="1">
      <c r="A113" s="63" t="s">
        <v>199</v>
      </c>
      <c r="B113" s="63" t="s">
        <v>159</v>
      </c>
      <c r="C113" s="63" t="s">
        <v>160</v>
      </c>
      <c r="D113" s="63" t="s">
        <v>273</v>
      </c>
      <c r="E113" s="69">
        <v>400</v>
      </c>
      <c r="F113" s="69">
        <v>497</v>
      </c>
      <c r="G113" s="69">
        <v>673</v>
      </c>
      <c r="H113" s="69">
        <v>925</v>
      </c>
      <c r="I113" s="69">
        <v>1090</v>
      </c>
      <c r="J113" s="69">
        <v>16000</v>
      </c>
      <c r="K113" s="69">
        <v>19880</v>
      </c>
      <c r="L113" s="69">
        <v>26920</v>
      </c>
      <c r="M113" s="69">
        <v>37000</v>
      </c>
      <c r="N113" s="69">
        <v>43600</v>
      </c>
      <c r="O113"/>
      <c r="P113"/>
      <c r="Q113"/>
      <c r="R113"/>
      <c r="S113"/>
      <c r="T113"/>
      <c r="U113"/>
      <c r="V113"/>
      <c r="W113"/>
      <c r="X113"/>
      <c r="Y113"/>
      <c r="Z113"/>
      <c r="AA113"/>
      <c r="AB113"/>
      <c r="AC113"/>
    </row>
    <row r="114" spans="1:29" s="70" customFormat="1">
      <c r="A114" s="63" t="s">
        <v>199</v>
      </c>
      <c r="B114" s="63" t="s">
        <v>159</v>
      </c>
      <c r="C114" s="63" t="s">
        <v>160</v>
      </c>
      <c r="D114" s="63" t="s">
        <v>274</v>
      </c>
      <c r="E114" s="69">
        <v>516</v>
      </c>
      <c r="F114" s="69">
        <v>539</v>
      </c>
      <c r="G114" s="69">
        <v>729</v>
      </c>
      <c r="H114" s="69">
        <v>920</v>
      </c>
      <c r="I114" s="69">
        <v>974</v>
      </c>
      <c r="J114" s="69">
        <v>20640</v>
      </c>
      <c r="K114" s="69">
        <v>21560</v>
      </c>
      <c r="L114" s="69">
        <v>29160</v>
      </c>
      <c r="M114" s="69">
        <v>36800</v>
      </c>
      <c r="N114" s="69">
        <v>38960</v>
      </c>
      <c r="O114"/>
      <c r="P114"/>
      <c r="Q114"/>
      <c r="R114"/>
      <c r="S114"/>
      <c r="T114"/>
      <c r="U114"/>
      <c r="V114"/>
      <c r="W114"/>
      <c r="X114"/>
      <c r="Y114"/>
      <c r="Z114"/>
      <c r="AA114"/>
      <c r="AB114"/>
      <c r="AC114"/>
    </row>
    <row r="115" spans="1:29" s="70" customFormat="1">
      <c r="A115" s="63" t="s">
        <v>199</v>
      </c>
      <c r="B115" s="63" t="s">
        <v>159</v>
      </c>
      <c r="C115" s="63" t="s">
        <v>160</v>
      </c>
      <c r="D115" s="63" t="s">
        <v>275</v>
      </c>
      <c r="E115" s="69">
        <v>443</v>
      </c>
      <c r="F115" s="69">
        <v>463</v>
      </c>
      <c r="G115" s="69">
        <v>626</v>
      </c>
      <c r="H115" s="69">
        <v>922</v>
      </c>
      <c r="I115" s="69">
        <v>926</v>
      </c>
      <c r="J115" s="69">
        <v>17720</v>
      </c>
      <c r="K115" s="69">
        <v>18520</v>
      </c>
      <c r="L115" s="69">
        <v>25040</v>
      </c>
      <c r="M115" s="69">
        <v>36880</v>
      </c>
      <c r="N115" s="69">
        <v>37040</v>
      </c>
      <c r="O115"/>
      <c r="P115"/>
      <c r="Q115"/>
      <c r="R115"/>
      <c r="S115"/>
      <c r="T115"/>
      <c r="U115"/>
      <c r="V115"/>
      <c r="W115"/>
      <c r="X115"/>
      <c r="Y115"/>
      <c r="Z115"/>
      <c r="AA115"/>
      <c r="AB115"/>
      <c r="AC115"/>
    </row>
    <row r="116" spans="1:29" s="70" customFormat="1">
      <c r="A116" s="63" t="s">
        <v>199</v>
      </c>
      <c r="B116" s="63" t="s">
        <v>159</v>
      </c>
      <c r="C116" s="63" t="s">
        <v>160</v>
      </c>
      <c r="D116" s="63" t="s">
        <v>276</v>
      </c>
      <c r="E116" s="69">
        <v>443</v>
      </c>
      <c r="F116" s="69">
        <v>528</v>
      </c>
      <c r="G116" s="69">
        <v>626</v>
      </c>
      <c r="H116" s="69">
        <v>922</v>
      </c>
      <c r="I116" s="69">
        <v>1079</v>
      </c>
      <c r="J116" s="69">
        <v>17720</v>
      </c>
      <c r="K116" s="69">
        <v>21120</v>
      </c>
      <c r="L116" s="69">
        <v>25040</v>
      </c>
      <c r="M116" s="69">
        <v>36880</v>
      </c>
      <c r="N116" s="69">
        <v>43160</v>
      </c>
      <c r="O116"/>
      <c r="P116"/>
      <c r="Q116"/>
      <c r="R116"/>
      <c r="S116"/>
      <c r="T116"/>
      <c r="U116"/>
      <c r="V116"/>
      <c r="W116"/>
      <c r="X116"/>
      <c r="Y116"/>
      <c r="Z116"/>
      <c r="AA116"/>
      <c r="AB116"/>
      <c r="AC116"/>
    </row>
    <row r="117" spans="1:29" s="70" customFormat="1">
      <c r="A117" s="63" t="s">
        <v>199</v>
      </c>
      <c r="B117" s="63" t="s">
        <v>159</v>
      </c>
      <c r="C117" s="63" t="s">
        <v>160</v>
      </c>
      <c r="D117" s="63" t="s">
        <v>277</v>
      </c>
      <c r="E117" s="69">
        <v>443</v>
      </c>
      <c r="F117" s="69">
        <v>486</v>
      </c>
      <c r="G117" s="69">
        <v>626</v>
      </c>
      <c r="H117" s="69">
        <v>922</v>
      </c>
      <c r="I117" s="69">
        <v>926</v>
      </c>
      <c r="J117" s="69">
        <v>17720</v>
      </c>
      <c r="K117" s="69">
        <v>19440</v>
      </c>
      <c r="L117" s="69">
        <v>25040</v>
      </c>
      <c r="M117" s="69">
        <v>36880</v>
      </c>
      <c r="N117" s="69">
        <v>37040</v>
      </c>
      <c r="O117"/>
      <c r="P117"/>
      <c r="Q117"/>
      <c r="R117"/>
      <c r="S117"/>
      <c r="T117"/>
      <c r="U117"/>
      <c r="V117"/>
      <c r="W117"/>
      <c r="X117"/>
      <c r="Y117"/>
      <c r="Z117"/>
      <c r="AA117"/>
      <c r="AB117"/>
      <c r="AC117"/>
    </row>
    <row r="118" spans="1:29" s="70" customFormat="1">
      <c r="A118" s="63" t="s">
        <v>199</v>
      </c>
      <c r="B118" s="63" t="s">
        <v>159</v>
      </c>
      <c r="C118" s="63" t="s">
        <v>160</v>
      </c>
      <c r="D118" s="63" t="s">
        <v>278</v>
      </c>
      <c r="E118" s="69">
        <v>636</v>
      </c>
      <c r="F118" s="69">
        <v>765</v>
      </c>
      <c r="G118" s="69">
        <v>945</v>
      </c>
      <c r="H118" s="69">
        <v>1290</v>
      </c>
      <c r="I118" s="69">
        <v>1595</v>
      </c>
      <c r="J118" s="69">
        <v>25440</v>
      </c>
      <c r="K118" s="69">
        <v>30600</v>
      </c>
      <c r="L118" s="69">
        <v>37800</v>
      </c>
      <c r="M118" s="69">
        <v>51600</v>
      </c>
      <c r="N118" s="69">
        <v>63800</v>
      </c>
      <c r="O118"/>
      <c r="P118"/>
      <c r="Q118"/>
      <c r="R118"/>
      <c r="S118"/>
      <c r="T118"/>
      <c r="U118"/>
      <c r="V118"/>
      <c r="W118"/>
      <c r="X118"/>
      <c r="Y118"/>
      <c r="Z118"/>
      <c r="AA118"/>
      <c r="AB118"/>
      <c r="AC118"/>
    </row>
    <row r="119" spans="1:29" s="70" customFormat="1">
      <c r="A119" s="63" t="s">
        <v>199</v>
      </c>
      <c r="B119" s="63" t="s">
        <v>159</v>
      </c>
      <c r="C119" s="63" t="s">
        <v>160</v>
      </c>
      <c r="D119" s="63" t="s">
        <v>279</v>
      </c>
      <c r="E119" s="69">
        <v>443</v>
      </c>
      <c r="F119" s="69">
        <v>463</v>
      </c>
      <c r="G119" s="69">
        <v>626</v>
      </c>
      <c r="H119" s="69">
        <v>922</v>
      </c>
      <c r="I119" s="69">
        <v>1109</v>
      </c>
      <c r="J119" s="69">
        <v>17720</v>
      </c>
      <c r="K119" s="69">
        <v>18520</v>
      </c>
      <c r="L119" s="69">
        <v>25040</v>
      </c>
      <c r="M119" s="69">
        <v>36880</v>
      </c>
      <c r="N119" s="69">
        <v>44360</v>
      </c>
      <c r="O119"/>
      <c r="P119"/>
      <c r="Q119"/>
      <c r="R119"/>
      <c r="S119"/>
      <c r="T119"/>
      <c r="U119"/>
      <c r="V119"/>
      <c r="W119"/>
      <c r="X119"/>
      <c r="Y119"/>
      <c r="Z119"/>
      <c r="AA119"/>
      <c r="AB119"/>
      <c r="AC119"/>
    </row>
    <row r="120" spans="1:29" s="70" customFormat="1">
      <c r="A120" s="63" t="s">
        <v>199</v>
      </c>
      <c r="B120" s="63" t="s">
        <v>159</v>
      </c>
      <c r="C120" s="63" t="s">
        <v>160</v>
      </c>
      <c r="D120" s="63" t="s">
        <v>280</v>
      </c>
      <c r="E120" s="69">
        <v>460</v>
      </c>
      <c r="F120" s="69">
        <v>571</v>
      </c>
      <c r="G120" s="69">
        <v>773</v>
      </c>
      <c r="H120" s="69">
        <v>963</v>
      </c>
      <c r="I120" s="69">
        <v>1121</v>
      </c>
      <c r="J120" s="69">
        <v>18400</v>
      </c>
      <c r="K120" s="69">
        <v>22840</v>
      </c>
      <c r="L120" s="69">
        <v>30920</v>
      </c>
      <c r="M120" s="69">
        <v>38520</v>
      </c>
      <c r="N120" s="69">
        <v>44840</v>
      </c>
      <c r="O120"/>
      <c r="P120"/>
      <c r="Q120"/>
      <c r="R120"/>
      <c r="S120"/>
      <c r="T120"/>
      <c r="U120"/>
      <c r="V120"/>
      <c r="W120"/>
      <c r="X120"/>
      <c r="Y120"/>
      <c r="Z120"/>
      <c r="AA120"/>
      <c r="AB120"/>
      <c r="AC120"/>
    </row>
    <row r="121" spans="1:29" s="70" customFormat="1">
      <c r="A121" s="63" t="s">
        <v>199</v>
      </c>
      <c r="B121" s="63" t="s">
        <v>159</v>
      </c>
      <c r="C121" s="63" t="s">
        <v>160</v>
      </c>
      <c r="D121" s="63" t="s">
        <v>281</v>
      </c>
      <c r="E121" s="69">
        <v>443</v>
      </c>
      <c r="F121" s="69">
        <v>528</v>
      </c>
      <c r="G121" s="69">
        <v>626</v>
      </c>
      <c r="H121" s="69">
        <v>922</v>
      </c>
      <c r="I121" s="69">
        <v>1109</v>
      </c>
      <c r="J121" s="69">
        <v>17720</v>
      </c>
      <c r="K121" s="69">
        <v>21120</v>
      </c>
      <c r="L121" s="69">
        <v>25040</v>
      </c>
      <c r="M121" s="69">
        <v>36880</v>
      </c>
      <c r="N121" s="69">
        <v>44360</v>
      </c>
      <c r="O121"/>
      <c r="P121"/>
      <c r="Q121"/>
      <c r="R121"/>
      <c r="S121"/>
      <c r="T121"/>
      <c r="U121"/>
      <c r="V121"/>
      <c r="W121"/>
      <c r="X121"/>
      <c r="Y121"/>
      <c r="Z121"/>
      <c r="AA121"/>
      <c r="AB121"/>
      <c r="AC121"/>
    </row>
    <row r="122" spans="1:29" s="70" customFormat="1">
      <c r="A122" s="63" t="s">
        <v>199</v>
      </c>
      <c r="B122" s="63" t="s">
        <v>159</v>
      </c>
      <c r="C122" s="63" t="s">
        <v>160</v>
      </c>
      <c r="D122" s="63" t="s">
        <v>282</v>
      </c>
      <c r="E122" s="69">
        <v>443</v>
      </c>
      <c r="F122" s="69">
        <v>463</v>
      </c>
      <c r="G122" s="69">
        <v>626</v>
      </c>
      <c r="H122" s="69">
        <v>880</v>
      </c>
      <c r="I122" s="69">
        <v>937</v>
      </c>
      <c r="J122" s="69">
        <v>17720</v>
      </c>
      <c r="K122" s="69">
        <v>18520</v>
      </c>
      <c r="L122" s="69">
        <v>25040</v>
      </c>
      <c r="M122" s="69">
        <v>35200</v>
      </c>
      <c r="N122" s="69">
        <v>37480</v>
      </c>
      <c r="O122"/>
      <c r="P122"/>
      <c r="Q122"/>
      <c r="R122"/>
      <c r="S122"/>
      <c r="T122"/>
      <c r="U122"/>
      <c r="V122"/>
      <c r="W122"/>
      <c r="X122"/>
      <c r="Y122"/>
      <c r="Z122"/>
      <c r="AA122"/>
      <c r="AB122"/>
      <c r="AC122"/>
    </row>
    <row r="123" spans="1:29" s="70" customFormat="1">
      <c r="A123" s="63" t="s">
        <v>199</v>
      </c>
      <c r="B123" s="63" t="s">
        <v>159</v>
      </c>
      <c r="C123" s="63" t="s">
        <v>160</v>
      </c>
      <c r="D123" s="63" t="s">
        <v>283</v>
      </c>
      <c r="E123" s="69">
        <v>636</v>
      </c>
      <c r="F123" s="69">
        <v>765</v>
      </c>
      <c r="G123" s="69">
        <v>945</v>
      </c>
      <c r="H123" s="69">
        <v>1290</v>
      </c>
      <c r="I123" s="69">
        <v>1595</v>
      </c>
      <c r="J123" s="69">
        <v>25440</v>
      </c>
      <c r="K123" s="69">
        <v>30600</v>
      </c>
      <c r="L123" s="69">
        <v>37800</v>
      </c>
      <c r="M123" s="69">
        <v>51600</v>
      </c>
      <c r="N123" s="69">
        <v>63800</v>
      </c>
      <c r="O123"/>
      <c r="P123"/>
      <c r="Q123"/>
      <c r="R123"/>
      <c r="S123"/>
      <c r="T123"/>
      <c r="U123"/>
      <c r="V123"/>
      <c r="W123"/>
      <c r="X123"/>
      <c r="Y123"/>
      <c r="Z123"/>
      <c r="AA123"/>
      <c r="AB123"/>
      <c r="AC123"/>
    </row>
    <row r="124" spans="1:29" s="70" customFormat="1">
      <c r="A124" s="63" t="s">
        <v>199</v>
      </c>
      <c r="B124" s="63" t="s">
        <v>159</v>
      </c>
      <c r="C124" s="63" t="s">
        <v>160</v>
      </c>
      <c r="D124" s="63" t="s">
        <v>284</v>
      </c>
      <c r="E124" s="69">
        <v>443</v>
      </c>
      <c r="F124" s="69">
        <v>528</v>
      </c>
      <c r="G124" s="69">
        <v>626</v>
      </c>
      <c r="H124" s="69">
        <v>922</v>
      </c>
      <c r="I124" s="69">
        <v>926</v>
      </c>
      <c r="J124" s="69">
        <v>17720</v>
      </c>
      <c r="K124" s="69">
        <v>21120</v>
      </c>
      <c r="L124" s="69">
        <v>25040</v>
      </c>
      <c r="M124" s="69">
        <v>36880</v>
      </c>
      <c r="N124" s="69">
        <v>37040</v>
      </c>
      <c r="O124"/>
      <c r="P124"/>
      <c r="Q124"/>
      <c r="R124"/>
      <c r="S124"/>
      <c r="T124"/>
      <c r="U124"/>
      <c r="V124"/>
      <c r="W124"/>
      <c r="X124"/>
      <c r="Y124"/>
      <c r="Z124"/>
      <c r="AA124"/>
      <c r="AB124"/>
      <c r="AC124"/>
    </row>
    <row r="125" spans="1:29" s="70" customFormat="1">
      <c r="A125" s="63" t="s">
        <v>199</v>
      </c>
      <c r="B125" s="63" t="s">
        <v>159</v>
      </c>
      <c r="C125" s="63" t="s">
        <v>160</v>
      </c>
      <c r="D125" s="63" t="s">
        <v>285</v>
      </c>
      <c r="E125" s="69">
        <v>634</v>
      </c>
      <c r="F125" s="69">
        <v>662</v>
      </c>
      <c r="G125" s="69">
        <v>895</v>
      </c>
      <c r="H125" s="69">
        <v>1115</v>
      </c>
      <c r="I125" s="69">
        <v>1585</v>
      </c>
      <c r="J125" s="69">
        <v>25360</v>
      </c>
      <c r="K125" s="69">
        <v>26480</v>
      </c>
      <c r="L125" s="69">
        <v>35800</v>
      </c>
      <c r="M125" s="69">
        <v>44600</v>
      </c>
      <c r="N125" s="69">
        <v>63400</v>
      </c>
      <c r="O125"/>
      <c r="P125"/>
      <c r="Q125"/>
      <c r="R125"/>
      <c r="S125"/>
      <c r="T125"/>
      <c r="U125"/>
      <c r="V125"/>
      <c r="W125"/>
      <c r="X125"/>
      <c r="Y125"/>
      <c r="Z125"/>
      <c r="AA125"/>
      <c r="AB125"/>
      <c r="AC125"/>
    </row>
    <row r="126" spans="1:29" s="70" customFormat="1">
      <c r="A126" s="63" t="s">
        <v>199</v>
      </c>
      <c r="B126" s="63" t="s">
        <v>159</v>
      </c>
      <c r="C126" s="63" t="s">
        <v>160</v>
      </c>
      <c r="D126" s="63" t="s">
        <v>286</v>
      </c>
      <c r="E126" s="69">
        <v>471</v>
      </c>
      <c r="F126" s="69">
        <v>517</v>
      </c>
      <c r="G126" s="69">
        <v>665</v>
      </c>
      <c r="H126" s="69">
        <v>828</v>
      </c>
      <c r="I126" s="69">
        <v>965</v>
      </c>
      <c r="J126" s="69">
        <v>18840</v>
      </c>
      <c r="K126" s="69">
        <v>20680</v>
      </c>
      <c r="L126" s="69">
        <v>26600</v>
      </c>
      <c r="M126" s="69">
        <v>33120</v>
      </c>
      <c r="N126" s="69">
        <v>38600</v>
      </c>
      <c r="O126"/>
      <c r="P126"/>
      <c r="Q126"/>
      <c r="R126"/>
      <c r="S126"/>
      <c r="T126"/>
      <c r="U126"/>
      <c r="V126"/>
      <c r="W126"/>
      <c r="X126"/>
      <c r="Y126"/>
      <c r="Z126"/>
      <c r="AA126"/>
      <c r="AB126"/>
      <c r="AC126"/>
    </row>
    <row r="127" spans="1:29" s="70" customFormat="1">
      <c r="A127" s="63" t="s">
        <v>199</v>
      </c>
      <c r="B127" s="63" t="s">
        <v>159</v>
      </c>
      <c r="C127" s="63" t="s">
        <v>160</v>
      </c>
      <c r="D127" s="63" t="s">
        <v>287</v>
      </c>
      <c r="E127" s="69">
        <v>535</v>
      </c>
      <c r="F127" s="69">
        <v>570</v>
      </c>
      <c r="G127" s="69">
        <v>721</v>
      </c>
      <c r="H127" s="69">
        <v>898</v>
      </c>
      <c r="I127" s="69">
        <v>1150</v>
      </c>
      <c r="J127" s="69">
        <v>21400</v>
      </c>
      <c r="K127" s="69">
        <v>22800</v>
      </c>
      <c r="L127" s="69">
        <v>28840</v>
      </c>
      <c r="M127" s="69">
        <v>35920</v>
      </c>
      <c r="N127" s="69">
        <v>46000</v>
      </c>
      <c r="O127"/>
      <c r="P127"/>
      <c r="Q127"/>
      <c r="R127"/>
      <c r="S127"/>
      <c r="T127"/>
      <c r="U127"/>
      <c r="V127"/>
      <c r="W127"/>
      <c r="X127"/>
      <c r="Y127"/>
      <c r="Z127"/>
      <c r="AA127"/>
      <c r="AB127"/>
      <c r="AC127"/>
    </row>
    <row r="128" spans="1:29" s="70" customFormat="1">
      <c r="A128" s="63" t="s">
        <v>199</v>
      </c>
      <c r="B128" s="63" t="s">
        <v>159</v>
      </c>
      <c r="C128" s="63" t="s">
        <v>160</v>
      </c>
      <c r="D128" s="63" t="s">
        <v>288</v>
      </c>
      <c r="E128" s="69">
        <v>460</v>
      </c>
      <c r="F128" s="69">
        <v>463</v>
      </c>
      <c r="G128" s="69">
        <v>626</v>
      </c>
      <c r="H128" s="69">
        <v>922</v>
      </c>
      <c r="I128" s="69">
        <v>928</v>
      </c>
      <c r="J128" s="69">
        <v>18400</v>
      </c>
      <c r="K128" s="69">
        <v>18520</v>
      </c>
      <c r="L128" s="69">
        <v>25040</v>
      </c>
      <c r="M128" s="69">
        <v>36880</v>
      </c>
      <c r="N128" s="69">
        <v>37120</v>
      </c>
      <c r="O128"/>
      <c r="P128"/>
      <c r="Q128"/>
      <c r="R128"/>
      <c r="S128"/>
      <c r="T128"/>
      <c r="U128"/>
      <c r="V128"/>
      <c r="W128"/>
      <c r="X128"/>
      <c r="Y128"/>
      <c r="Z128"/>
      <c r="AA128"/>
      <c r="AB128"/>
      <c r="AC128"/>
    </row>
    <row r="129" spans="1:29" s="70" customFormat="1">
      <c r="A129" s="63" t="s">
        <v>199</v>
      </c>
      <c r="B129" s="63" t="s">
        <v>159</v>
      </c>
      <c r="C129" s="63" t="s">
        <v>160</v>
      </c>
      <c r="D129" s="63" t="s">
        <v>289</v>
      </c>
      <c r="E129" s="69">
        <v>450</v>
      </c>
      <c r="F129" s="69">
        <v>496</v>
      </c>
      <c r="G129" s="69">
        <v>636</v>
      </c>
      <c r="H129" s="69">
        <v>798</v>
      </c>
      <c r="I129" s="69">
        <v>1010</v>
      </c>
      <c r="J129" s="69">
        <v>18000</v>
      </c>
      <c r="K129" s="69">
        <v>19840</v>
      </c>
      <c r="L129" s="69">
        <v>25440</v>
      </c>
      <c r="M129" s="69">
        <v>31920</v>
      </c>
      <c r="N129" s="69">
        <v>40400</v>
      </c>
      <c r="O129"/>
      <c r="P129"/>
      <c r="Q129"/>
      <c r="R129"/>
      <c r="S129"/>
      <c r="T129"/>
      <c r="U129"/>
      <c r="V129"/>
      <c r="W129"/>
      <c r="X129"/>
      <c r="Y129"/>
      <c r="Z129"/>
      <c r="AA129"/>
      <c r="AB129"/>
      <c r="AC129"/>
    </row>
    <row r="130" spans="1:29" s="70" customFormat="1">
      <c r="A130" s="63" t="s">
        <v>199</v>
      </c>
      <c r="B130" s="63" t="s">
        <v>159</v>
      </c>
      <c r="C130" s="63" t="s">
        <v>160</v>
      </c>
      <c r="D130" s="63" t="s">
        <v>290</v>
      </c>
      <c r="E130" s="69">
        <v>499</v>
      </c>
      <c r="F130" s="69">
        <v>626</v>
      </c>
      <c r="G130" s="69">
        <v>809</v>
      </c>
      <c r="H130" s="69">
        <v>1089</v>
      </c>
      <c r="I130" s="69">
        <v>1386</v>
      </c>
      <c r="J130" s="69">
        <v>19960</v>
      </c>
      <c r="K130" s="69">
        <v>25040</v>
      </c>
      <c r="L130" s="69">
        <v>32360</v>
      </c>
      <c r="M130" s="69">
        <v>43560</v>
      </c>
      <c r="N130" s="69">
        <v>55440</v>
      </c>
      <c r="O130"/>
      <c r="P130"/>
      <c r="Q130"/>
      <c r="R130"/>
      <c r="S130"/>
      <c r="T130"/>
      <c r="U130"/>
      <c r="V130"/>
      <c r="W130"/>
      <c r="X130"/>
      <c r="Y130"/>
      <c r="Z130"/>
      <c r="AA130"/>
      <c r="AB130"/>
      <c r="AC130"/>
    </row>
    <row r="131" spans="1:29" s="70" customFormat="1">
      <c r="A131" s="63" t="s">
        <v>199</v>
      </c>
      <c r="B131" s="63" t="s">
        <v>159</v>
      </c>
      <c r="C131" s="63" t="s">
        <v>160</v>
      </c>
      <c r="D131" s="63" t="s">
        <v>291</v>
      </c>
      <c r="E131" s="69">
        <v>637</v>
      </c>
      <c r="F131" s="69">
        <v>642</v>
      </c>
      <c r="G131" s="69">
        <v>788</v>
      </c>
      <c r="H131" s="69">
        <v>981</v>
      </c>
      <c r="I131" s="69">
        <v>1261</v>
      </c>
      <c r="J131" s="69">
        <v>25480</v>
      </c>
      <c r="K131" s="69">
        <v>25680</v>
      </c>
      <c r="L131" s="69">
        <v>31520</v>
      </c>
      <c r="M131" s="69">
        <v>39240</v>
      </c>
      <c r="N131" s="69">
        <v>50440</v>
      </c>
      <c r="O131"/>
      <c r="P131"/>
      <c r="Q131"/>
      <c r="R131"/>
      <c r="S131"/>
      <c r="T131"/>
      <c r="U131"/>
      <c r="V131"/>
      <c r="W131"/>
      <c r="X131"/>
      <c r="Y131"/>
      <c r="Z131"/>
      <c r="AA131"/>
      <c r="AB131"/>
      <c r="AC131"/>
    </row>
    <row r="132" spans="1:29" s="70" customFormat="1">
      <c r="A132" s="63" t="s">
        <v>199</v>
      </c>
      <c r="B132" s="63" t="s">
        <v>159</v>
      </c>
      <c r="C132" s="63" t="s">
        <v>160</v>
      </c>
      <c r="D132" s="63" t="s">
        <v>292</v>
      </c>
      <c r="E132" s="69">
        <v>452</v>
      </c>
      <c r="F132" s="69">
        <v>511</v>
      </c>
      <c r="G132" s="69">
        <v>639</v>
      </c>
      <c r="H132" s="69">
        <v>852</v>
      </c>
      <c r="I132" s="69">
        <v>927</v>
      </c>
      <c r="J132" s="69">
        <v>18080</v>
      </c>
      <c r="K132" s="69">
        <v>20440</v>
      </c>
      <c r="L132" s="69">
        <v>25560</v>
      </c>
      <c r="M132" s="69">
        <v>34080</v>
      </c>
      <c r="N132" s="69">
        <v>37080</v>
      </c>
      <c r="O132"/>
      <c r="P132"/>
      <c r="Q132"/>
      <c r="R132"/>
      <c r="S132"/>
      <c r="T132"/>
      <c r="U132"/>
      <c r="V132"/>
      <c r="W132"/>
      <c r="X132"/>
      <c r="Y132"/>
      <c r="Z132"/>
      <c r="AA132"/>
      <c r="AB132"/>
      <c r="AC132"/>
    </row>
    <row r="133" spans="1:29" s="70" customFormat="1">
      <c r="A133" s="63" t="s">
        <v>199</v>
      </c>
      <c r="B133" s="63" t="s">
        <v>159</v>
      </c>
      <c r="C133" s="63" t="s">
        <v>160</v>
      </c>
      <c r="D133" s="63" t="s">
        <v>293</v>
      </c>
      <c r="E133" s="69">
        <v>550</v>
      </c>
      <c r="F133" s="69">
        <v>693</v>
      </c>
      <c r="G133" s="69">
        <v>870</v>
      </c>
      <c r="H133" s="69">
        <v>1134</v>
      </c>
      <c r="I133" s="69">
        <v>1244</v>
      </c>
      <c r="J133" s="69">
        <v>22000</v>
      </c>
      <c r="K133" s="69">
        <v>27720</v>
      </c>
      <c r="L133" s="69">
        <v>34800</v>
      </c>
      <c r="M133" s="69">
        <v>45360</v>
      </c>
      <c r="N133" s="69">
        <v>49760</v>
      </c>
      <c r="O133"/>
      <c r="P133"/>
      <c r="Q133"/>
      <c r="R133"/>
      <c r="S133"/>
      <c r="T133"/>
      <c r="U133"/>
      <c r="V133"/>
      <c r="W133"/>
      <c r="X133"/>
      <c r="Y133"/>
      <c r="Z133"/>
      <c r="AA133"/>
      <c r="AB133"/>
      <c r="AC133"/>
    </row>
    <row r="134" spans="1:29" s="70" customFormat="1">
      <c r="A134" s="63" t="s">
        <v>199</v>
      </c>
      <c r="B134" s="63" t="s">
        <v>159</v>
      </c>
      <c r="C134" s="63" t="s">
        <v>160</v>
      </c>
      <c r="D134" s="63" t="s">
        <v>294</v>
      </c>
      <c r="E134" s="69">
        <v>457</v>
      </c>
      <c r="F134" s="69">
        <v>491</v>
      </c>
      <c r="G134" s="69">
        <v>626</v>
      </c>
      <c r="H134" s="69">
        <v>852</v>
      </c>
      <c r="I134" s="69">
        <v>1039</v>
      </c>
      <c r="J134" s="69">
        <v>18280</v>
      </c>
      <c r="K134" s="69">
        <v>19640</v>
      </c>
      <c r="L134" s="69">
        <v>25040</v>
      </c>
      <c r="M134" s="69">
        <v>34080</v>
      </c>
      <c r="N134" s="69">
        <v>41560</v>
      </c>
      <c r="O134"/>
      <c r="P134"/>
      <c r="Q134"/>
      <c r="R134"/>
      <c r="S134"/>
      <c r="T134"/>
      <c r="U134"/>
      <c r="V134"/>
      <c r="W134"/>
      <c r="X134"/>
      <c r="Y134"/>
      <c r="Z134"/>
      <c r="AA134"/>
      <c r="AB134"/>
      <c r="AC134"/>
    </row>
    <row r="135" spans="1:29" s="70" customFormat="1">
      <c r="A135" s="63" t="s">
        <v>199</v>
      </c>
      <c r="B135" s="63" t="s">
        <v>159</v>
      </c>
      <c r="C135" s="63" t="s">
        <v>160</v>
      </c>
      <c r="D135" s="63" t="s">
        <v>295</v>
      </c>
      <c r="E135" s="69">
        <v>418</v>
      </c>
      <c r="F135" s="69">
        <v>486</v>
      </c>
      <c r="G135" s="69">
        <v>626</v>
      </c>
      <c r="H135" s="69">
        <v>922</v>
      </c>
      <c r="I135" s="69">
        <v>926</v>
      </c>
      <c r="J135" s="69">
        <v>16720</v>
      </c>
      <c r="K135" s="69">
        <v>19440</v>
      </c>
      <c r="L135" s="69">
        <v>25040</v>
      </c>
      <c r="M135" s="69">
        <v>36880</v>
      </c>
      <c r="N135" s="69">
        <v>37040</v>
      </c>
      <c r="O135"/>
      <c r="P135"/>
      <c r="Q135"/>
      <c r="R135"/>
      <c r="S135"/>
      <c r="T135"/>
      <c r="U135"/>
      <c r="V135"/>
      <c r="W135"/>
      <c r="X135"/>
      <c r="Y135"/>
      <c r="Z135"/>
      <c r="AA135"/>
      <c r="AB135"/>
      <c r="AC135"/>
    </row>
    <row r="136" spans="1:29" s="70" customFormat="1">
      <c r="A136" s="63" t="s">
        <v>199</v>
      </c>
      <c r="B136" s="63" t="s">
        <v>159</v>
      </c>
      <c r="C136" s="63" t="s">
        <v>160</v>
      </c>
      <c r="D136" s="63" t="s">
        <v>296</v>
      </c>
      <c r="E136" s="69">
        <v>443</v>
      </c>
      <c r="F136" s="69">
        <v>463</v>
      </c>
      <c r="G136" s="69">
        <v>626</v>
      </c>
      <c r="H136" s="69">
        <v>922</v>
      </c>
      <c r="I136" s="69">
        <v>926</v>
      </c>
      <c r="J136" s="69">
        <v>17720</v>
      </c>
      <c r="K136" s="69">
        <v>18520</v>
      </c>
      <c r="L136" s="69">
        <v>25040</v>
      </c>
      <c r="M136" s="69">
        <v>36880</v>
      </c>
      <c r="N136" s="69">
        <v>37040</v>
      </c>
      <c r="O136"/>
      <c r="P136"/>
      <c r="Q136"/>
      <c r="R136"/>
      <c r="S136"/>
      <c r="T136"/>
      <c r="U136"/>
      <c r="V136"/>
      <c r="W136"/>
      <c r="X136"/>
      <c r="Y136"/>
      <c r="Z136"/>
      <c r="AA136"/>
      <c r="AB136"/>
      <c r="AC136"/>
    </row>
    <row r="137" spans="1:29" s="70" customFormat="1">
      <c r="A137" s="63" t="s">
        <v>199</v>
      </c>
      <c r="B137" s="63" t="s">
        <v>159</v>
      </c>
      <c r="C137" s="63" t="s">
        <v>160</v>
      </c>
      <c r="D137" s="63" t="s">
        <v>297</v>
      </c>
      <c r="E137" s="69">
        <v>447</v>
      </c>
      <c r="F137" s="69">
        <v>532</v>
      </c>
      <c r="G137" s="69">
        <v>631</v>
      </c>
      <c r="H137" s="69">
        <v>834</v>
      </c>
      <c r="I137" s="69">
        <v>938</v>
      </c>
      <c r="J137" s="69">
        <v>17880</v>
      </c>
      <c r="K137" s="69">
        <v>21280</v>
      </c>
      <c r="L137" s="69">
        <v>25240</v>
      </c>
      <c r="M137" s="69">
        <v>33360</v>
      </c>
      <c r="N137" s="69">
        <v>37520</v>
      </c>
      <c r="O137"/>
      <c r="P137"/>
      <c r="Q137"/>
      <c r="R137"/>
      <c r="S137"/>
      <c r="T137"/>
      <c r="U137"/>
      <c r="V137"/>
      <c r="W137"/>
      <c r="X137"/>
      <c r="Y137"/>
      <c r="Z137"/>
      <c r="AA137"/>
      <c r="AB137"/>
      <c r="AC137"/>
    </row>
    <row r="138" spans="1:29" s="70" customFormat="1">
      <c r="A138" s="63" t="s">
        <v>199</v>
      </c>
      <c r="B138" s="63" t="s">
        <v>159</v>
      </c>
      <c r="C138" s="63" t="s">
        <v>160</v>
      </c>
      <c r="D138" s="63" t="s">
        <v>298</v>
      </c>
      <c r="E138" s="69">
        <v>559</v>
      </c>
      <c r="F138" s="69">
        <v>613</v>
      </c>
      <c r="G138" s="69">
        <v>789</v>
      </c>
      <c r="H138" s="69">
        <v>983</v>
      </c>
      <c r="I138" s="69">
        <v>1145</v>
      </c>
      <c r="J138" s="69">
        <v>22360</v>
      </c>
      <c r="K138" s="69">
        <v>24520</v>
      </c>
      <c r="L138" s="69">
        <v>31560</v>
      </c>
      <c r="M138" s="69">
        <v>39320</v>
      </c>
      <c r="N138" s="69">
        <v>45800</v>
      </c>
      <c r="O138"/>
      <c r="P138"/>
      <c r="Q138"/>
      <c r="R138"/>
      <c r="S138"/>
      <c r="T138"/>
      <c r="U138"/>
      <c r="V138"/>
      <c r="W138"/>
      <c r="X138"/>
      <c r="Y138"/>
      <c r="Z138"/>
      <c r="AA138"/>
      <c r="AB138"/>
      <c r="AC138"/>
    </row>
    <row r="139" spans="1:29" s="70" customFormat="1">
      <c r="A139" s="63" t="s">
        <v>199</v>
      </c>
      <c r="B139" s="63" t="s">
        <v>159</v>
      </c>
      <c r="C139" s="63" t="s">
        <v>160</v>
      </c>
      <c r="D139" s="63" t="s">
        <v>299</v>
      </c>
      <c r="E139" s="69">
        <v>513</v>
      </c>
      <c r="F139" s="69">
        <v>643</v>
      </c>
      <c r="G139" s="69">
        <v>797</v>
      </c>
      <c r="H139" s="69">
        <v>1045</v>
      </c>
      <c r="I139" s="69">
        <v>1065</v>
      </c>
      <c r="J139" s="69">
        <v>20520</v>
      </c>
      <c r="K139" s="69">
        <v>25720</v>
      </c>
      <c r="L139" s="69">
        <v>31880</v>
      </c>
      <c r="M139" s="69">
        <v>41800</v>
      </c>
      <c r="N139" s="69">
        <v>42600</v>
      </c>
      <c r="O139"/>
      <c r="P139"/>
      <c r="Q139"/>
      <c r="R139"/>
      <c r="S139"/>
      <c r="T139"/>
      <c r="U139"/>
      <c r="V139"/>
      <c r="W139"/>
      <c r="X139"/>
      <c r="Y139"/>
      <c r="Z139"/>
      <c r="AA139"/>
      <c r="AB139"/>
      <c r="AC139"/>
    </row>
    <row r="140" spans="1:29" s="70" customFormat="1">
      <c r="A140" s="63" t="s">
        <v>199</v>
      </c>
      <c r="B140" s="63" t="s">
        <v>159</v>
      </c>
      <c r="C140" s="63" t="s">
        <v>160</v>
      </c>
      <c r="D140" s="63" t="s">
        <v>300</v>
      </c>
      <c r="E140" s="69">
        <v>636</v>
      </c>
      <c r="F140" s="69">
        <v>765</v>
      </c>
      <c r="G140" s="69">
        <v>945</v>
      </c>
      <c r="H140" s="69">
        <v>1290</v>
      </c>
      <c r="I140" s="69">
        <v>1595</v>
      </c>
      <c r="J140" s="69">
        <v>25440</v>
      </c>
      <c r="K140" s="69">
        <v>30600</v>
      </c>
      <c r="L140" s="69">
        <v>37800</v>
      </c>
      <c r="M140" s="69">
        <v>51600</v>
      </c>
      <c r="N140" s="69">
        <v>63800</v>
      </c>
      <c r="O140"/>
      <c r="P140"/>
      <c r="Q140"/>
      <c r="R140"/>
      <c r="S140"/>
      <c r="T140"/>
      <c r="U140"/>
      <c r="V140"/>
      <c r="W140"/>
      <c r="X140"/>
      <c r="Y140"/>
      <c r="Z140"/>
      <c r="AA140"/>
      <c r="AB140"/>
      <c r="AC140"/>
    </row>
    <row r="141" spans="1:29" s="70" customFormat="1">
      <c r="A141" s="63" t="s">
        <v>199</v>
      </c>
      <c r="B141" s="63" t="s">
        <v>159</v>
      </c>
      <c r="C141" s="63" t="s">
        <v>160</v>
      </c>
      <c r="D141" s="63" t="s">
        <v>301</v>
      </c>
      <c r="E141" s="69">
        <v>435</v>
      </c>
      <c r="F141" s="69">
        <v>553</v>
      </c>
      <c r="G141" s="69">
        <v>690</v>
      </c>
      <c r="H141" s="69">
        <v>905</v>
      </c>
      <c r="I141" s="69">
        <v>922</v>
      </c>
      <c r="J141" s="69">
        <v>17400</v>
      </c>
      <c r="K141" s="69">
        <v>22120</v>
      </c>
      <c r="L141" s="69">
        <v>27600</v>
      </c>
      <c r="M141" s="69">
        <v>36200</v>
      </c>
      <c r="N141" s="69">
        <v>36880</v>
      </c>
      <c r="O141"/>
      <c r="P141"/>
      <c r="Q141"/>
      <c r="R141"/>
      <c r="S141"/>
      <c r="T141"/>
      <c r="U141"/>
      <c r="V141"/>
      <c r="W141"/>
      <c r="X141"/>
      <c r="Y141"/>
      <c r="Z141"/>
      <c r="AA141"/>
      <c r="AB141"/>
      <c r="AC141"/>
    </row>
    <row r="142" spans="1:29" s="70" customFormat="1">
      <c r="A142" s="63" t="s">
        <v>199</v>
      </c>
      <c r="B142" s="63" t="s">
        <v>159</v>
      </c>
      <c r="C142" s="63" t="s">
        <v>160</v>
      </c>
      <c r="D142" s="63" t="s">
        <v>302</v>
      </c>
      <c r="E142" s="69">
        <v>443</v>
      </c>
      <c r="F142" s="69">
        <v>463</v>
      </c>
      <c r="G142" s="69">
        <v>626</v>
      </c>
      <c r="H142" s="69">
        <v>869</v>
      </c>
      <c r="I142" s="69">
        <v>908</v>
      </c>
      <c r="J142" s="69">
        <v>17720</v>
      </c>
      <c r="K142" s="69">
        <v>18520</v>
      </c>
      <c r="L142" s="69">
        <v>25040</v>
      </c>
      <c r="M142" s="69">
        <v>34760</v>
      </c>
      <c r="N142" s="69">
        <v>36320</v>
      </c>
      <c r="O142"/>
      <c r="P142"/>
      <c r="Q142"/>
      <c r="R142"/>
      <c r="S142"/>
      <c r="T142"/>
      <c r="U142"/>
      <c r="V142"/>
      <c r="W142"/>
      <c r="X142"/>
      <c r="Y142"/>
      <c r="Z142"/>
      <c r="AA142"/>
      <c r="AB142"/>
      <c r="AC142"/>
    </row>
    <row r="143" spans="1:29" s="70" customFormat="1">
      <c r="A143" s="63" t="s">
        <v>199</v>
      </c>
      <c r="B143" s="63" t="s">
        <v>159</v>
      </c>
      <c r="C143" s="63" t="s">
        <v>160</v>
      </c>
      <c r="D143" s="63" t="s">
        <v>303</v>
      </c>
      <c r="E143" s="69">
        <v>443</v>
      </c>
      <c r="F143" s="69">
        <v>486</v>
      </c>
      <c r="G143" s="69">
        <v>626</v>
      </c>
      <c r="H143" s="69">
        <v>922</v>
      </c>
      <c r="I143" s="69">
        <v>926</v>
      </c>
      <c r="J143" s="69">
        <v>17720</v>
      </c>
      <c r="K143" s="69">
        <v>19440</v>
      </c>
      <c r="L143" s="69">
        <v>25040</v>
      </c>
      <c r="M143" s="69">
        <v>36880</v>
      </c>
      <c r="N143" s="69">
        <v>37040</v>
      </c>
      <c r="O143"/>
      <c r="P143"/>
      <c r="Q143"/>
      <c r="R143"/>
      <c r="S143"/>
      <c r="T143"/>
      <c r="U143"/>
      <c r="V143"/>
      <c r="W143"/>
      <c r="X143"/>
      <c r="Y143"/>
      <c r="Z143"/>
      <c r="AA143"/>
      <c r="AB143"/>
      <c r="AC143"/>
    </row>
    <row r="144" spans="1:29" s="70" customFormat="1">
      <c r="A144" s="63" t="s">
        <v>199</v>
      </c>
      <c r="B144" s="63" t="s">
        <v>159</v>
      </c>
      <c r="C144" s="63" t="s">
        <v>160</v>
      </c>
      <c r="D144" s="63" t="s">
        <v>304</v>
      </c>
      <c r="E144" s="69">
        <v>681</v>
      </c>
      <c r="F144" s="69">
        <v>834</v>
      </c>
      <c r="G144" s="69">
        <v>1050</v>
      </c>
      <c r="H144" s="69">
        <v>1421</v>
      </c>
      <c r="I144" s="69">
        <v>1723</v>
      </c>
      <c r="J144" s="69">
        <v>27240</v>
      </c>
      <c r="K144" s="69">
        <v>33360</v>
      </c>
      <c r="L144" s="69">
        <v>42000</v>
      </c>
      <c r="M144" s="69">
        <v>56840</v>
      </c>
      <c r="N144" s="69">
        <v>68920</v>
      </c>
      <c r="O144"/>
      <c r="P144"/>
      <c r="Q144"/>
      <c r="R144"/>
      <c r="S144"/>
      <c r="T144"/>
      <c r="U144"/>
      <c r="V144"/>
      <c r="W144"/>
      <c r="X144"/>
      <c r="Y144"/>
      <c r="Z144"/>
      <c r="AA144"/>
      <c r="AB144"/>
      <c r="AC144"/>
    </row>
    <row r="145" spans="1:29" s="70" customFormat="1">
      <c r="A145" s="63" t="s">
        <v>199</v>
      </c>
      <c r="B145" s="63" t="s">
        <v>159</v>
      </c>
      <c r="C145" s="63" t="s">
        <v>160</v>
      </c>
      <c r="D145" s="63" t="s">
        <v>305</v>
      </c>
      <c r="E145" s="69">
        <v>516</v>
      </c>
      <c r="F145" s="69">
        <v>601</v>
      </c>
      <c r="G145" s="69">
        <v>729</v>
      </c>
      <c r="H145" s="69">
        <v>908</v>
      </c>
      <c r="I145" s="69">
        <v>1057</v>
      </c>
      <c r="J145" s="69">
        <v>20640</v>
      </c>
      <c r="K145" s="69">
        <v>24040</v>
      </c>
      <c r="L145" s="69">
        <v>29160</v>
      </c>
      <c r="M145" s="69">
        <v>36320</v>
      </c>
      <c r="N145" s="69">
        <v>42280</v>
      </c>
      <c r="O145"/>
      <c r="P145"/>
      <c r="Q145"/>
      <c r="R145"/>
      <c r="S145"/>
      <c r="T145"/>
      <c r="U145"/>
      <c r="V145"/>
      <c r="W145"/>
      <c r="X145"/>
      <c r="Y145"/>
      <c r="Z145"/>
      <c r="AA145"/>
      <c r="AB145"/>
      <c r="AC145"/>
    </row>
    <row r="146" spans="1:29" s="70" customFormat="1">
      <c r="A146" s="63" t="s">
        <v>199</v>
      </c>
      <c r="B146" s="63" t="s">
        <v>159</v>
      </c>
      <c r="C146" s="63" t="s">
        <v>160</v>
      </c>
      <c r="D146" s="63" t="s">
        <v>306</v>
      </c>
      <c r="E146" s="69">
        <v>650</v>
      </c>
      <c r="F146" s="69">
        <v>657</v>
      </c>
      <c r="G146" s="69">
        <v>805</v>
      </c>
      <c r="H146" s="69">
        <v>1055</v>
      </c>
      <c r="I146" s="69">
        <v>1302</v>
      </c>
      <c r="J146" s="69">
        <v>26000</v>
      </c>
      <c r="K146" s="69">
        <v>26280</v>
      </c>
      <c r="L146" s="69">
        <v>32200</v>
      </c>
      <c r="M146" s="69">
        <v>42200</v>
      </c>
      <c r="N146" s="69">
        <v>52080</v>
      </c>
      <c r="O146"/>
      <c r="P146"/>
      <c r="Q146"/>
      <c r="R146"/>
      <c r="S146"/>
      <c r="T146"/>
      <c r="U146"/>
      <c r="V146"/>
      <c r="W146"/>
      <c r="X146"/>
      <c r="Y146"/>
      <c r="Z146"/>
      <c r="AA146"/>
      <c r="AB146"/>
      <c r="AC146"/>
    </row>
    <row r="147" spans="1:29" s="70" customFormat="1">
      <c r="A147" s="63" t="s">
        <v>199</v>
      </c>
      <c r="B147" s="63" t="s">
        <v>159</v>
      </c>
      <c r="C147" s="63" t="s">
        <v>160</v>
      </c>
      <c r="D147" s="63" t="s">
        <v>307</v>
      </c>
      <c r="E147" s="69">
        <v>441</v>
      </c>
      <c r="F147" s="69">
        <v>501</v>
      </c>
      <c r="G147" s="69">
        <v>652</v>
      </c>
      <c r="H147" s="69">
        <v>812</v>
      </c>
      <c r="I147" s="69">
        <v>991</v>
      </c>
      <c r="J147" s="69">
        <v>17640</v>
      </c>
      <c r="K147" s="69">
        <v>20040</v>
      </c>
      <c r="L147" s="69">
        <v>26080</v>
      </c>
      <c r="M147" s="69">
        <v>32480</v>
      </c>
      <c r="N147" s="69">
        <v>39640</v>
      </c>
      <c r="O147"/>
      <c r="P147"/>
      <c r="Q147"/>
      <c r="R147"/>
      <c r="S147"/>
      <c r="T147"/>
      <c r="U147"/>
      <c r="V147"/>
      <c r="W147"/>
      <c r="X147"/>
      <c r="Y147"/>
      <c r="Z147"/>
      <c r="AA147"/>
      <c r="AB147"/>
      <c r="AC147"/>
    </row>
    <row r="148" spans="1:29" s="70" customFormat="1">
      <c r="A148" s="63" t="s">
        <v>199</v>
      </c>
      <c r="B148" s="63" t="s">
        <v>159</v>
      </c>
      <c r="C148" s="63" t="s">
        <v>160</v>
      </c>
      <c r="D148" s="63" t="s">
        <v>308</v>
      </c>
      <c r="E148" s="69">
        <v>500</v>
      </c>
      <c r="F148" s="69">
        <v>522</v>
      </c>
      <c r="G148" s="69">
        <v>706</v>
      </c>
      <c r="H148" s="69">
        <v>958</v>
      </c>
      <c r="I148" s="69">
        <v>1019</v>
      </c>
      <c r="J148" s="69">
        <v>20000</v>
      </c>
      <c r="K148" s="69">
        <v>20880</v>
      </c>
      <c r="L148" s="69">
        <v>28240</v>
      </c>
      <c r="M148" s="69">
        <v>38320</v>
      </c>
      <c r="N148" s="69">
        <v>40760</v>
      </c>
      <c r="O148"/>
      <c r="P148"/>
      <c r="Q148"/>
      <c r="R148"/>
      <c r="S148"/>
      <c r="T148"/>
      <c r="U148"/>
      <c r="V148"/>
      <c r="W148"/>
      <c r="X148"/>
      <c r="Y148"/>
      <c r="Z148"/>
      <c r="AA148"/>
      <c r="AB148"/>
      <c r="AC148"/>
    </row>
    <row r="149" spans="1:29" s="70" customFormat="1">
      <c r="A149" s="63" t="s">
        <v>199</v>
      </c>
      <c r="B149" s="63" t="s">
        <v>159</v>
      </c>
      <c r="C149" s="63" t="s">
        <v>160</v>
      </c>
      <c r="D149" s="63" t="s">
        <v>309</v>
      </c>
      <c r="E149" s="69">
        <v>518</v>
      </c>
      <c r="F149" s="69">
        <v>543</v>
      </c>
      <c r="G149" s="69">
        <v>732</v>
      </c>
      <c r="H149" s="69">
        <v>912</v>
      </c>
      <c r="I149" s="69">
        <v>978</v>
      </c>
      <c r="J149" s="69">
        <v>20720</v>
      </c>
      <c r="K149" s="69">
        <v>21720</v>
      </c>
      <c r="L149" s="69">
        <v>29280</v>
      </c>
      <c r="M149" s="69">
        <v>36480</v>
      </c>
      <c r="N149" s="69">
        <v>39120</v>
      </c>
      <c r="O149"/>
      <c r="P149"/>
      <c r="Q149"/>
      <c r="R149"/>
      <c r="S149"/>
      <c r="T149"/>
      <c r="U149"/>
      <c r="V149"/>
      <c r="W149"/>
      <c r="X149"/>
      <c r="Y149"/>
      <c r="Z149"/>
      <c r="AA149"/>
      <c r="AB149"/>
      <c r="AC149"/>
    </row>
    <row r="150" spans="1:29" s="70" customFormat="1">
      <c r="A150" s="63" t="s">
        <v>199</v>
      </c>
      <c r="B150" s="63" t="s">
        <v>159</v>
      </c>
      <c r="C150" s="63" t="s">
        <v>160</v>
      </c>
      <c r="D150" s="63" t="s">
        <v>310</v>
      </c>
      <c r="E150" s="69">
        <v>642</v>
      </c>
      <c r="F150" s="69">
        <v>647</v>
      </c>
      <c r="G150" s="69">
        <v>875</v>
      </c>
      <c r="H150" s="69">
        <v>1171</v>
      </c>
      <c r="I150" s="69">
        <v>1239</v>
      </c>
      <c r="J150" s="69">
        <v>25680</v>
      </c>
      <c r="K150" s="69">
        <v>25880</v>
      </c>
      <c r="L150" s="69">
        <v>35000</v>
      </c>
      <c r="M150" s="69">
        <v>46840</v>
      </c>
      <c r="N150" s="69">
        <v>49560</v>
      </c>
      <c r="O150"/>
      <c r="P150"/>
      <c r="Q150"/>
      <c r="R150"/>
      <c r="S150"/>
      <c r="T150"/>
      <c r="U150"/>
      <c r="V150"/>
      <c r="W150"/>
      <c r="X150"/>
      <c r="Y150"/>
      <c r="Z150"/>
      <c r="AA150"/>
      <c r="AB150"/>
      <c r="AC150"/>
    </row>
    <row r="151" spans="1:29" s="70" customFormat="1">
      <c r="A151" s="63" t="s">
        <v>199</v>
      </c>
      <c r="B151" s="63" t="s">
        <v>159</v>
      </c>
      <c r="C151" s="63" t="s">
        <v>160</v>
      </c>
      <c r="D151" s="63" t="s">
        <v>311</v>
      </c>
      <c r="E151" s="69">
        <v>517</v>
      </c>
      <c r="F151" s="69">
        <v>520</v>
      </c>
      <c r="G151" s="69">
        <v>704</v>
      </c>
      <c r="H151" s="69">
        <v>903</v>
      </c>
      <c r="I151" s="69">
        <v>1136</v>
      </c>
      <c r="J151" s="69">
        <v>20680</v>
      </c>
      <c r="K151" s="69">
        <v>20800</v>
      </c>
      <c r="L151" s="69">
        <v>28160</v>
      </c>
      <c r="M151" s="69">
        <v>36120</v>
      </c>
      <c r="N151" s="69">
        <v>45440</v>
      </c>
      <c r="O151"/>
      <c r="P151"/>
      <c r="Q151"/>
      <c r="R151"/>
      <c r="S151"/>
      <c r="T151"/>
      <c r="U151"/>
      <c r="V151"/>
      <c r="W151"/>
      <c r="X151"/>
      <c r="Y151"/>
      <c r="Z151"/>
      <c r="AA151"/>
      <c r="AB151"/>
      <c r="AC151"/>
    </row>
    <row r="152" spans="1:29" s="70" customFormat="1">
      <c r="A152" s="63" t="s">
        <v>199</v>
      </c>
      <c r="B152" s="63" t="s">
        <v>159</v>
      </c>
      <c r="C152" s="63" t="s">
        <v>160</v>
      </c>
      <c r="D152" s="63" t="s">
        <v>312</v>
      </c>
      <c r="E152" s="69">
        <v>376</v>
      </c>
      <c r="F152" s="69">
        <v>467</v>
      </c>
      <c r="G152" s="69">
        <v>632</v>
      </c>
      <c r="H152" s="69">
        <v>903</v>
      </c>
      <c r="I152" s="69">
        <v>906</v>
      </c>
      <c r="J152" s="69">
        <v>15040</v>
      </c>
      <c r="K152" s="69">
        <v>18680</v>
      </c>
      <c r="L152" s="69">
        <v>25280</v>
      </c>
      <c r="M152" s="69">
        <v>36120</v>
      </c>
      <c r="N152" s="69">
        <v>36240</v>
      </c>
      <c r="O152"/>
      <c r="P152"/>
      <c r="Q152"/>
      <c r="R152"/>
      <c r="S152"/>
      <c r="T152"/>
      <c r="U152"/>
      <c r="V152"/>
      <c r="W152"/>
      <c r="X152"/>
      <c r="Y152"/>
      <c r="Z152"/>
      <c r="AA152"/>
      <c r="AB152"/>
      <c r="AC152"/>
    </row>
    <row r="153" spans="1:29" s="70" customFormat="1">
      <c r="A153" s="63" t="s">
        <v>199</v>
      </c>
      <c r="B153" s="63" t="s">
        <v>159</v>
      </c>
      <c r="C153" s="63" t="s">
        <v>160</v>
      </c>
      <c r="D153" s="63" t="s">
        <v>313</v>
      </c>
      <c r="E153" s="69">
        <v>402</v>
      </c>
      <c r="F153" s="69">
        <v>499</v>
      </c>
      <c r="G153" s="69">
        <v>675</v>
      </c>
      <c r="H153" s="69">
        <v>875</v>
      </c>
      <c r="I153" s="69">
        <v>1002</v>
      </c>
      <c r="J153" s="69">
        <v>16080</v>
      </c>
      <c r="K153" s="69">
        <v>19960</v>
      </c>
      <c r="L153" s="69">
        <v>27000</v>
      </c>
      <c r="M153" s="69">
        <v>35000</v>
      </c>
      <c r="N153" s="69">
        <v>40080</v>
      </c>
      <c r="O153"/>
      <c r="P153"/>
      <c r="Q153"/>
      <c r="R153"/>
      <c r="S153"/>
      <c r="T153"/>
      <c r="U153"/>
      <c r="V153"/>
      <c r="W153"/>
      <c r="X153"/>
      <c r="Y153"/>
      <c r="Z153"/>
      <c r="AA153"/>
      <c r="AB153"/>
      <c r="AC153"/>
    </row>
    <row r="154" spans="1:29" s="70" customFormat="1">
      <c r="A154" s="63" t="s">
        <v>199</v>
      </c>
      <c r="B154" s="63" t="s">
        <v>159</v>
      </c>
      <c r="C154" s="63" t="s">
        <v>160</v>
      </c>
      <c r="D154" s="63" t="s">
        <v>314</v>
      </c>
      <c r="E154" s="69">
        <v>443</v>
      </c>
      <c r="F154" s="69">
        <v>486</v>
      </c>
      <c r="G154" s="69">
        <v>626</v>
      </c>
      <c r="H154" s="69">
        <v>922</v>
      </c>
      <c r="I154" s="69">
        <v>926</v>
      </c>
      <c r="J154" s="69">
        <v>17720</v>
      </c>
      <c r="K154" s="69">
        <v>19440</v>
      </c>
      <c r="L154" s="69">
        <v>25040</v>
      </c>
      <c r="M154" s="69">
        <v>36880</v>
      </c>
      <c r="N154" s="69">
        <v>37040</v>
      </c>
      <c r="O154"/>
      <c r="P154"/>
      <c r="Q154"/>
      <c r="R154"/>
      <c r="S154"/>
      <c r="T154"/>
      <c r="U154"/>
      <c r="V154"/>
      <c r="W154"/>
      <c r="X154"/>
      <c r="Y154"/>
      <c r="Z154"/>
      <c r="AA154"/>
      <c r="AB154"/>
      <c r="AC154"/>
    </row>
    <row r="155" spans="1:29" s="70" customFormat="1">
      <c r="A155" s="63" t="s">
        <v>199</v>
      </c>
      <c r="B155" s="63" t="s">
        <v>159</v>
      </c>
      <c r="C155" s="63" t="s">
        <v>160</v>
      </c>
      <c r="D155" s="63" t="s">
        <v>315</v>
      </c>
      <c r="E155" s="69">
        <v>585</v>
      </c>
      <c r="F155" s="69">
        <v>701</v>
      </c>
      <c r="G155" s="69">
        <v>887</v>
      </c>
      <c r="H155" s="69">
        <v>1183</v>
      </c>
      <c r="I155" s="69">
        <v>1429</v>
      </c>
      <c r="J155" s="69">
        <v>23400</v>
      </c>
      <c r="K155" s="69">
        <v>28040</v>
      </c>
      <c r="L155" s="69">
        <v>35480</v>
      </c>
      <c r="M155" s="69">
        <v>47320</v>
      </c>
      <c r="N155" s="69">
        <v>57160</v>
      </c>
      <c r="O155"/>
      <c r="P155"/>
      <c r="Q155"/>
      <c r="R155"/>
      <c r="S155"/>
      <c r="T155"/>
      <c r="U155"/>
      <c r="V155"/>
      <c r="W155"/>
      <c r="X155"/>
      <c r="Y155"/>
      <c r="Z155"/>
      <c r="AA155"/>
      <c r="AB155"/>
      <c r="AC155"/>
    </row>
    <row r="156" spans="1:29" s="70" customFormat="1">
      <c r="A156" s="63" t="s">
        <v>199</v>
      </c>
      <c r="B156" s="63" t="s">
        <v>159</v>
      </c>
      <c r="C156" s="63" t="s">
        <v>160</v>
      </c>
      <c r="D156" s="63" t="s">
        <v>316</v>
      </c>
      <c r="E156" s="69">
        <v>474</v>
      </c>
      <c r="F156" s="69">
        <v>528</v>
      </c>
      <c r="G156" s="69">
        <v>670</v>
      </c>
      <c r="H156" s="69">
        <v>850</v>
      </c>
      <c r="I156" s="69">
        <v>895</v>
      </c>
      <c r="J156" s="69">
        <v>18960</v>
      </c>
      <c r="K156" s="69">
        <v>21120</v>
      </c>
      <c r="L156" s="69">
        <v>26800</v>
      </c>
      <c r="M156" s="69">
        <v>34000</v>
      </c>
      <c r="N156" s="69">
        <v>35800</v>
      </c>
      <c r="O156"/>
      <c r="P156"/>
      <c r="Q156"/>
      <c r="R156"/>
      <c r="S156"/>
      <c r="T156"/>
      <c r="U156"/>
      <c r="V156"/>
      <c r="W156"/>
      <c r="X156"/>
      <c r="Y156"/>
      <c r="Z156"/>
      <c r="AA156"/>
      <c r="AB156"/>
      <c r="AC156"/>
    </row>
    <row r="157" spans="1:29" s="70" customFormat="1">
      <c r="A157" s="63" t="s">
        <v>199</v>
      </c>
      <c r="B157" s="63" t="s">
        <v>159</v>
      </c>
      <c r="C157" s="63" t="s">
        <v>160</v>
      </c>
      <c r="D157" s="63" t="s">
        <v>317</v>
      </c>
      <c r="E157" s="69">
        <v>460</v>
      </c>
      <c r="F157" s="69">
        <v>537</v>
      </c>
      <c r="G157" s="69">
        <v>717</v>
      </c>
      <c r="H157" s="69">
        <v>995</v>
      </c>
      <c r="I157" s="69">
        <v>1066</v>
      </c>
      <c r="J157" s="69">
        <v>18400</v>
      </c>
      <c r="K157" s="69">
        <v>21480</v>
      </c>
      <c r="L157" s="69">
        <v>28680</v>
      </c>
      <c r="M157" s="69">
        <v>39800</v>
      </c>
      <c r="N157" s="69">
        <v>42640</v>
      </c>
      <c r="O157"/>
      <c r="P157"/>
      <c r="Q157"/>
      <c r="R157"/>
      <c r="S157"/>
      <c r="T157"/>
      <c r="U157"/>
      <c r="V157"/>
      <c r="W157"/>
      <c r="X157"/>
      <c r="Y157"/>
      <c r="Z157"/>
      <c r="AA157"/>
      <c r="AB157"/>
      <c r="AC157"/>
    </row>
    <row r="158" spans="1:29" s="70" customFormat="1">
      <c r="A158" s="63" t="s">
        <v>199</v>
      </c>
      <c r="B158" s="63" t="s">
        <v>159</v>
      </c>
      <c r="C158" s="63" t="s">
        <v>160</v>
      </c>
      <c r="D158" s="63" t="s">
        <v>318</v>
      </c>
      <c r="E158" s="69">
        <v>457</v>
      </c>
      <c r="F158" s="69">
        <v>545</v>
      </c>
      <c r="G158" s="69">
        <v>646</v>
      </c>
      <c r="H158" s="69">
        <v>805</v>
      </c>
      <c r="I158" s="69">
        <v>1144</v>
      </c>
      <c r="J158" s="69">
        <v>18280</v>
      </c>
      <c r="K158" s="69">
        <v>21800</v>
      </c>
      <c r="L158" s="69">
        <v>25840</v>
      </c>
      <c r="M158" s="69">
        <v>32200</v>
      </c>
      <c r="N158" s="69">
        <v>45760</v>
      </c>
      <c r="O158"/>
      <c r="P158"/>
      <c r="Q158"/>
      <c r="R158"/>
      <c r="S158"/>
      <c r="T158"/>
      <c r="U158"/>
      <c r="V158"/>
      <c r="W158"/>
      <c r="X158"/>
      <c r="Y158"/>
      <c r="Z158"/>
      <c r="AA158"/>
      <c r="AB158"/>
      <c r="AC158"/>
    </row>
    <row r="159" spans="1:29" s="70" customFormat="1">
      <c r="A159" s="63" t="s">
        <v>199</v>
      </c>
      <c r="B159" s="63" t="s">
        <v>159</v>
      </c>
      <c r="C159" s="63" t="s">
        <v>160</v>
      </c>
      <c r="D159" s="63" t="s">
        <v>319</v>
      </c>
      <c r="E159" s="69">
        <v>406</v>
      </c>
      <c r="F159" s="69">
        <v>536</v>
      </c>
      <c r="G159" s="69">
        <v>682</v>
      </c>
      <c r="H159" s="69">
        <v>924</v>
      </c>
      <c r="I159" s="69">
        <v>1208</v>
      </c>
      <c r="J159" s="69">
        <v>16240</v>
      </c>
      <c r="K159" s="69">
        <v>21440</v>
      </c>
      <c r="L159" s="69">
        <v>27280</v>
      </c>
      <c r="M159" s="69">
        <v>36960</v>
      </c>
      <c r="N159" s="69">
        <v>48320</v>
      </c>
      <c r="O159"/>
      <c r="P159"/>
      <c r="Q159"/>
      <c r="R159"/>
      <c r="S159"/>
      <c r="T159"/>
      <c r="U159"/>
      <c r="V159"/>
      <c r="W159"/>
      <c r="X159"/>
      <c r="Y159"/>
      <c r="Z159"/>
      <c r="AA159"/>
      <c r="AB159"/>
      <c r="AC159"/>
    </row>
    <row r="160" spans="1:29" s="70" customFormat="1">
      <c r="A160" s="63" t="s">
        <v>199</v>
      </c>
      <c r="B160" s="63" t="s">
        <v>159</v>
      </c>
      <c r="C160" s="63" t="s">
        <v>160</v>
      </c>
      <c r="D160" s="63" t="s">
        <v>320</v>
      </c>
      <c r="E160" s="69">
        <v>479</v>
      </c>
      <c r="F160" s="69">
        <v>526</v>
      </c>
      <c r="G160" s="69">
        <v>677</v>
      </c>
      <c r="H160" s="69">
        <v>843</v>
      </c>
      <c r="I160" s="69">
        <v>905</v>
      </c>
      <c r="J160" s="69">
        <v>19160</v>
      </c>
      <c r="K160" s="69">
        <v>21040</v>
      </c>
      <c r="L160" s="69">
        <v>27080</v>
      </c>
      <c r="M160" s="69">
        <v>33720</v>
      </c>
      <c r="N160" s="69">
        <v>36200</v>
      </c>
      <c r="O160"/>
      <c r="P160"/>
      <c r="Q160"/>
      <c r="R160"/>
      <c r="S160"/>
      <c r="T160"/>
      <c r="U160"/>
      <c r="V160"/>
      <c r="W160"/>
      <c r="X160"/>
      <c r="Y160"/>
      <c r="Z160"/>
      <c r="AA160"/>
      <c r="AB160"/>
      <c r="AC160"/>
    </row>
    <row r="161" spans="1:29" s="70" customFormat="1">
      <c r="A161" s="63" t="s">
        <v>199</v>
      </c>
      <c r="B161" s="63" t="s">
        <v>159</v>
      </c>
      <c r="C161" s="63" t="s">
        <v>160</v>
      </c>
      <c r="D161" s="63" t="s">
        <v>321</v>
      </c>
      <c r="E161" s="69">
        <v>443</v>
      </c>
      <c r="F161" s="69">
        <v>528</v>
      </c>
      <c r="G161" s="69">
        <v>626</v>
      </c>
      <c r="H161" s="69">
        <v>835</v>
      </c>
      <c r="I161" s="69">
        <v>908</v>
      </c>
      <c r="J161" s="69">
        <v>17720</v>
      </c>
      <c r="K161" s="69">
        <v>21120</v>
      </c>
      <c r="L161" s="69">
        <v>25040</v>
      </c>
      <c r="M161" s="69">
        <v>33400</v>
      </c>
      <c r="N161" s="69">
        <v>36320</v>
      </c>
      <c r="O161"/>
      <c r="P161"/>
      <c r="Q161"/>
      <c r="R161"/>
      <c r="S161"/>
      <c r="T161"/>
      <c r="U161"/>
      <c r="V161"/>
      <c r="W161"/>
      <c r="X161"/>
      <c r="Y161"/>
      <c r="Z161"/>
      <c r="AA161"/>
      <c r="AB161"/>
      <c r="AC161"/>
    </row>
    <row r="162" spans="1:29" s="70" customFormat="1">
      <c r="A162" s="63" t="s">
        <v>199</v>
      </c>
      <c r="B162" s="63" t="s">
        <v>159</v>
      </c>
      <c r="C162" s="63" t="s">
        <v>160</v>
      </c>
      <c r="D162" s="63" t="s">
        <v>322</v>
      </c>
      <c r="E162" s="69">
        <v>513</v>
      </c>
      <c r="F162" s="69">
        <v>643</v>
      </c>
      <c r="G162" s="69">
        <v>797</v>
      </c>
      <c r="H162" s="69">
        <v>1045</v>
      </c>
      <c r="I162" s="69">
        <v>1065</v>
      </c>
      <c r="J162" s="69">
        <v>20520</v>
      </c>
      <c r="K162" s="69">
        <v>25720</v>
      </c>
      <c r="L162" s="69">
        <v>31880</v>
      </c>
      <c r="M162" s="69">
        <v>41800</v>
      </c>
      <c r="N162" s="69">
        <v>42600</v>
      </c>
      <c r="O162"/>
      <c r="P162"/>
      <c r="Q162"/>
      <c r="R162"/>
      <c r="S162"/>
      <c r="T162"/>
      <c r="U162"/>
      <c r="V162"/>
      <c r="W162"/>
      <c r="X162"/>
      <c r="Y162"/>
      <c r="Z162"/>
      <c r="AA162"/>
      <c r="AB162"/>
      <c r="AC162"/>
    </row>
    <row r="163" spans="1:29" s="70" customFormat="1">
      <c r="A163" s="63" t="s">
        <v>199</v>
      </c>
      <c r="B163" s="63" t="s">
        <v>159</v>
      </c>
      <c r="C163" s="63" t="s">
        <v>160</v>
      </c>
      <c r="D163" s="63" t="s">
        <v>323</v>
      </c>
      <c r="E163" s="69">
        <v>443</v>
      </c>
      <c r="F163" s="69">
        <v>528</v>
      </c>
      <c r="G163" s="69">
        <v>626</v>
      </c>
      <c r="H163" s="69">
        <v>794</v>
      </c>
      <c r="I163" s="69">
        <v>908</v>
      </c>
      <c r="J163" s="69">
        <v>17720</v>
      </c>
      <c r="K163" s="69">
        <v>21120</v>
      </c>
      <c r="L163" s="69">
        <v>25040</v>
      </c>
      <c r="M163" s="69">
        <v>31760</v>
      </c>
      <c r="N163" s="69">
        <v>36320</v>
      </c>
      <c r="O163"/>
      <c r="P163"/>
      <c r="Q163"/>
      <c r="R163"/>
      <c r="S163"/>
      <c r="T163"/>
      <c r="U163"/>
      <c r="V163"/>
      <c r="W163"/>
      <c r="X163"/>
      <c r="Y163"/>
      <c r="Z163"/>
      <c r="AA163"/>
      <c r="AB163"/>
      <c r="AC163"/>
    </row>
    <row r="164" spans="1:29" s="70" customFormat="1">
      <c r="A164" s="63" t="s">
        <v>199</v>
      </c>
      <c r="B164" s="63" t="s">
        <v>159</v>
      </c>
      <c r="C164" s="63" t="s">
        <v>160</v>
      </c>
      <c r="D164" s="63" t="s">
        <v>324</v>
      </c>
      <c r="E164" s="69">
        <v>527</v>
      </c>
      <c r="F164" s="69">
        <v>572</v>
      </c>
      <c r="G164" s="69">
        <v>745</v>
      </c>
      <c r="H164" s="69">
        <v>928</v>
      </c>
      <c r="I164" s="69">
        <v>996</v>
      </c>
      <c r="J164" s="69">
        <v>21080</v>
      </c>
      <c r="K164" s="69">
        <v>22880</v>
      </c>
      <c r="L164" s="69">
        <v>29800</v>
      </c>
      <c r="M164" s="69">
        <v>37120</v>
      </c>
      <c r="N164" s="69">
        <v>39840</v>
      </c>
      <c r="O164"/>
      <c r="P164"/>
      <c r="Q164"/>
      <c r="R164"/>
      <c r="S164"/>
      <c r="T164"/>
      <c r="U164"/>
      <c r="V164"/>
      <c r="W164"/>
      <c r="X164"/>
      <c r="Y164"/>
      <c r="Z164"/>
      <c r="AA164"/>
      <c r="AB164"/>
      <c r="AC164"/>
    </row>
    <row r="165" spans="1:29" s="70" customFormat="1">
      <c r="A165" s="63" t="s">
        <v>199</v>
      </c>
      <c r="B165" s="63" t="s">
        <v>159</v>
      </c>
      <c r="C165" s="63" t="s">
        <v>160</v>
      </c>
      <c r="D165" s="63" t="s">
        <v>325</v>
      </c>
      <c r="E165" s="69">
        <v>610</v>
      </c>
      <c r="F165" s="69">
        <v>714</v>
      </c>
      <c r="G165" s="69">
        <v>924</v>
      </c>
      <c r="H165" s="69">
        <v>1239</v>
      </c>
      <c r="I165" s="69">
        <v>1475</v>
      </c>
      <c r="J165" s="69">
        <v>24400</v>
      </c>
      <c r="K165" s="69">
        <v>28560</v>
      </c>
      <c r="L165" s="69">
        <v>36960</v>
      </c>
      <c r="M165" s="69">
        <v>49560</v>
      </c>
      <c r="N165" s="69">
        <v>59000</v>
      </c>
      <c r="O165"/>
      <c r="P165"/>
      <c r="Q165"/>
      <c r="R165"/>
      <c r="S165"/>
      <c r="T165"/>
      <c r="U165"/>
      <c r="V165"/>
      <c r="W165"/>
      <c r="X165"/>
      <c r="Y165"/>
      <c r="Z165"/>
      <c r="AA165"/>
      <c r="AB165"/>
      <c r="AC165"/>
    </row>
    <row r="166" spans="1:29" s="70" customFormat="1">
      <c r="A166" s="63" t="s">
        <v>199</v>
      </c>
      <c r="B166" s="63" t="s">
        <v>159</v>
      </c>
      <c r="C166" s="63" t="s">
        <v>160</v>
      </c>
      <c r="D166" s="63" t="s">
        <v>326</v>
      </c>
      <c r="E166" s="69">
        <v>526</v>
      </c>
      <c r="F166" s="69">
        <v>604</v>
      </c>
      <c r="G166" s="69">
        <v>814</v>
      </c>
      <c r="H166" s="69">
        <v>1031</v>
      </c>
      <c r="I166" s="69">
        <v>1314</v>
      </c>
      <c r="J166" s="69">
        <v>21040</v>
      </c>
      <c r="K166" s="69">
        <v>24160</v>
      </c>
      <c r="L166" s="69">
        <v>32560</v>
      </c>
      <c r="M166" s="69">
        <v>41240</v>
      </c>
      <c r="N166" s="69">
        <v>52560</v>
      </c>
      <c r="O166"/>
      <c r="P166"/>
      <c r="Q166"/>
      <c r="R166"/>
      <c r="S166"/>
      <c r="T166"/>
      <c r="U166"/>
      <c r="V166"/>
      <c r="W166"/>
      <c r="X166"/>
      <c r="Y166"/>
      <c r="Z166"/>
      <c r="AA166"/>
      <c r="AB166"/>
      <c r="AC166"/>
    </row>
    <row r="167" spans="1:29" s="70" customFormat="1">
      <c r="A167" s="63" t="s">
        <v>199</v>
      </c>
      <c r="B167" s="63" t="s">
        <v>159</v>
      </c>
      <c r="C167" s="63" t="s">
        <v>160</v>
      </c>
      <c r="D167" s="63" t="s">
        <v>327</v>
      </c>
      <c r="E167" s="69">
        <v>506</v>
      </c>
      <c r="F167" s="69">
        <v>528</v>
      </c>
      <c r="G167" s="69">
        <v>626</v>
      </c>
      <c r="H167" s="69">
        <v>922</v>
      </c>
      <c r="I167" s="69">
        <v>1109</v>
      </c>
      <c r="J167" s="69">
        <v>20240</v>
      </c>
      <c r="K167" s="69">
        <v>21120</v>
      </c>
      <c r="L167" s="69">
        <v>25040</v>
      </c>
      <c r="M167" s="69">
        <v>36880</v>
      </c>
      <c r="N167" s="69">
        <v>44360</v>
      </c>
      <c r="O167"/>
      <c r="P167"/>
      <c r="Q167"/>
      <c r="R167"/>
      <c r="S167"/>
      <c r="T167"/>
      <c r="U167"/>
      <c r="V167"/>
      <c r="W167"/>
      <c r="X167"/>
      <c r="Y167"/>
      <c r="Z167"/>
      <c r="AA167"/>
      <c r="AB167"/>
      <c r="AC167"/>
    </row>
    <row r="168" spans="1:29" s="70" customFormat="1">
      <c r="A168" s="63" t="s">
        <v>199</v>
      </c>
      <c r="B168" s="63" t="s">
        <v>159</v>
      </c>
      <c r="C168" s="63" t="s">
        <v>160</v>
      </c>
      <c r="D168" s="63" t="s">
        <v>328</v>
      </c>
      <c r="E168" s="69">
        <v>585</v>
      </c>
      <c r="F168" s="69">
        <v>701</v>
      </c>
      <c r="G168" s="69">
        <v>887</v>
      </c>
      <c r="H168" s="69">
        <v>1183</v>
      </c>
      <c r="I168" s="69">
        <v>1429</v>
      </c>
      <c r="J168" s="69">
        <v>23400</v>
      </c>
      <c r="K168" s="69">
        <v>28040</v>
      </c>
      <c r="L168" s="69">
        <v>35480</v>
      </c>
      <c r="M168" s="69">
        <v>47320</v>
      </c>
      <c r="N168" s="69">
        <v>57160</v>
      </c>
      <c r="O168"/>
      <c r="P168"/>
      <c r="Q168"/>
      <c r="R168"/>
      <c r="S168"/>
      <c r="T168"/>
      <c r="U168"/>
      <c r="V168"/>
      <c r="W168"/>
      <c r="X168"/>
      <c r="Y168"/>
      <c r="Z168"/>
      <c r="AA168"/>
      <c r="AB168"/>
      <c r="AC168"/>
    </row>
    <row r="169" spans="1:29" s="70" customFormat="1">
      <c r="A169" s="63" t="s">
        <v>199</v>
      </c>
      <c r="B169" s="63" t="s">
        <v>159</v>
      </c>
      <c r="C169" s="63" t="s">
        <v>160</v>
      </c>
      <c r="D169" s="63" t="s">
        <v>329</v>
      </c>
      <c r="E169" s="69">
        <v>576</v>
      </c>
      <c r="F169" s="69">
        <v>769</v>
      </c>
      <c r="G169" s="69">
        <v>912</v>
      </c>
      <c r="H169" s="69">
        <v>1344</v>
      </c>
      <c r="I169" s="69">
        <v>1615</v>
      </c>
      <c r="J169" s="69">
        <v>23040</v>
      </c>
      <c r="K169" s="69">
        <v>30760</v>
      </c>
      <c r="L169" s="69">
        <v>36480</v>
      </c>
      <c r="M169" s="69">
        <v>53760</v>
      </c>
      <c r="N169" s="69">
        <v>64600</v>
      </c>
      <c r="O169"/>
      <c r="P169"/>
      <c r="Q169"/>
      <c r="R169"/>
      <c r="S169"/>
      <c r="T169"/>
      <c r="U169"/>
      <c r="V169"/>
      <c r="W169"/>
      <c r="X169"/>
      <c r="Y169"/>
      <c r="Z169"/>
      <c r="AA169"/>
      <c r="AB169"/>
      <c r="AC169"/>
    </row>
    <row r="170" spans="1:29" s="70" customFormat="1">
      <c r="A170" s="63" t="s">
        <v>199</v>
      </c>
      <c r="B170" s="63" t="s">
        <v>159</v>
      </c>
      <c r="C170" s="63" t="s">
        <v>160</v>
      </c>
      <c r="D170" s="63" t="s">
        <v>330</v>
      </c>
      <c r="E170" s="69">
        <v>545</v>
      </c>
      <c r="F170" s="69">
        <v>598</v>
      </c>
      <c r="G170" s="69">
        <v>770</v>
      </c>
      <c r="H170" s="69">
        <v>1027</v>
      </c>
      <c r="I170" s="69">
        <v>1117</v>
      </c>
      <c r="J170" s="69">
        <v>21800</v>
      </c>
      <c r="K170" s="69">
        <v>23920</v>
      </c>
      <c r="L170" s="69">
        <v>30800</v>
      </c>
      <c r="M170" s="69">
        <v>41080</v>
      </c>
      <c r="N170" s="69">
        <v>44680</v>
      </c>
      <c r="O170"/>
      <c r="P170"/>
      <c r="Q170"/>
      <c r="R170"/>
      <c r="S170"/>
      <c r="T170"/>
      <c r="U170"/>
      <c r="V170"/>
      <c r="W170"/>
      <c r="X170"/>
      <c r="Y170"/>
      <c r="Z170"/>
      <c r="AA170"/>
      <c r="AB170"/>
      <c r="AC170"/>
    </row>
    <row r="171" spans="1:29" s="70" customFormat="1">
      <c r="A171" s="63" t="s">
        <v>199</v>
      </c>
      <c r="B171" s="63" t="s">
        <v>159</v>
      </c>
      <c r="C171" s="63" t="s">
        <v>160</v>
      </c>
      <c r="D171" s="63" t="s">
        <v>331</v>
      </c>
      <c r="E171" s="69">
        <v>546</v>
      </c>
      <c r="F171" s="69">
        <v>599</v>
      </c>
      <c r="G171" s="69">
        <v>771</v>
      </c>
      <c r="H171" s="69">
        <v>960</v>
      </c>
      <c r="I171" s="69">
        <v>1118</v>
      </c>
      <c r="J171" s="69">
        <v>21840</v>
      </c>
      <c r="K171" s="69">
        <v>23960</v>
      </c>
      <c r="L171" s="69">
        <v>30840</v>
      </c>
      <c r="M171" s="69">
        <v>38400</v>
      </c>
      <c r="N171" s="69">
        <v>44720</v>
      </c>
      <c r="O171"/>
      <c r="P171"/>
      <c r="Q171"/>
      <c r="R171"/>
      <c r="S171"/>
      <c r="T171"/>
      <c r="U171"/>
      <c r="V171"/>
      <c r="W171"/>
      <c r="X171"/>
      <c r="Y171"/>
      <c r="Z171"/>
      <c r="AA171"/>
      <c r="AB171"/>
      <c r="AC171"/>
    </row>
    <row r="172" spans="1:29" s="70" customFormat="1">
      <c r="A172" s="63" t="s">
        <v>199</v>
      </c>
      <c r="B172" s="63" t="s">
        <v>159</v>
      </c>
      <c r="C172" s="63" t="s">
        <v>160</v>
      </c>
      <c r="D172" s="63" t="s">
        <v>332</v>
      </c>
      <c r="E172" s="69">
        <v>643</v>
      </c>
      <c r="F172" s="69">
        <v>647</v>
      </c>
      <c r="G172" s="69">
        <v>819</v>
      </c>
      <c r="H172" s="69">
        <v>1158</v>
      </c>
      <c r="I172" s="69">
        <v>1162</v>
      </c>
      <c r="J172" s="69">
        <v>25720</v>
      </c>
      <c r="K172" s="69">
        <v>25880</v>
      </c>
      <c r="L172" s="69">
        <v>32760</v>
      </c>
      <c r="M172" s="69">
        <v>46320</v>
      </c>
      <c r="N172" s="69">
        <v>46480</v>
      </c>
      <c r="O172"/>
      <c r="P172"/>
      <c r="Q172"/>
      <c r="R172"/>
      <c r="S172"/>
      <c r="T172"/>
      <c r="U172"/>
      <c r="V172"/>
      <c r="W172"/>
      <c r="X172"/>
      <c r="Y172"/>
      <c r="Z172"/>
      <c r="AA172"/>
      <c r="AB172"/>
      <c r="AC172"/>
    </row>
    <row r="173" spans="1:29" s="70" customFormat="1">
      <c r="A173" s="63" t="s">
        <v>199</v>
      </c>
      <c r="B173" s="63" t="s">
        <v>159</v>
      </c>
      <c r="C173" s="63" t="s">
        <v>160</v>
      </c>
      <c r="D173" s="63" t="s">
        <v>333</v>
      </c>
      <c r="E173" s="69">
        <v>461</v>
      </c>
      <c r="F173" s="69">
        <v>481</v>
      </c>
      <c r="G173" s="69">
        <v>651</v>
      </c>
      <c r="H173" s="69">
        <v>811</v>
      </c>
      <c r="I173" s="69">
        <v>870</v>
      </c>
      <c r="J173" s="69">
        <v>18440</v>
      </c>
      <c r="K173" s="69">
        <v>19240</v>
      </c>
      <c r="L173" s="69">
        <v>26040</v>
      </c>
      <c r="M173" s="69">
        <v>32440</v>
      </c>
      <c r="N173" s="69">
        <v>34800</v>
      </c>
      <c r="O173"/>
      <c r="P173"/>
      <c r="Q173"/>
      <c r="R173"/>
      <c r="S173"/>
      <c r="T173"/>
      <c r="U173"/>
      <c r="V173"/>
      <c r="W173"/>
      <c r="X173"/>
      <c r="Y173"/>
      <c r="Z173"/>
      <c r="AA173"/>
      <c r="AB173"/>
      <c r="AC173"/>
    </row>
    <row r="174" spans="1:29" s="70" customFormat="1">
      <c r="A174" s="63" t="s">
        <v>199</v>
      </c>
      <c r="B174" s="63" t="s">
        <v>159</v>
      </c>
      <c r="C174" s="63" t="s">
        <v>160</v>
      </c>
      <c r="D174" s="63" t="s">
        <v>334</v>
      </c>
      <c r="E174" s="69">
        <v>471</v>
      </c>
      <c r="F174" s="69">
        <v>517</v>
      </c>
      <c r="G174" s="69">
        <v>665</v>
      </c>
      <c r="H174" s="69">
        <v>828</v>
      </c>
      <c r="I174" s="69">
        <v>965</v>
      </c>
      <c r="J174" s="69">
        <v>18840</v>
      </c>
      <c r="K174" s="69">
        <v>20680</v>
      </c>
      <c r="L174" s="69">
        <v>26600</v>
      </c>
      <c r="M174" s="69">
        <v>33120</v>
      </c>
      <c r="N174" s="69">
        <v>38600</v>
      </c>
      <c r="O174"/>
      <c r="P174"/>
      <c r="Q174"/>
      <c r="R174"/>
      <c r="S174"/>
      <c r="T174"/>
      <c r="U174"/>
      <c r="V174"/>
      <c r="W174"/>
      <c r="X174"/>
      <c r="Y174"/>
      <c r="Z174"/>
      <c r="AA174"/>
      <c r="AB174"/>
      <c r="AC174"/>
    </row>
    <row r="175" spans="1:29" s="70" customFormat="1">
      <c r="A175" s="63" t="s">
        <v>199</v>
      </c>
      <c r="B175" s="63" t="s">
        <v>159</v>
      </c>
      <c r="C175" s="63" t="s">
        <v>160</v>
      </c>
      <c r="D175" s="63" t="s">
        <v>335</v>
      </c>
      <c r="E175" s="69">
        <v>443</v>
      </c>
      <c r="F175" s="69">
        <v>479</v>
      </c>
      <c r="G175" s="69">
        <v>626</v>
      </c>
      <c r="H175" s="69">
        <v>922</v>
      </c>
      <c r="I175" s="69">
        <v>926</v>
      </c>
      <c r="J175" s="69">
        <v>17720</v>
      </c>
      <c r="K175" s="69">
        <v>19160</v>
      </c>
      <c r="L175" s="69">
        <v>25040</v>
      </c>
      <c r="M175" s="69">
        <v>36880</v>
      </c>
      <c r="N175" s="69">
        <v>37040</v>
      </c>
      <c r="O175"/>
      <c r="P175"/>
      <c r="Q175"/>
      <c r="R175"/>
      <c r="S175"/>
      <c r="T175"/>
      <c r="U175"/>
      <c r="V175"/>
      <c r="W175"/>
      <c r="X175"/>
      <c r="Y175"/>
      <c r="Z175"/>
      <c r="AA175"/>
      <c r="AB175"/>
      <c r="AC175"/>
    </row>
    <row r="176" spans="1:29" s="70" customFormat="1">
      <c r="A176" s="63" t="s">
        <v>199</v>
      </c>
      <c r="B176" s="63" t="s">
        <v>159</v>
      </c>
      <c r="C176" s="63" t="s">
        <v>160</v>
      </c>
      <c r="D176" s="63" t="s">
        <v>336</v>
      </c>
      <c r="E176" s="69">
        <v>552</v>
      </c>
      <c r="F176" s="69">
        <v>556</v>
      </c>
      <c r="G176" s="69">
        <v>752</v>
      </c>
      <c r="H176" s="69">
        <v>1032</v>
      </c>
      <c r="I176" s="69">
        <v>1332</v>
      </c>
      <c r="J176" s="69">
        <v>22080</v>
      </c>
      <c r="K176" s="69">
        <v>22240</v>
      </c>
      <c r="L176" s="69">
        <v>30080</v>
      </c>
      <c r="M176" s="69">
        <v>41280</v>
      </c>
      <c r="N176" s="69">
        <v>53280</v>
      </c>
      <c r="O176"/>
      <c r="P176"/>
      <c r="Q176"/>
      <c r="R176"/>
      <c r="S176"/>
      <c r="T176"/>
      <c r="U176"/>
      <c r="V176"/>
      <c r="W176"/>
      <c r="X176"/>
      <c r="Y176"/>
      <c r="Z176"/>
      <c r="AA176"/>
      <c r="AB176"/>
      <c r="AC176"/>
    </row>
    <row r="177" spans="1:29" s="70" customFormat="1">
      <c r="A177" s="63" t="s">
        <v>199</v>
      </c>
      <c r="B177" s="63" t="s">
        <v>159</v>
      </c>
      <c r="C177" s="63" t="s">
        <v>160</v>
      </c>
      <c r="D177" s="63" t="s">
        <v>337</v>
      </c>
      <c r="E177" s="69">
        <v>443</v>
      </c>
      <c r="F177" s="69">
        <v>486</v>
      </c>
      <c r="G177" s="69">
        <v>626</v>
      </c>
      <c r="H177" s="69">
        <v>780</v>
      </c>
      <c r="I177" s="69">
        <v>837</v>
      </c>
      <c r="J177" s="69">
        <v>17720</v>
      </c>
      <c r="K177" s="69">
        <v>19440</v>
      </c>
      <c r="L177" s="69">
        <v>25040</v>
      </c>
      <c r="M177" s="69">
        <v>31200</v>
      </c>
      <c r="N177" s="69">
        <v>33480</v>
      </c>
      <c r="O177"/>
      <c r="P177"/>
      <c r="Q177"/>
      <c r="R177"/>
      <c r="S177"/>
      <c r="T177"/>
      <c r="U177"/>
      <c r="V177"/>
      <c r="W177"/>
      <c r="X177"/>
      <c r="Y177"/>
      <c r="Z177"/>
      <c r="AA177"/>
      <c r="AB177"/>
      <c r="AC177"/>
    </row>
    <row r="178" spans="1:29" s="70" customFormat="1">
      <c r="A178" s="63" t="s">
        <v>199</v>
      </c>
      <c r="B178" s="63" t="s">
        <v>159</v>
      </c>
      <c r="C178" s="63" t="s">
        <v>160</v>
      </c>
      <c r="D178" s="63" t="s">
        <v>338</v>
      </c>
      <c r="E178" s="69">
        <v>443</v>
      </c>
      <c r="F178" s="69">
        <v>463</v>
      </c>
      <c r="G178" s="69">
        <v>626</v>
      </c>
      <c r="H178" s="69">
        <v>922</v>
      </c>
      <c r="I178" s="69">
        <v>926</v>
      </c>
      <c r="J178" s="69">
        <v>17720</v>
      </c>
      <c r="K178" s="69">
        <v>18520</v>
      </c>
      <c r="L178" s="69">
        <v>25040</v>
      </c>
      <c r="M178" s="69">
        <v>36880</v>
      </c>
      <c r="N178" s="69">
        <v>37040</v>
      </c>
      <c r="O178"/>
      <c r="P178"/>
      <c r="Q178"/>
      <c r="R178"/>
      <c r="S178"/>
      <c r="T178"/>
      <c r="U178"/>
      <c r="V178"/>
      <c r="W178"/>
      <c r="X178"/>
      <c r="Y178"/>
      <c r="Z178"/>
      <c r="AA178"/>
      <c r="AB178"/>
      <c r="AC178"/>
    </row>
    <row r="179" spans="1:29" s="70" customFormat="1">
      <c r="A179" s="63" t="s">
        <v>199</v>
      </c>
      <c r="B179" s="63" t="s">
        <v>159</v>
      </c>
      <c r="C179" s="63" t="s">
        <v>160</v>
      </c>
      <c r="D179" s="63" t="s">
        <v>339</v>
      </c>
      <c r="E179" s="69">
        <v>446</v>
      </c>
      <c r="F179" s="69">
        <v>531</v>
      </c>
      <c r="G179" s="69">
        <v>630</v>
      </c>
      <c r="H179" s="69">
        <v>918</v>
      </c>
      <c r="I179" s="69">
        <v>1092</v>
      </c>
      <c r="J179" s="69">
        <v>17840</v>
      </c>
      <c r="K179" s="69">
        <v>21240</v>
      </c>
      <c r="L179" s="69">
        <v>25200</v>
      </c>
      <c r="M179" s="69">
        <v>36720</v>
      </c>
      <c r="N179" s="69">
        <v>43680</v>
      </c>
      <c r="O179"/>
      <c r="P179"/>
      <c r="Q179"/>
      <c r="R179"/>
      <c r="S179"/>
      <c r="T179"/>
      <c r="U179"/>
      <c r="V179"/>
      <c r="W179"/>
      <c r="X179"/>
      <c r="Y179"/>
      <c r="Z179"/>
      <c r="AA179"/>
      <c r="AB179"/>
      <c r="AC179"/>
    </row>
    <row r="180" spans="1:29" s="70" customFormat="1">
      <c r="A180" s="63" t="s">
        <v>199</v>
      </c>
      <c r="B180" s="63" t="s">
        <v>159</v>
      </c>
      <c r="C180" s="63" t="s">
        <v>160</v>
      </c>
      <c r="D180" s="63" t="s">
        <v>340</v>
      </c>
      <c r="E180" s="69">
        <v>443</v>
      </c>
      <c r="F180" s="69">
        <v>528</v>
      </c>
      <c r="G180" s="69">
        <v>626</v>
      </c>
      <c r="H180" s="69">
        <v>836</v>
      </c>
      <c r="I180" s="69">
        <v>1008</v>
      </c>
      <c r="J180" s="69">
        <v>17720</v>
      </c>
      <c r="K180" s="69">
        <v>21120</v>
      </c>
      <c r="L180" s="69">
        <v>25040</v>
      </c>
      <c r="M180" s="69">
        <v>33440</v>
      </c>
      <c r="N180" s="69">
        <v>40320</v>
      </c>
      <c r="O180"/>
      <c r="P180"/>
      <c r="Q180"/>
      <c r="R180"/>
      <c r="S180"/>
      <c r="T180"/>
      <c r="U180"/>
      <c r="V180"/>
      <c r="W180"/>
      <c r="X180"/>
      <c r="Y180"/>
      <c r="Z180"/>
      <c r="AA180"/>
      <c r="AB180"/>
      <c r="AC180"/>
    </row>
    <row r="181" spans="1:29" s="70" customFormat="1">
      <c r="A181" s="63" t="s">
        <v>199</v>
      </c>
      <c r="B181" s="63" t="s">
        <v>159</v>
      </c>
      <c r="C181" s="63" t="s">
        <v>160</v>
      </c>
      <c r="D181" s="63" t="s">
        <v>341</v>
      </c>
      <c r="E181" s="69">
        <v>470</v>
      </c>
      <c r="F181" s="69">
        <v>541</v>
      </c>
      <c r="G181" s="69">
        <v>642</v>
      </c>
      <c r="H181" s="69">
        <v>946</v>
      </c>
      <c r="I181" s="69">
        <v>1057</v>
      </c>
      <c r="J181" s="69">
        <v>18800</v>
      </c>
      <c r="K181" s="69">
        <v>21640</v>
      </c>
      <c r="L181" s="69">
        <v>25680</v>
      </c>
      <c r="M181" s="69">
        <v>37840</v>
      </c>
      <c r="N181" s="69">
        <v>42280</v>
      </c>
      <c r="O181"/>
      <c r="P181"/>
      <c r="Q181"/>
      <c r="R181"/>
      <c r="S181"/>
      <c r="T181"/>
      <c r="U181"/>
      <c r="V181"/>
      <c r="W181"/>
      <c r="X181"/>
      <c r="Y181"/>
      <c r="Z181"/>
      <c r="AA181"/>
      <c r="AB181"/>
      <c r="AC181"/>
    </row>
    <row r="182" spans="1:29" s="70" customFormat="1">
      <c r="A182" s="63" t="s">
        <v>199</v>
      </c>
      <c r="B182" s="63" t="s">
        <v>159</v>
      </c>
      <c r="C182" s="63" t="s">
        <v>160</v>
      </c>
      <c r="D182" s="63" t="s">
        <v>342</v>
      </c>
      <c r="E182" s="69">
        <v>397</v>
      </c>
      <c r="F182" s="69">
        <v>463</v>
      </c>
      <c r="G182" s="69">
        <v>626</v>
      </c>
      <c r="H182" s="69">
        <v>898</v>
      </c>
      <c r="I182" s="69">
        <v>908</v>
      </c>
      <c r="J182" s="69">
        <v>15880</v>
      </c>
      <c r="K182" s="69">
        <v>18520</v>
      </c>
      <c r="L182" s="69">
        <v>25040</v>
      </c>
      <c r="M182" s="69">
        <v>35920</v>
      </c>
      <c r="N182" s="69">
        <v>36320</v>
      </c>
      <c r="O182"/>
      <c r="P182"/>
      <c r="Q182"/>
      <c r="R182"/>
      <c r="S182"/>
      <c r="T182"/>
      <c r="U182"/>
      <c r="V182"/>
      <c r="W182"/>
      <c r="X182"/>
      <c r="Y182"/>
      <c r="Z182"/>
      <c r="AA182"/>
      <c r="AB182"/>
      <c r="AC182"/>
    </row>
    <row r="183" spans="1:29" s="70" customFormat="1">
      <c r="A183" s="63" t="s">
        <v>199</v>
      </c>
      <c r="B183" s="63" t="s">
        <v>159</v>
      </c>
      <c r="C183" s="63" t="s">
        <v>160</v>
      </c>
      <c r="D183" s="63" t="s">
        <v>343</v>
      </c>
      <c r="E183" s="69">
        <v>450</v>
      </c>
      <c r="F183" s="69">
        <v>536</v>
      </c>
      <c r="G183" s="69">
        <v>635</v>
      </c>
      <c r="H183" s="69">
        <v>936</v>
      </c>
      <c r="I183" s="69">
        <v>939</v>
      </c>
      <c r="J183" s="69">
        <v>18000</v>
      </c>
      <c r="K183" s="69">
        <v>21440</v>
      </c>
      <c r="L183" s="69">
        <v>25400</v>
      </c>
      <c r="M183" s="69">
        <v>37440</v>
      </c>
      <c r="N183" s="69">
        <v>37560</v>
      </c>
      <c r="O183"/>
      <c r="P183"/>
      <c r="Q183"/>
      <c r="R183"/>
      <c r="S183"/>
      <c r="T183"/>
      <c r="U183"/>
      <c r="V183"/>
      <c r="W183"/>
      <c r="X183"/>
      <c r="Y183"/>
      <c r="Z183"/>
      <c r="AA183"/>
      <c r="AB183"/>
      <c r="AC183"/>
    </row>
    <row r="184" spans="1:29" s="70" customFormat="1">
      <c r="A184" s="63" t="s">
        <v>199</v>
      </c>
      <c r="B184" s="63" t="s">
        <v>159</v>
      </c>
      <c r="C184" s="63" t="s">
        <v>160</v>
      </c>
      <c r="D184" s="63" t="s">
        <v>344</v>
      </c>
      <c r="E184" s="69">
        <v>447</v>
      </c>
      <c r="F184" s="69">
        <v>479</v>
      </c>
      <c r="G184" s="69">
        <v>631</v>
      </c>
      <c r="H184" s="69">
        <v>820</v>
      </c>
      <c r="I184" s="69">
        <v>985</v>
      </c>
      <c r="J184" s="69">
        <v>17880</v>
      </c>
      <c r="K184" s="69">
        <v>19160</v>
      </c>
      <c r="L184" s="69">
        <v>25240</v>
      </c>
      <c r="M184" s="69">
        <v>32800</v>
      </c>
      <c r="N184" s="69">
        <v>39400</v>
      </c>
      <c r="O184"/>
      <c r="P184"/>
      <c r="Q184"/>
      <c r="R184"/>
      <c r="S184"/>
      <c r="T184"/>
      <c r="U184"/>
      <c r="V184"/>
      <c r="W184"/>
      <c r="X184"/>
      <c r="Y184"/>
      <c r="Z184"/>
      <c r="AA184"/>
      <c r="AB184"/>
      <c r="AC184"/>
    </row>
    <row r="185" spans="1:29" s="70" customFormat="1">
      <c r="A185" s="63" t="s">
        <v>199</v>
      </c>
      <c r="B185" s="63" t="s">
        <v>159</v>
      </c>
      <c r="C185" s="63" t="s">
        <v>160</v>
      </c>
      <c r="D185" s="63" t="s">
        <v>345</v>
      </c>
      <c r="E185" s="69">
        <v>636</v>
      </c>
      <c r="F185" s="69">
        <v>765</v>
      </c>
      <c r="G185" s="69">
        <v>945</v>
      </c>
      <c r="H185" s="69">
        <v>1290</v>
      </c>
      <c r="I185" s="69">
        <v>1595</v>
      </c>
      <c r="J185" s="69">
        <v>25440</v>
      </c>
      <c r="K185" s="69">
        <v>30600</v>
      </c>
      <c r="L185" s="69">
        <v>37800</v>
      </c>
      <c r="M185" s="69">
        <v>51600</v>
      </c>
      <c r="N185" s="69">
        <v>63800</v>
      </c>
      <c r="O185"/>
      <c r="P185"/>
      <c r="Q185"/>
      <c r="R185"/>
      <c r="S185"/>
      <c r="T185"/>
      <c r="U185"/>
      <c r="V185"/>
      <c r="W185"/>
      <c r="X185"/>
      <c r="Y185"/>
      <c r="Z185"/>
      <c r="AA185"/>
      <c r="AB185"/>
      <c r="AC185"/>
    </row>
    <row r="186" spans="1:29" s="70" customFormat="1">
      <c r="A186" s="63" t="s">
        <v>199</v>
      </c>
      <c r="B186" s="63" t="s">
        <v>159</v>
      </c>
      <c r="C186" s="63" t="s">
        <v>160</v>
      </c>
      <c r="D186" s="63" t="s">
        <v>346</v>
      </c>
      <c r="E186" s="69">
        <v>499</v>
      </c>
      <c r="F186" s="69">
        <v>531</v>
      </c>
      <c r="G186" s="69">
        <v>705</v>
      </c>
      <c r="H186" s="69">
        <v>993</v>
      </c>
      <c r="I186" s="69">
        <v>1001</v>
      </c>
      <c r="J186" s="69">
        <v>19960</v>
      </c>
      <c r="K186" s="69">
        <v>21240</v>
      </c>
      <c r="L186" s="69">
        <v>28200</v>
      </c>
      <c r="M186" s="69">
        <v>39720</v>
      </c>
      <c r="N186" s="69">
        <v>40040</v>
      </c>
      <c r="O186"/>
      <c r="P186"/>
      <c r="Q186"/>
      <c r="R186"/>
      <c r="S186"/>
      <c r="T186"/>
      <c r="U186"/>
      <c r="V186"/>
      <c r="W186"/>
      <c r="X186"/>
      <c r="Y186"/>
      <c r="Z186"/>
      <c r="AA186"/>
      <c r="AB186"/>
      <c r="AC186"/>
    </row>
    <row r="187" spans="1:29" s="70" customFormat="1">
      <c r="A187" s="63" t="s">
        <v>199</v>
      </c>
      <c r="B187" s="63" t="s">
        <v>159</v>
      </c>
      <c r="C187" s="63" t="s">
        <v>160</v>
      </c>
      <c r="D187" s="63" t="s">
        <v>347</v>
      </c>
      <c r="E187" s="69">
        <v>489</v>
      </c>
      <c r="F187" s="69">
        <v>511</v>
      </c>
      <c r="G187" s="69">
        <v>691</v>
      </c>
      <c r="H187" s="69">
        <v>861</v>
      </c>
      <c r="I187" s="69">
        <v>923</v>
      </c>
      <c r="J187" s="69">
        <v>19560</v>
      </c>
      <c r="K187" s="69">
        <v>20440</v>
      </c>
      <c r="L187" s="69">
        <v>27640</v>
      </c>
      <c r="M187" s="69">
        <v>34440</v>
      </c>
      <c r="N187" s="69">
        <v>36920</v>
      </c>
      <c r="O187"/>
      <c r="P187"/>
      <c r="Q187"/>
      <c r="R187"/>
      <c r="S187"/>
      <c r="T187"/>
      <c r="U187"/>
      <c r="V187"/>
      <c r="W187"/>
      <c r="X187"/>
      <c r="Y187"/>
      <c r="Z187"/>
      <c r="AA187"/>
      <c r="AB187"/>
      <c r="AC187"/>
    </row>
    <row r="188" spans="1:29" s="70" customFormat="1">
      <c r="A188" s="63" t="s">
        <v>199</v>
      </c>
      <c r="B188" s="63" t="s">
        <v>159</v>
      </c>
      <c r="C188" s="63" t="s">
        <v>160</v>
      </c>
      <c r="D188" s="63" t="s">
        <v>348</v>
      </c>
      <c r="E188" s="69">
        <v>513</v>
      </c>
      <c r="F188" s="69">
        <v>611</v>
      </c>
      <c r="G188" s="69">
        <v>725</v>
      </c>
      <c r="H188" s="69">
        <v>903</v>
      </c>
      <c r="I188" s="69">
        <v>969</v>
      </c>
      <c r="J188" s="69">
        <v>20520</v>
      </c>
      <c r="K188" s="69">
        <v>24440</v>
      </c>
      <c r="L188" s="69">
        <v>29000</v>
      </c>
      <c r="M188" s="69">
        <v>36120</v>
      </c>
      <c r="N188" s="69">
        <v>38760</v>
      </c>
      <c r="O188"/>
      <c r="P188"/>
      <c r="Q188"/>
      <c r="R188"/>
      <c r="S188"/>
      <c r="T188"/>
      <c r="U188"/>
      <c r="V188"/>
      <c r="W188"/>
      <c r="X188"/>
      <c r="Y188"/>
      <c r="Z188"/>
      <c r="AA188"/>
      <c r="AB188"/>
      <c r="AC188"/>
    </row>
    <row r="189" spans="1:29" s="70" customFormat="1">
      <c r="A189" s="63" t="s">
        <v>199</v>
      </c>
      <c r="B189" s="63" t="s">
        <v>159</v>
      </c>
      <c r="C189" s="63" t="s">
        <v>160</v>
      </c>
      <c r="D189" s="63" t="s">
        <v>349</v>
      </c>
      <c r="E189" s="69">
        <v>450</v>
      </c>
      <c r="F189" s="69">
        <v>469</v>
      </c>
      <c r="G189" s="69">
        <v>635</v>
      </c>
      <c r="H189" s="69">
        <v>936</v>
      </c>
      <c r="I189" s="69">
        <v>939</v>
      </c>
      <c r="J189" s="69">
        <v>18000</v>
      </c>
      <c r="K189" s="69">
        <v>18760</v>
      </c>
      <c r="L189" s="69">
        <v>25400</v>
      </c>
      <c r="M189" s="69">
        <v>37440</v>
      </c>
      <c r="N189" s="69">
        <v>37560</v>
      </c>
      <c r="O189"/>
      <c r="P189"/>
      <c r="Q189"/>
      <c r="R189"/>
      <c r="S189"/>
      <c r="T189"/>
      <c r="U189"/>
      <c r="V189"/>
      <c r="W189"/>
      <c r="X189"/>
      <c r="Y189"/>
      <c r="Z189"/>
      <c r="AA189"/>
      <c r="AB189"/>
      <c r="AC189"/>
    </row>
    <row r="190" spans="1:29" s="70" customFormat="1">
      <c r="A190" s="63" t="s">
        <v>199</v>
      </c>
      <c r="B190" s="63" t="s">
        <v>159</v>
      </c>
      <c r="C190" s="63" t="s">
        <v>160</v>
      </c>
      <c r="D190" s="63" t="s">
        <v>350</v>
      </c>
      <c r="E190" s="69">
        <v>471</v>
      </c>
      <c r="F190" s="69">
        <v>517</v>
      </c>
      <c r="G190" s="69">
        <v>665</v>
      </c>
      <c r="H190" s="69">
        <v>887</v>
      </c>
      <c r="I190" s="69">
        <v>965</v>
      </c>
      <c r="J190" s="69">
        <v>18840</v>
      </c>
      <c r="K190" s="69">
        <v>20680</v>
      </c>
      <c r="L190" s="69">
        <v>26600</v>
      </c>
      <c r="M190" s="69">
        <v>35480</v>
      </c>
      <c r="N190" s="69">
        <v>38600</v>
      </c>
      <c r="O190"/>
      <c r="P190"/>
      <c r="Q190"/>
      <c r="R190"/>
      <c r="S190"/>
      <c r="T190"/>
      <c r="U190"/>
      <c r="V190"/>
      <c r="W190"/>
      <c r="X190"/>
      <c r="Y190"/>
      <c r="Z190"/>
      <c r="AA190"/>
      <c r="AB190"/>
      <c r="AC190"/>
    </row>
    <row r="191" spans="1:29" s="70" customFormat="1">
      <c r="A191" s="63" t="s">
        <v>199</v>
      </c>
      <c r="B191" s="63" t="s">
        <v>159</v>
      </c>
      <c r="C191" s="63" t="s">
        <v>160</v>
      </c>
      <c r="D191" s="63" t="s">
        <v>351</v>
      </c>
      <c r="E191" s="69">
        <v>482</v>
      </c>
      <c r="F191" s="69">
        <v>562</v>
      </c>
      <c r="G191" s="69">
        <v>738</v>
      </c>
      <c r="H191" s="69">
        <v>1077</v>
      </c>
      <c r="I191" s="69">
        <v>1241</v>
      </c>
      <c r="J191" s="69">
        <v>19280</v>
      </c>
      <c r="K191" s="69">
        <v>22480</v>
      </c>
      <c r="L191" s="69">
        <v>29520</v>
      </c>
      <c r="M191" s="69">
        <v>43080</v>
      </c>
      <c r="N191" s="69">
        <v>49640</v>
      </c>
      <c r="O191"/>
      <c r="P191"/>
      <c r="Q191"/>
      <c r="R191"/>
      <c r="S191"/>
      <c r="T191"/>
      <c r="U191"/>
      <c r="V191"/>
      <c r="W191"/>
      <c r="X191"/>
      <c r="Y191"/>
      <c r="Z191"/>
      <c r="AA191"/>
      <c r="AB191"/>
      <c r="AC191"/>
    </row>
    <row r="192" spans="1:29" s="70" customFormat="1">
      <c r="A192" s="63" t="s">
        <v>199</v>
      </c>
      <c r="B192" s="63" t="s">
        <v>159</v>
      </c>
      <c r="C192" s="63" t="s">
        <v>160</v>
      </c>
      <c r="D192" s="63" t="s">
        <v>352</v>
      </c>
      <c r="E192" s="69">
        <v>443</v>
      </c>
      <c r="F192" s="69">
        <v>528</v>
      </c>
      <c r="G192" s="69">
        <v>626</v>
      </c>
      <c r="H192" s="69">
        <v>922</v>
      </c>
      <c r="I192" s="69">
        <v>926</v>
      </c>
      <c r="J192" s="69">
        <v>17720</v>
      </c>
      <c r="K192" s="69">
        <v>21120</v>
      </c>
      <c r="L192" s="69">
        <v>25040</v>
      </c>
      <c r="M192" s="69">
        <v>36880</v>
      </c>
      <c r="N192" s="69">
        <v>37040</v>
      </c>
      <c r="O192"/>
      <c r="P192"/>
      <c r="Q192"/>
      <c r="R192"/>
      <c r="S192"/>
      <c r="T192"/>
      <c r="U192"/>
      <c r="V192"/>
      <c r="W192"/>
      <c r="X192"/>
      <c r="Y192"/>
      <c r="Z192"/>
      <c r="AA192"/>
      <c r="AB192"/>
      <c r="AC192"/>
    </row>
    <row r="193" spans="1:29" s="70" customFormat="1">
      <c r="A193" s="63" t="s">
        <v>199</v>
      </c>
      <c r="B193" s="63" t="s">
        <v>159</v>
      </c>
      <c r="C193" s="63" t="s">
        <v>160</v>
      </c>
      <c r="D193" s="63" t="s">
        <v>353</v>
      </c>
      <c r="E193" s="69">
        <v>443</v>
      </c>
      <c r="F193" s="69">
        <v>528</v>
      </c>
      <c r="G193" s="69">
        <v>626</v>
      </c>
      <c r="H193" s="69">
        <v>922</v>
      </c>
      <c r="I193" s="69">
        <v>926</v>
      </c>
      <c r="J193" s="69">
        <v>17720</v>
      </c>
      <c r="K193" s="69">
        <v>21120</v>
      </c>
      <c r="L193" s="69">
        <v>25040</v>
      </c>
      <c r="M193" s="69">
        <v>36880</v>
      </c>
      <c r="N193" s="69">
        <v>37040</v>
      </c>
      <c r="O193"/>
      <c r="P193"/>
      <c r="Q193"/>
      <c r="R193"/>
      <c r="S193"/>
      <c r="T193"/>
      <c r="U193"/>
      <c r="V193"/>
      <c r="W193"/>
      <c r="X193"/>
      <c r="Y193"/>
      <c r="Z193"/>
      <c r="AA193"/>
      <c r="AB193"/>
      <c r="AC193"/>
    </row>
    <row r="194" spans="1:29" s="70" customFormat="1">
      <c r="A194" s="63" t="s">
        <v>199</v>
      </c>
      <c r="B194" s="63" t="s">
        <v>159</v>
      </c>
      <c r="C194" s="63" t="s">
        <v>160</v>
      </c>
      <c r="D194" s="63" t="s">
        <v>354</v>
      </c>
      <c r="E194" s="69">
        <v>479</v>
      </c>
      <c r="F194" s="69">
        <v>500</v>
      </c>
      <c r="G194" s="69">
        <v>676</v>
      </c>
      <c r="H194" s="69">
        <v>842</v>
      </c>
      <c r="I194" s="69">
        <v>981</v>
      </c>
      <c r="J194" s="69">
        <v>19160</v>
      </c>
      <c r="K194" s="69">
        <v>20000</v>
      </c>
      <c r="L194" s="69">
        <v>27040</v>
      </c>
      <c r="M194" s="69">
        <v>33680</v>
      </c>
      <c r="N194" s="69">
        <v>39240</v>
      </c>
      <c r="O194"/>
      <c r="P194"/>
      <c r="Q194"/>
      <c r="R194"/>
      <c r="S194"/>
      <c r="T194"/>
      <c r="U194"/>
      <c r="V194"/>
      <c r="W194"/>
      <c r="X194"/>
      <c r="Y194"/>
      <c r="Z194"/>
      <c r="AA194"/>
      <c r="AB194"/>
      <c r="AC194"/>
    </row>
    <row r="195" spans="1:29" s="70" customFormat="1">
      <c r="A195" s="63" t="s">
        <v>199</v>
      </c>
      <c r="B195" s="63" t="s">
        <v>159</v>
      </c>
      <c r="C195" s="63" t="s">
        <v>160</v>
      </c>
      <c r="D195" s="63" t="s">
        <v>355</v>
      </c>
      <c r="E195" s="69">
        <v>522</v>
      </c>
      <c r="F195" s="69">
        <v>622</v>
      </c>
      <c r="G195" s="69">
        <v>737</v>
      </c>
      <c r="H195" s="69">
        <v>918</v>
      </c>
      <c r="I195" s="69">
        <v>1069</v>
      </c>
      <c r="J195" s="69">
        <v>20880</v>
      </c>
      <c r="K195" s="69">
        <v>24880</v>
      </c>
      <c r="L195" s="69">
        <v>29480</v>
      </c>
      <c r="M195" s="69">
        <v>36720</v>
      </c>
      <c r="N195" s="69">
        <v>42760</v>
      </c>
      <c r="O195"/>
      <c r="P195"/>
      <c r="Q195"/>
      <c r="R195"/>
      <c r="S195"/>
      <c r="T195"/>
      <c r="U195"/>
      <c r="V195"/>
      <c r="W195"/>
      <c r="X195"/>
      <c r="Y195"/>
      <c r="Z195"/>
      <c r="AA195"/>
      <c r="AB195"/>
      <c r="AC195"/>
    </row>
    <row r="196" spans="1:29" s="70" customFormat="1">
      <c r="A196" s="63" t="s">
        <v>199</v>
      </c>
      <c r="B196" s="63" t="s">
        <v>159</v>
      </c>
      <c r="C196" s="63" t="s">
        <v>160</v>
      </c>
      <c r="D196" s="63" t="s">
        <v>356</v>
      </c>
      <c r="E196" s="69">
        <v>443</v>
      </c>
      <c r="F196" s="69">
        <v>486</v>
      </c>
      <c r="G196" s="69">
        <v>626</v>
      </c>
      <c r="H196" s="69">
        <v>922</v>
      </c>
      <c r="I196" s="69">
        <v>926</v>
      </c>
      <c r="J196" s="69">
        <v>17720</v>
      </c>
      <c r="K196" s="69">
        <v>19440</v>
      </c>
      <c r="L196" s="69">
        <v>25040</v>
      </c>
      <c r="M196" s="69">
        <v>36880</v>
      </c>
      <c r="N196" s="69">
        <v>37040</v>
      </c>
      <c r="O196"/>
      <c r="P196"/>
      <c r="Q196"/>
      <c r="R196"/>
      <c r="S196"/>
      <c r="T196"/>
      <c r="U196"/>
      <c r="V196"/>
      <c r="W196"/>
      <c r="X196"/>
      <c r="Y196"/>
      <c r="Z196"/>
      <c r="AA196"/>
      <c r="AB196"/>
      <c r="AC196"/>
    </row>
    <row r="197" spans="1:29" s="70" customFormat="1">
      <c r="A197" s="63" t="s">
        <v>199</v>
      </c>
      <c r="B197" s="63" t="s">
        <v>159</v>
      </c>
      <c r="C197" s="63" t="s">
        <v>160</v>
      </c>
      <c r="D197" s="63" t="s">
        <v>357</v>
      </c>
      <c r="E197" s="69">
        <v>415</v>
      </c>
      <c r="F197" s="69">
        <v>515</v>
      </c>
      <c r="G197" s="69">
        <v>697</v>
      </c>
      <c r="H197" s="69">
        <v>944</v>
      </c>
      <c r="I197" s="69">
        <v>1234</v>
      </c>
      <c r="J197" s="69">
        <v>16600</v>
      </c>
      <c r="K197" s="69">
        <v>20600</v>
      </c>
      <c r="L197" s="69">
        <v>27880</v>
      </c>
      <c r="M197" s="69">
        <v>37760</v>
      </c>
      <c r="N197" s="69">
        <v>49360</v>
      </c>
      <c r="O197"/>
      <c r="P197"/>
      <c r="Q197"/>
      <c r="R197"/>
      <c r="S197"/>
      <c r="T197"/>
      <c r="U197"/>
      <c r="V197"/>
      <c r="W197"/>
      <c r="X197"/>
      <c r="Y197"/>
      <c r="Z197"/>
      <c r="AA197"/>
      <c r="AB197"/>
      <c r="AC197"/>
    </row>
    <row r="198" spans="1:29" s="70" customFormat="1">
      <c r="A198" s="63" t="s">
        <v>199</v>
      </c>
      <c r="B198" s="63" t="s">
        <v>159</v>
      </c>
      <c r="C198" s="63" t="s">
        <v>160</v>
      </c>
      <c r="D198" s="63" t="s">
        <v>358</v>
      </c>
      <c r="E198" s="69">
        <v>414</v>
      </c>
      <c r="F198" s="69">
        <v>528</v>
      </c>
      <c r="G198" s="69">
        <v>626</v>
      </c>
      <c r="H198" s="69">
        <v>890</v>
      </c>
      <c r="I198" s="69">
        <v>908</v>
      </c>
      <c r="J198" s="69">
        <v>16560</v>
      </c>
      <c r="K198" s="69">
        <v>21120</v>
      </c>
      <c r="L198" s="69">
        <v>25040</v>
      </c>
      <c r="M198" s="69">
        <v>35600</v>
      </c>
      <c r="N198" s="69">
        <v>36320</v>
      </c>
      <c r="O198"/>
      <c r="P198"/>
      <c r="Q198"/>
      <c r="R198"/>
      <c r="S198"/>
      <c r="T198"/>
      <c r="U198"/>
      <c r="V198"/>
      <c r="W198"/>
      <c r="X198"/>
      <c r="Y198"/>
      <c r="Z198"/>
      <c r="AA198"/>
      <c r="AB198"/>
      <c r="AC198"/>
    </row>
    <row r="199" spans="1:29" s="70" customFormat="1">
      <c r="A199" s="63" t="s">
        <v>199</v>
      </c>
      <c r="B199" s="63" t="s">
        <v>159</v>
      </c>
      <c r="C199" s="63" t="s">
        <v>160</v>
      </c>
      <c r="D199" s="63" t="s">
        <v>359</v>
      </c>
      <c r="E199" s="69">
        <v>443</v>
      </c>
      <c r="F199" s="69">
        <v>463</v>
      </c>
      <c r="G199" s="69">
        <v>626</v>
      </c>
      <c r="H199" s="69">
        <v>910</v>
      </c>
      <c r="I199" s="69">
        <v>914</v>
      </c>
      <c r="J199" s="69">
        <v>17720</v>
      </c>
      <c r="K199" s="69">
        <v>18520</v>
      </c>
      <c r="L199" s="69">
        <v>25040</v>
      </c>
      <c r="M199" s="69">
        <v>36400</v>
      </c>
      <c r="N199" s="69">
        <v>36560</v>
      </c>
      <c r="O199"/>
      <c r="P199"/>
      <c r="Q199"/>
      <c r="R199"/>
      <c r="S199"/>
      <c r="T199"/>
      <c r="U199"/>
      <c r="V199"/>
      <c r="W199"/>
      <c r="X199"/>
      <c r="Y199"/>
      <c r="Z199"/>
      <c r="AA199"/>
      <c r="AB199"/>
      <c r="AC199"/>
    </row>
    <row r="200" spans="1:29" s="70" customFormat="1">
      <c r="A200" s="63" t="s">
        <v>199</v>
      </c>
      <c r="B200" s="63" t="s">
        <v>159</v>
      </c>
      <c r="C200" s="63" t="s">
        <v>160</v>
      </c>
      <c r="D200" s="63" t="s">
        <v>360</v>
      </c>
      <c r="E200" s="69">
        <v>477</v>
      </c>
      <c r="F200" s="69">
        <v>560</v>
      </c>
      <c r="G200" s="69">
        <v>758</v>
      </c>
      <c r="H200" s="69">
        <v>993</v>
      </c>
      <c r="I200" s="69">
        <v>1110</v>
      </c>
      <c r="J200" s="69">
        <v>19080</v>
      </c>
      <c r="K200" s="69">
        <v>22400</v>
      </c>
      <c r="L200" s="69">
        <v>30320</v>
      </c>
      <c r="M200" s="69">
        <v>39720</v>
      </c>
      <c r="N200" s="69">
        <v>44400</v>
      </c>
      <c r="O200"/>
      <c r="P200"/>
      <c r="Q200"/>
      <c r="R200"/>
      <c r="S200"/>
      <c r="T200"/>
      <c r="U200"/>
      <c r="V200"/>
      <c r="W200"/>
      <c r="X200"/>
      <c r="Y200"/>
      <c r="Z200"/>
      <c r="AA200"/>
      <c r="AB200"/>
      <c r="AC200"/>
    </row>
    <row r="201" spans="1:29" s="70" customFormat="1">
      <c r="A201" s="63" t="s">
        <v>199</v>
      </c>
      <c r="B201" s="63" t="s">
        <v>159</v>
      </c>
      <c r="C201" s="63" t="s">
        <v>160</v>
      </c>
      <c r="D201" s="63" t="s">
        <v>361</v>
      </c>
      <c r="E201" s="69">
        <v>471</v>
      </c>
      <c r="F201" s="69">
        <v>517</v>
      </c>
      <c r="G201" s="69">
        <v>665</v>
      </c>
      <c r="H201" s="69">
        <v>980</v>
      </c>
      <c r="I201" s="69">
        <v>983</v>
      </c>
      <c r="J201" s="69">
        <v>18840</v>
      </c>
      <c r="K201" s="69">
        <v>20680</v>
      </c>
      <c r="L201" s="69">
        <v>26600</v>
      </c>
      <c r="M201" s="69">
        <v>39200</v>
      </c>
      <c r="N201" s="69">
        <v>39320</v>
      </c>
      <c r="O201"/>
      <c r="P201"/>
      <c r="Q201"/>
      <c r="R201"/>
      <c r="S201"/>
      <c r="T201"/>
      <c r="U201"/>
      <c r="V201"/>
      <c r="W201"/>
      <c r="X201"/>
      <c r="Y201"/>
      <c r="Z201"/>
      <c r="AA201"/>
      <c r="AB201"/>
      <c r="AC201"/>
    </row>
    <row r="202" spans="1:29" s="70" customFormat="1">
      <c r="A202" s="63" t="s">
        <v>199</v>
      </c>
      <c r="B202" s="63" t="s">
        <v>159</v>
      </c>
      <c r="C202" s="63" t="s">
        <v>160</v>
      </c>
      <c r="D202" s="63" t="s">
        <v>362</v>
      </c>
      <c r="E202" s="69">
        <v>459</v>
      </c>
      <c r="F202" s="69">
        <v>511</v>
      </c>
      <c r="G202" s="69">
        <v>692</v>
      </c>
      <c r="H202" s="69">
        <v>914</v>
      </c>
      <c r="I202" s="69">
        <v>990</v>
      </c>
      <c r="J202" s="69">
        <v>18360</v>
      </c>
      <c r="K202" s="69">
        <v>20440</v>
      </c>
      <c r="L202" s="69">
        <v>27680</v>
      </c>
      <c r="M202" s="69">
        <v>36560</v>
      </c>
      <c r="N202" s="69">
        <v>39600</v>
      </c>
      <c r="O202"/>
      <c r="P202"/>
      <c r="Q202"/>
      <c r="R202"/>
      <c r="S202"/>
      <c r="T202"/>
      <c r="U202"/>
      <c r="V202"/>
      <c r="W202"/>
      <c r="X202"/>
      <c r="Y202"/>
      <c r="Z202"/>
      <c r="AA202"/>
      <c r="AB202"/>
      <c r="AC202"/>
    </row>
    <row r="203" spans="1:29" s="70" customFormat="1">
      <c r="A203" s="63" t="s">
        <v>199</v>
      </c>
      <c r="B203" s="63" t="s">
        <v>159</v>
      </c>
      <c r="C203" s="63" t="s">
        <v>160</v>
      </c>
      <c r="D203" s="63" t="s">
        <v>363</v>
      </c>
      <c r="E203" s="69">
        <v>443</v>
      </c>
      <c r="F203" s="69">
        <v>467</v>
      </c>
      <c r="G203" s="69">
        <v>626</v>
      </c>
      <c r="H203" s="69">
        <v>849</v>
      </c>
      <c r="I203" s="69">
        <v>908</v>
      </c>
      <c r="J203" s="69">
        <v>17720</v>
      </c>
      <c r="K203" s="69">
        <v>18680</v>
      </c>
      <c r="L203" s="69">
        <v>25040</v>
      </c>
      <c r="M203" s="69">
        <v>33960</v>
      </c>
      <c r="N203" s="69">
        <v>36320</v>
      </c>
      <c r="O203"/>
      <c r="P203"/>
      <c r="Q203"/>
      <c r="R203"/>
      <c r="S203"/>
      <c r="T203"/>
      <c r="U203"/>
      <c r="V203"/>
      <c r="W203"/>
      <c r="X203"/>
      <c r="Y203"/>
      <c r="Z203"/>
      <c r="AA203"/>
      <c r="AB203"/>
      <c r="AC203"/>
    </row>
    <row r="204" spans="1:29" s="70" customFormat="1">
      <c r="A204" s="63" t="s">
        <v>199</v>
      </c>
      <c r="B204" s="63" t="s">
        <v>159</v>
      </c>
      <c r="C204" s="63" t="s">
        <v>160</v>
      </c>
      <c r="D204" s="63" t="s">
        <v>364</v>
      </c>
      <c r="E204" s="69">
        <v>557</v>
      </c>
      <c r="F204" s="69">
        <v>719</v>
      </c>
      <c r="G204" s="69">
        <v>937</v>
      </c>
      <c r="H204" s="69">
        <v>1167</v>
      </c>
      <c r="I204" s="69">
        <v>1295</v>
      </c>
      <c r="J204" s="69">
        <v>22280</v>
      </c>
      <c r="K204" s="69">
        <v>28760</v>
      </c>
      <c r="L204" s="69">
        <v>37480</v>
      </c>
      <c r="M204" s="69">
        <v>46680</v>
      </c>
      <c r="N204" s="69">
        <v>51800</v>
      </c>
      <c r="O204"/>
      <c r="P204"/>
      <c r="Q204"/>
      <c r="R204"/>
      <c r="S204"/>
      <c r="T204"/>
      <c r="U204"/>
      <c r="V204"/>
      <c r="W204"/>
      <c r="X204"/>
      <c r="Y204"/>
      <c r="Z204"/>
      <c r="AA204"/>
      <c r="AB204"/>
      <c r="AC204"/>
    </row>
    <row r="205" spans="1:29" s="70" customFormat="1">
      <c r="A205" s="63" t="s">
        <v>199</v>
      </c>
      <c r="B205" s="63" t="s">
        <v>159</v>
      </c>
      <c r="C205" s="63" t="s">
        <v>160</v>
      </c>
      <c r="D205" s="63" t="s">
        <v>365</v>
      </c>
      <c r="E205" s="69">
        <v>443</v>
      </c>
      <c r="F205" s="69">
        <v>494</v>
      </c>
      <c r="G205" s="69">
        <v>626</v>
      </c>
      <c r="H205" s="69">
        <v>922</v>
      </c>
      <c r="I205" s="69">
        <v>1109</v>
      </c>
      <c r="J205" s="69">
        <v>17720</v>
      </c>
      <c r="K205" s="69">
        <v>19760</v>
      </c>
      <c r="L205" s="69">
        <v>25040</v>
      </c>
      <c r="M205" s="69">
        <v>36880</v>
      </c>
      <c r="N205" s="69">
        <v>44360</v>
      </c>
      <c r="O205"/>
      <c r="P205"/>
      <c r="Q205"/>
      <c r="R205"/>
      <c r="S205"/>
      <c r="T205"/>
      <c r="U205"/>
      <c r="V205"/>
      <c r="W205"/>
      <c r="X205"/>
      <c r="Y205"/>
      <c r="Z205"/>
      <c r="AA205"/>
      <c r="AB205"/>
      <c r="AC205"/>
    </row>
    <row r="206" spans="1:29" s="70" customFormat="1">
      <c r="A206" s="63" t="s">
        <v>199</v>
      </c>
      <c r="B206" s="63" t="s">
        <v>159</v>
      </c>
      <c r="C206" s="63" t="s">
        <v>160</v>
      </c>
      <c r="D206" s="63" t="s">
        <v>366</v>
      </c>
      <c r="E206" s="69">
        <v>443</v>
      </c>
      <c r="F206" s="69">
        <v>488</v>
      </c>
      <c r="G206" s="69">
        <v>626</v>
      </c>
      <c r="H206" s="69">
        <v>922</v>
      </c>
      <c r="I206" s="69">
        <v>1109</v>
      </c>
      <c r="J206" s="69">
        <v>17720</v>
      </c>
      <c r="K206" s="69">
        <v>19520</v>
      </c>
      <c r="L206" s="69">
        <v>25040</v>
      </c>
      <c r="M206" s="69">
        <v>36880</v>
      </c>
      <c r="N206" s="69">
        <v>44360</v>
      </c>
      <c r="O206"/>
      <c r="P206"/>
      <c r="Q206"/>
      <c r="R206"/>
      <c r="S206"/>
      <c r="T206"/>
      <c r="U206"/>
      <c r="V206"/>
      <c r="W206"/>
      <c r="X206"/>
      <c r="Y206"/>
      <c r="Z206"/>
      <c r="AA206"/>
      <c r="AB206"/>
      <c r="AC206"/>
    </row>
    <row r="207" spans="1:29" s="70" customFormat="1">
      <c r="A207" s="63" t="s">
        <v>199</v>
      </c>
      <c r="B207" s="63" t="s">
        <v>159</v>
      </c>
      <c r="C207" s="63" t="s">
        <v>160</v>
      </c>
      <c r="D207" s="63" t="s">
        <v>367</v>
      </c>
      <c r="E207" s="69">
        <v>443</v>
      </c>
      <c r="F207" s="69">
        <v>528</v>
      </c>
      <c r="G207" s="69">
        <v>626</v>
      </c>
      <c r="H207" s="69">
        <v>900</v>
      </c>
      <c r="I207" s="69">
        <v>1109</v>
      </c>
      <c r="J207" s="69">
        <v>17720</v>
      </c>
      <c r="K207" s="69">
        <v>21120</v>
      </c>
      <c r="L207" s="69">
        <v>25040</v>
      </c>
      <c r="M207" s="69">
        <v>36000</v>
      </c>
      <c r="N207" s="69">
        <v>44360</v>
      </c>
      <c r="O207"/>
      <c r="P207"/>
      <c r="Q207"/>
      <c r="R207"/>
      <c r="S207"/>
      <c r="T207"/>
      <c r="U207"/>
      <c r="V207"/>
      <c r="W207"/>
      <c r="X207"/>
      <c r="Y207"/>
      <c r="Z207"/>
      <c r="AA207"/>
      <c r="AB207"/>
      <c r="AC207"/>
    </row>
    <row r="208" spans="1:29" s="70" customFormat="1">
      <c r="A208" s="63" t="s">
        <v>199</v>
      </c>
      <c r="B208" s="63" t="s">
        <v>159</v>
      </c>
      <c r="C208" s="63" t="s">
        <v>160</v>
      </c>
      <c r="D208" s="63" t="s">
        <v>368</v>
      </c>
      <c r="E208" s="69">
        <v>469</v>
      </c>
      <c r="F208" s="69">
        <v>489</v>
      </c>
      <c r="G208" s="69">
        <v>662</v>
      </c>
      <c r="H208" s="69">
        <v>932</v>
      </c>
      <c r="I208" s="69">
        <v>935</v>
      </c>
      <c r="J208" s="69">
        <v>18760</v>
      </c>
      <c r="K208" s="69">
        <v>19560</v>
      </c>
      <c r="L208" s="69">
        <v>26480</v>
      </c>
      <c r="M208" s="69">
        <v>37280</v>
      </c>
      <c r="N208" s="69">
        <v>37400</v>
      </c>
      <c r="O208"/>
      <c r="P208"/>
      <c r="Q208"/>
      <c r="R208"/>
      <c r="S208"/>
      <c r="T208"/>
      <c r="U208"/>
      <c r="V208"/>
      <c r="W208"/>
      <c r="X208"/>
      <c r="Y208"/>
      <c r="Z208"/>
      <c r="AA208"/>
      <c r="AB208"/>
      <c r="AC208"/>
    </row>
    <row r="209" spans="1:29" s="70" customFormat="1">
      <c r="A209" s="63" t="s">
        <v>199</v>
      </c>
      <c r="B209" s="63" t="s">
        <v>159</v>
      </c>
      <c r="C209" s="63" t="s">
        <v>160</v>
      </c>
      <c r="D209" s="63" t="s">
        <v>369</v>
      </c>
      <c r="E209" s="69">
        <v>636</v>
      </c>
      <c r="F209" s="69">
        <v>765</v>
      </c>
      <c r="G209" s="69">
        <v>945</v>
      </c>
      <c r="H209" s="69">
        <v>1290</v>
      </c>
      <c r="I209" s="69">
        <v>1595</v>
      </c>
      <c r="J209" s="69">
        <v>25440</v>
      </c>
      <c r="K209" s="69">
        <v>30600</v>
      </c>
      <c r="L209" s="69">
        <v>37800</v>
      </c>
      <c r="M209" s="69">
        <v>51600</v>
      </c>
      <c r="N209" s="69">
        <v>63800</v>
      </c>
      <c r="O209"/>
      <c r="P209"/>
      <c r="Q209"/>
      <c r="R209"/>
      <c r="S209"/>
      <c r="T209"/>
      <c r="U209"/>
      <c r="V209"/>
      <c r="W209"/>
      <c r="X209"/>
      <c r="Y209"/>
      <c r="Z209"/>
      <c r="AA209"/>
      <c r="AB209"/>
      <c r="AC209"/>
    </row>
    <row r="210" spans="1:29" s="70" customFormat="1">
      <c r="A210" s="63" t="s">
        <v>199</v>
      </c>
      <c r="B210" s="63" t="s">
        <v>159</v>
      </c>
      <c r="C210" s="63" t="s">
        <v>160</v>
      </c>
      <c r="D210" s="63" t="s">
        <v>370</v>
      </c>
      <c r="E210" s="69">
        <v>536</v>
      </c>
      <c r="F210" s="69">
        <v>539</v>
      </c>
      <c r="G210" s="69">
        <v>665</v>
      </c>
      <c r="H210" s="69">
        <v>828</v>
      </c>
      <c r="I210" s="69">
        <v>1103</v>
      </c>
      <c r="J210" s="69">
        <v>21440</v>
      </c>
      <c r="K210" s="69">
        <v>21560</v>
      </c>
      <c r="L210" s="69">
        <v>26600</v>
      </c>
      <c r="M210" s="69">
        <v>33120</v>
      </c>
      <c r="N210" s="69">
        <v>44120</v>
      </c>
      <c r="O210"/>
      <c r="P210"/>
      <c r="Q210"/>
      <c r="R210"/>
      <c r="S210"/>
      <c r="T210"/>
      <c r="U210"/>
      <c r="V210"/>
      <c r="W210"/>
      <c r="X210"/>
      <c r="Y210"/>
      <c r="Z210"/>
      <c r="AA210"/>
      <c r="AB210"/>
      <c r="AC210"/>
    </row>
    <row r="211" spans="1:29" s="70" customFormat="1">
      <c r="A211" s="63" t="s">
        <v>199</v>
      </c>
      <c r="B211" s="63" t="s">
        <v>159</v>
      </c>
      <c r="C211" s="63" t="s">
        <v>160</v>
      </c>
      <c r="D211" s="63" t="s">
        <v>371</v>
      </c>
      <c r="E211" s="69">
        <v>443</v>
      </c>
      <c r="F211" s="69">
        <v>470</v>
      </c>
      <c r="G211" s="69">
        <v>626</v>
      </c>
      <c r="H211" s="69">
        <v>897</v>
      </c>
      <c r="I211" s="69">
        <v>908</v>
      </c>
      <c r="J211" s="69">
        <v>17720</v>
      </c>
      <c r="K211" s="69">
        <v>18800</v>
      </c>
      <c r="L211" s="69">
        <v>25040</v>
      </c>
      <c r="M211" s="69">
        <v>35880</v>
      </c>
      <c r="N211" s="69">
        <v>36320</v>
      </c>
      <c r="O211"/>
      <c r="P211"/>
      <c r="Q211"/>
      <c r="R211"/>
      <c r="S211"/>
      <c r="T211"/>
      <c r="U211"/>
      <c r="V211"/>
      <c r="W211"/>
      <c r="X211"/>
      <c r="Y211"/>
      <c r="Z211"/>
      <c r="AA211"/>
      <c r="AB211"/>
      <c r="AC211"/>
    </row>
    <row r="212" spans="1:29" s="70" customFormat="1">
      <c r="A212" s="63" t="s">
        <v>199</v>
      </c>
      <c r="B212" s="63" t="s">
        <v>159</v>
      </c>
      <c r="C212" s="63" t="s">
        <v>160</v>
      </c>
      <c r="D212" s="63" t="s">
        <v>372</v>
      </c>
      <c r="E212" s="69">
        <v>443</v>
      </c>
      <c r="F212" s="69">
        <v>486</v>
      </c>
      <c r="G212" s="69">
        <v>626</v>
      </c>
      <c r="H212" s="69">
        <v>780</v>
      </c>
      <c r="I212" s="69">
        <v>908</v>
      </c>
      <c r="J212" s="69">
        <v>17720</v>
      </c>
      <c r="K212" s="69">
        <v>19440</v>
      </c>
      <c r="L212" s="69">
        <v>25040</v>
      </c>
      <c r="M212" s="69">
        <v>31200</v>
      </c>
      <c r="N212" s="69">
        <v>36320</v>
      </c>
      <c r="O212"/>
      <c r="P212"/>
      <c r="Q212"/>
      <c r="R212"/>
      <c r="S212"/>
      <c r="T212"/>
      <c r="U212"/>
      <c r="V212"/>
      <c r="W212"/>
      <c r="X212"/>
      <c r="Y212"/>
      <c r="Z212"/>
      <c r="AA212"/>
      <c r="AB212"/>
      <c r="AC212"/>
    </row>
    <row r="213" spans="1:29" s="70" customFormat="1">
      <c r="A213" s="63" t="s">
        <v>199</v>
      </c>
      <c r="B213" s="63" t="s">
        <v>159</v>
      </c>
      <c r="C213" s="63" t="s">
        <v>160</v>
      </c>
      <c r="D213" s="63" t="s">
        <v>373</v>
      </c>
      <c r="E213" s="69">
        <v>593</v>
      </c>
      <c r="F213" s="69">
        <v>614</v>
      </c>
      <c r="G213" s="69">
        <v>771</v>
      </c>
      <c r="H213" s="69">
        <v>960</v>
      </c>
      <c r="I213" s="69">
        <v>1030</v>
      </c>
      <c r="J213" s="69">
        <v>23720</v>
      </c>
      <c r="K213" s="69">
        <v>24560</v>
      </c>
      <c r="L213" s="69">
        <v>30840</v>
      </c>
      <c r="M213" s="69">
        <v>38400</v>
      </c>
      <c r="N213" s="69">
        <v>41200</v>
      </c>
      <c r="O213"/>
      <c r="P213"/>
      <c r="Q213"/>
      <c r="R213"/>
      <c r="S213"/>
      <c r="T213"/>
      <c r="U213"/>
      <c r="V213"/>
      <c r="W213"/>
      <c r="X213"/>
      <c r="Y213"/>
      <c r="Z213"/>
      <c r="AA213"/>
      <c r="AB213"/>
      <c r="AC213"/>
    </row>
    <row r="214" spans="1:29" s="70" customFormat="1">
      <c r="A214" s="63" t="s">
        <v>199</v>
      </c>
      <c r="B214" s="63" t="s">
        <v>159</v>
      </c>
      <c r="C214" s="63" t="s">
        <v>160</v>
      </c>
      <c r="D214" s="63" t="s">
        <v>374</v>
      </c>
      <c r="E214" s="69">
        <v>568</v>
      </c>
      <c r="F214" s="69">
        <v>572</v>
      </c>
      <c r="G214" s="69">
        <v>750</v>
      </c>
      <c r="H214" s="69">
        <v>941</v>
      </c>
      <c r="I214" s="69">
        <v>1007</v>
      </c>
      <c r="J214" s="69">
        <v>22720</v>
      </c>
      <c r="K214" s="69">
        <v>22880</v>
      </c>
      <c r="L214" s="69">
        <v>30000</v>
      </c>
      <c r="M214" s="69">
        <v>37640</v>
      </c>
      <c r="N214" s="69">
        <v>40280</v>
      </c>
      <c r="O214"/>
      <c r="P214"/>
      <c r="Q214"/>
      <c r="R214"/>
      <c r="S214"/>
      <c r="T214"/>
      <c r="U214"/>
      <c r="V214"/>
      <c r="W214"/>
      <c r="X214"/>
      <c r="Y214"/>
      <c r="Z214"/>
      <c r="AA214"/>
      <c r="AB214"/>
      <c r="AC214"/>
    </row>
    <row r="215" spans="1:29" s="70" customFormat="1">
      <c r="A215" s="63" t="s">
        <v>199</v>
      </c>
      <c r="B215" s="63" t="s">
        <v>159</v>
      </c>
      <c r="C215" s="63" t="s">
        <v>160</v>
      </c>
      <c r="D215" s="63" t="s">
        <v>375</v>
      </c>
      <c r="E215" s="69">
        <v>443</v>
      </c>
      <c r="F215" s="69">
        <v>519</v>
      </c>
      <c r="G215" s="69">
        <v>626</v>
      </c>
      <c r="H215" s="69">
        <v>780</v>
      </c>
      <c r="I215" s="69">
        <v>837</v>
      </c>
      <c r="J215" s="69">
        <v>17720</v>
      </c>
      <c r="K215" s="69">
        <v>20760</v>
      </c>
      <c r="L215" s="69">
        <v>25040</v>
      </c>
      <c r="M215" s="69">
        <v>31200</v>
      </c>
      <c r="N215" s="69">
        <v>33480</v>
      </c>
      <c r="O215"/>
      <c r="P215"/>
      <c r="Q215"/>
      <c r="R215"/>
      <c r="S215"/>
      <c r="T215"/>
      <c r="U215"/>
      <c r="V215"/>
      <c r="W215"/>
      <c r="X215"/>
      <c r="Y215"/>
      <c r="Z215"/>
      <c r="AA215"/>
      <c r="AB215"/>
      <c r="AC215"/>
    </row>
    <row r="216" spans="1:29" s="70" customFormat="1">
      <c r="A216" s="63" t="s">
        <v>199</v>
      </c>
      <c r="B216" s="63" t="s">
        <v>159</v>
      </c>
      <c r="C216" s="63" t="s">
        <v>160</v>
      </c>
      <c r="D216" s="63" t="s">
        <v>376</v>
      </c>
      <c r="E216" s="69">
        <v>443</v>
      </c>
      <c r="F216" s="69">
        <v>528</v>
      </c>
      <c r="G216" s="69">
        <v>626</v>
      </c>
      <c r="H216" s="69">
        <v>922</v>
      </c>
      <c r="I216" s="69">
        <v>1109</v>
      </c>
      <c r="J216" s="69">
        <v>17720</v>
      </c>
      <c r="K216" s="69">
        <v>21120</v>
      </c>
      <c r="L216" s="69">
        <v>25040</v>
      </c>
      <c r="M216" s="69">
        <v>36880</v>
      </c>
      <c r="N216" s="69">
        <v>44360</v>
      </c>
      <c r="O216"/>
      <c r="P216"/>
      <c r="Q216"/>
      <c r="R216"/>
      <c r="S216"/>
      <c r="T216"/>
      <c r="U216"/>
      <c r="V216"/>
      <c r="W216"/>
      <c r="X216"/>
      <c r="Y216"/>
      <c r="Z216"/>
      <c r="AA216"/>
      <c r="AB216"/>
      <c r="AC216"/>
    </row>
    <row r="217" spans="1:29" s="70" customFormat="1">
      <c r="A217" s="63" t="s">
        <v>199</v>
      </c>
      <c r="B217" s="63" t="s">
        <v>159</v>
      </c>
      <c r="C217" s="63" t="s">
        <v>160</v>
      </c>
      <c r="D217" s="63" t="s">
        <v>377</v>
      </c>
      <c r="E217" s="69">
        <v>551</v>
      </c>
      <c r="F217" s="69">
        <v>661</v>
      </c>
      <c r="G217" s="69">
        <v>847</v>
      </c>
      <c r="H217" s="69">
        <v>1122</v>
      </c>
      <c r="I217" s="69">
        <v>1319</v>
      </c>
      <c r="J217" s="69">
        <v>22040</v>
      </c>
      <c r="K217" s="69">
        <v>26440</v>
      </c>
      <c r="L217" s="69">
        <v>33880</v>
      </c>
      <c r="M217" s="69">
        <v>44880</v>
      </c>
      <c r="N217" s="69">
        <v>52760</v>
      </c>
      <c r="O217"/>
      <c r="P217"/>
      <c r="Q217"/>
      <c r="R217"/>
      <c r="S217"/>
      <c r="T217"/>
      <c r="U217"/>
      <c r="V217"/>
      <c r="W217"/>
      <c r="X217"/>
      <c r="Y217"/>
      <c r="Z217"/>
      <c r="AA217"/>
      <c r="AB217"/>
      <c r="AC217"/>
    </row>
    <row r="218" spans="1:29" s="70" customFormat="1">
      <c r="A218" s="63" t="s">
        <v>199</v>
      </c>
      <c r="B218" s="63" t="s">
        <v>159</v>
      </c>
      <c r="C218" s="63" t="s">
        <v>160</v>
      </c>
      <c r="D218" s="63" t="s">
        <v>378</v>
      </c>
      <c r="E218" s="69">
        <v>443</v>
      </c>
      <c r="F218" s="69">
        <v>528</v>
      </c>
      <c r="G218" s="69">
        <v>626</v>
      </c>
      <c r="H218" s="69">
        <v>882</v>
      </c>
      <c r="I218" s="69">
        <v>908</v>
      </c>
      <c r="J218" s="69">
        <v>17720</v>
      </c>
      <c r="K218" s="69">
        <v>21120</v>
      </c>
      <c r="L218" s="69">
        <v>25040</v>
      </c>
      <c r="M218" s="69">
        <v>35280</v>
      </c>
      <c r="N218" s="69">
        <v>36320</v>
      </c>
      <c r="O218"/>
      <c r="P218"/>
      <c r="Q218"/>
      <c r="R218"/>
      <c r="S218"/>
      <c r="T218"/>
      <c r="U218"/>
      <c r="V218"/>
      <c r="W218"/>
      <c r="X218"/>
      <c r="Y218"/>
      <c r="Z218"/>
      <c r="AA218"/>
      <c r="AB218"/>
      <c r="AC218"/>
    </row>
    <row r="219" spans="1:29" s="70" customFormat="1">
      <c r="A219" s="63" t="s">
        <v>199</v>
      </c>
      <c r="B219" s="63" t="s">
        <v>159</v>
      </c>
      <c r="C219" s="63" t="s">
        <v>160</v>
      </c>
      <c r="D219" s="63" t="s">
        <v>379</v>
      </c>
      <c r="E219" s="69">
        <v>485</v>
      </c>
      <c r="F219" s="69">
        <v>578</v>
      </c>
      <c r="G219" s="69">
        <v>685</v>
      </c>
      <c r="H219" s="69">
        <v>1009</v>
      </c>
      <c r="I219" s="69">
        <v>1213</v>
      </c>
      <c r="J219" s="69">
        <v>19400</v>
      </c>
      <c r="K219" s="69">
        <v>23120</v>
      </c>
      <c r="L219" s="69">
        <v>27400</v>
      </c>
      <c r="M219" s="69">
        <v>40360</v>
      </c>
      <c r="N219" s="69">
        <v>48520</v>
      </c>
      <c r="O219"/>
      <c r="P219"/>
      <c r="Q219"/>
      <c r="R219"/>
      <c r="S219"/>
      <c r="T219"/>
      <c r="U219"/>
      <c r="V219"/>
      <c r="W219"/>
      <c r="X219"/>
      <c r="Y219"/>
      <c r="Z219"/>
      <c r="AA219"/>
      <c r="AB219"/>
      <c r="AC219"/>
    </row>
    <row r="220" spans="1:29" s="70" customFormat="1">
      <c r="A220" s="63" t="s">
        <v>199</v>
      </c>
      <c r="B220" s="63" t="s">
        <v>159</v>
      </c>
      <c r="C220" s="63" t="s">
        <v>160</v>
      </c>
      <c r="D220" s="63" t="s">
        <v>380</v>
      </c>
      <c r="E220" s="69">
        <v>513</v>
      </c>
      <c r="F220" s="69">
        <v>643</v>
      </c>
      <c r="G220" s="69">
        <v>797</v>
      </c>
      <c r="H220" s="69">
        <v>1045</v>
      </c>
      <c r="I220" s="69">
        <v>1065</v>
      </c>
      <c r="J220" s="69">
        <v>20520</v>
      </c>
      <c r="K220" s="69">
        <v>25720</v>
      </c>
      <c r="L220" s="69">
        <v>31880</v>
      </c>
      <c r="M220" s="69">
        <v>41800</v>
      </c>
      <c r="N220" s="69">
        <v>42600</v>
      </c>
      <c r="O220"/>
      <c r="P220"/>
      <c r="Q220"/>
      <c r="R220"/>
      <c r="S220"/>
      <c r="T220"/>
      <c r="U220"/>
      <c r="V220"/>
      <c r="W220"/>
      <c r="X220"/>
      <c r="Y220"/>
      <c r="Z220"/>
      <c r="AA220"/>
      <c r="AB220"/>
      <c r="AC220"/>
    </row>
    <row r="221" spans="1:29" s="70" customFormat="1">
      <c r="A221" s="63" t="s">
        <v>199</v>
      </c>
      <c r="B221" s="63" t="s">
        <v>159</v>
      </c>
      <c r="C221" s="63" t="s">
        <v>160</v>
      </c>
      <c r="D221" s="63" t="s">
        <v>381</v>
      </c>
      <c r="E221" s="69">
        <v>484</v>
      </c>
      <c r="F221" s="69">
        <v>551</v>
      </c>
      <c r="G221" s="69">
        <v>745</v>
      </c>
      <c r="H221" s="69">
        <v>998</v>
      </c>
      <c r="I221" s="69">
        <v>1047</v>
      </c>
      <c r="J221" s="69">
        <v>19360</v>
      </c>
      <c r="K221" s="69">
        <v>22040</v>
      </c>
      <c r="L221" s="69">
        <v>29800</v>
      </c>
      <c r="M221" s="69">
        <v>39920</v>
      </c>
      <c r="N221" s="69">
        <v>41880</v>
      </c>
      <c r="O221"/>
      <c r="P221"/>
      <c r="Q221"/>
      <c r="R221"/>
      <c r="S221"/>
      <c r="T221"/>
      <c r="U221"/>
      <c r="V221"/>
      <c r="W221"/>
      <c r="X221"/>
      <c r="Y221"/>
      <c r="Z221"/>
      <c r="AA221"/>
      <c r="AB221"/>
      <c r="AC221"/>
    </row>
    <row r="222" spans="1:29" s="70" customFormat="1">
      <c r="A222" s="63" t="s">
        <v>199</v>
      </c>
      <c r="B222" s="63" t="s">
        <v>159</v>
      </c>
      <c r="C222" s="63" t="s">
        <v>160</v>
      </c>
      <c r="D222" s="63" t="s">
        <v>382</v>
      </c>
      <c r="E222" s="69">
        <v>443</v>
      </c>
      <c r="F222" s="69">
        <v>463</v>
      </c>
      <c r="G222" s="69">
        <v>626</v>
      </c>
      <c r="H222" s="69">
        <v>799</v>
      </c>
      <c r="I222" s="69">
        <v>1109</v>
      </c>
      <c r="J222" s="69">
        <v>17720</v>
      </c>
      <c r="K222" s="69">
        <v>18520</v>
      </c>
      <c r="L222" s="69">
        <v>25040</v>
      </c>
      <c r="M222" s="69">
        <v>31960</v>
      </c>
      <c r="N222" s="69">
        <v>44360</v>
      </c>
      <c r="O222"/>
      <c r="P222"/>
      <c r="Q222"/>
      <c r="R222"/>
      <c r="S222"/>
      <c r="T222"/>
      <c r="U222"/>
      <c r="V222"/>
      <c r="W222"/>
      <c r="X222"/>
      <c r="Y222"/>
      <c r="Z222"/>
      <c r="AA222"/>
      <c r="AB222"/>
      <c r="AC222"/>
    </row>
    <row r="223" spans="1:29" s="70" customFormat="1">
      <c r="A223" s="63" t="s">
        <v>199</v>
      </c>
      <c r="B223" s="63" t="s">
        <v>159</v>
      </c>
      <c r="C223" s="63" t="s">
        <v>160</v>
      </c>
      <c r="D223" s="63" t="s">
        <v>383</v>
      </c>
      <c r="E223" s="69">
        <v>610</v>
      </c>
      <c r="F223" s="69">
        <v>714</v>
      </c>
      <c r="G223" s="69">
        <v>924</v>
      </c>
      <c r="H223" s="69">
        <v>1239</v>
      </c>
      <c r="I223" s="69">
        <v>1475</v>
      </c>
      <c r="J223" s="69">
        <v>24400</v>
      </c>
      <c r="K223" s="69">
        <v>28560</v>
      </c>
      <c r="L223" s="69">
        <v>36960</v>
      </c>
      <c r="M223" s="69">
        <v>49560</v>
      </c>
      <c r="N223" s="69">
        <v>59000</v>
      </c>
      <c r="O223"/>
      <c r="P223"/>
      <c r="Q223"/>
      <c r="R223"/>
      <c r="S223"/>
      <c r="T223"/>
      <c r="U223"/>
      <c r="V223"/>
      <c r="W223"/>
      <c r="X223"/>
      <c r="Y223"/>
      <c r="Z223"/>
      <c r="AA223"/>
      <c r="AB223"/>
      <c r="AC223"/>
    </row>
    <row r="224" spans="1:29" s="70" customFormat="1">
      <c r="A224" s="63" t="s">
        <v>199</v>
      </c>
      <c r="B224" s="63" t="s">
        <v>159</v>
      </c>
      <c r="C224" s="63" t="s">
        <v>160</v>
      </c>
      <c r="D224" s="63" t="s">
        <v>384</v>
      </c>
      <c r="E224" s="69">
        <v>443</v>
      </c>
      <c r="F224" s="69">
        <v>528</v>
      </c>
      <c r="G224" s="69">
        <v>626</v>
      </c>
      <c r="H224" s="69">
        <v>821</v>
      </c>
      <c r="I224" s="69">
        <v>1059</v>
      </c>
      <c r="J224" s="69">
        <v>17720</v>
      </c>
      <c r="K224" s="69">
        <v>21120</v>
      </c>
      <c r="L224" s="69">
        <v>25040</v>
      </c>
      <c r="M224" s="69">
        <v>32840</v>
      </c>
      <c r="N224" s="69">
        <v>42360</v>
      </c>
      <c r="O224"/>
      <c r="P224"/>
      <c r="Q224"/>
      <c r="R224"/>
      <c r="S224"/>
      <c r="T224"/>
      <c r="U224"/>
      <c r="V224"/>
      <c r="W224"/>
      <c r="X224"/>
      <c r="Y224"/>
      <c r="Z224"/>
      <c r="AA224"/>
      <c r="AB224"/>
      <c r="AC224"/>
    </row>
    <row r="225" spans="1:29" s="70" customFormat="1">
      <c r="A225" s="63" t="s">
        <v>199</v>
      </c>
      <c r="B225" s="63" t="s">
        <v>159</v>
      </c>
      <c r="C225" s="63" t="s">
        <v>160</v>
      </c>
      <c r="D225" s="63" t="s">
        <v>385</v>
      </c>
      <c r="E225" s="69">
        <v>450</v>
      </c>
      <c r="F225" s="69">
        <v>517</v>
      </c>
      <c r="G225" s="69">
        <v>626</v>
      </c>
      <c r="H225" s="69">
        <v>828</v>
      </c>
      <c r="I225" s="69">
        <v>1109</v>
      </c>
      <c r="J225" s="69">
        <v>18000</v>
      </c>
      <c r="K225" s="69">
        <v>20680</v>
      </c>
      <c r="L225" s="69">
        <v>25040</v>
      </c>
      <c r="M225" s="69">
        <v>33120</v>
      </c>
      <c r="N225" s="69">
        <v>44360</v>
      </c>
      <c r="O225"/>
      <c r="P225"/>
      <c r="Q225"/>
      <c r="R225"/>
      <c r="S225"/>
      <c r="T225"/>
      <c r="U225"/>
      <c r="V225"/>
      <c r="W225"/>
      <c r="X225"/>
      <c r="Y225"/>
      <c r="Z225"/>
      <c r="AA225"/>
      <c r="AB225"/>
      <c r="AC225"/>
    </row>
    <row r="226" spans="1:29" s="70" customFormat="1">
      <c r="A226" s="63" t="s">
        <v>199</v>
      </c>
      <c r="B226" s="63" t="s">
        <v>159</v>
      </c>
      <c r="C226" s="63" t="s">
        <v>160</v>
      </c>
      <c r="D226" s="63" t="s">
        <v>386</v>
      </c>
      <c r="E226" s="69">
        <v>455</v>
      </c>
      <c r="F226" s="69">
        <v>466</v>
      </c>
      <c r="G226" s="69">
        <v>626</v>
      </c>
      <c r="H226" s="69">
        <v>917</v>
      </c>
      <c r="I226" s="69">
        <v>1055</v>
      </c>
      <c r="J226" s="69">
        <v>18200</v>
      </c>
      <c r="K226" s="69">
        <v>18640</v>
      </c>
      <c r="L226" s="69">
        <v>25040</v>
      </c>
      <c r="M226" s="69">
        <v>36680</v>
      </c>
      <c r="N226" s="69">
        <v>42200</v>
      </c>
      <c r="O226"/>
      <c r="P226"/>
      <c r="Q226"/>
      <c r="R226"/>
      <c r="S226"/>
      <c r="T226"/>
      <c r="U226"/>
      <c r="V226"/>
      <c r="W226"/>
      <c r="X226"/>
      <c r="Y226"/>
      <c r="Z226"/>
      <c r="AA226"/>
      <c r="AB226"/>
      <c r="AC226"/>
    </row>
    <row r="227" spans="1:29" s="70" customFormat="1">
      <c r="A227" s="63" t="s">
        <v>199</v>
      </c>
      <c r="B227" s="63" t="s">
        <v>159</v>
      </c>
      <c r="C227" s="63" t="s">
        <v>160</v>
      </c>
      <c r="D227" s="63" t="s">
        <v>387</v>
      </c>
      <c r="E227" s="69">
        <v>488</v>
      </c>
      <c r="F227" s="69">
        <v>576</v>
      </c>
      <c r="G227" s="69">
        <v>757</v>
      </c>
      <c r="H227" s="69">
        <v>1033</v>
      </c>
      <c r="I227" s="69">
        <v>1081</v>
      </c>
      <c r="J227" s="69">
        <v>19520</v>
      </c>
      <c r="K227" s="69">
        <v>23040</v>
      </c>
      <c r="L227" s="69">
        <v>30280</v>
      </c>
      <c r="M227" s="69">
        <v>41320</v>
      </c>
      <c r="N227" s="69">
        <v>43240</v>
      </c>
      <c r="O227"/>
      <c r="P227"/>
      <c r="Q227"/>
      <c r="R227"/>
      <c r="S227"/>
      <c r="T227"/>
      <c r="U227"/>
      <c r="V227"/>
      <c r="W227"/>
      <c r="X227"/>
      <c r="Y227"/>
      <c r="Z227"/>
      <c r="AA227"/>
      <c r="AB227"/>
      <c r="AC227"/>
    </row>
    <row r="228" spans="1:29" s="70" customFormat="1">
      <c r="A228" s="63" t="s">
        <v>199</v>
      </c>
      <c r="B228" s="63" t="s">
        <v>159</v>
      </c>
      <c r="C228" s="63" t="s">
        <v>160</v>
      </c>
      <c r="D228" s="63" t="s">
        <v>388</v>
      </c>
      <c r="E228" s="69">
        <v>443</v>
      </c>
      <c r="F228" s="69">
        <v>528</v>
      </c>
      <c r="G228" s="69">
        <v>626</v>
      </c>
      <c r="H228" s="69">
        <v>922</v>
      </c>
      <c r="I228" s="69">
        <v>926</v>
      </c>
      <c r="J228" s="69">
        <v>17720</v>
      </c>
      <c r="K228" s="69">
        <v>21120</v>
      </c>
      <c r="L228" s="69">
        <v>25040</v>
      </c>
      <c r="M228" s="69">
        <v>36880</v>
      </c>
      <c r="N228" s="69">
        <v>37040</v>
      </c>
      <c r="O228"/>
      <c r="P228"/>
      <c r="Q228"/>
      <c r="R228"/>
      <c r="S228"/>
      <c r="T228"/>
      <c r="U228"/>
      <c r="V228"/>
      <c r="W228"/>
      <c r="X228"/>
      <c r="Y228"/>
      <c r="Z228"/>
      <c r="AA228"/>
      <c r="AB228"/>
      <c r="AC228"/>
    </row>
    <row r="229" spans="1:29" s="70" customFormat="1">
      <c r="A229" s="63" t="s">
        <v>199</v>
      </c>
      <c r="B229" s="63" t="s">
        <v>159</v>
      </c>
      <c r="C229" s="63" t="s">
        <v>160</v>
      </c>
      <c r="D229" s="63" t="s">
        <v>389</v>
      </c>
      <c r="E229" s="69">
        <v>443</v>
      </c>
      <c r="F229" s="69">
        <v>463</v>
      </c>
      <c r="G229" s="69">
        <v>626</v>
      </c>
      <c r="H229" s="69">
        <v>922</v>
      </c>
      <c r="I229" s="69">
        <v>926</v>
      </c>
      <c r="J229" s="69">
        <v>17720</v>
      </c>
      <c r="K229" s="69">
        <v>18520</v>
      </c>
      <c r="L229" s="69">
        <v>25040</v>
      </c>
      <c r="M229" s="69">
        <v>36880</v>
      </c>
      <c r="N229" s="69">
        <v>37040</v>
      </c>
      <c r="O229"/>
      <c r="P229"/>
      <c r="Q229"/>
      <c r="R229"/>
      <c r="S229"/>
      <c r="T229"/>
      <c r="U229"/>
      <c r="V229"/>
      <c r="W229"/>
      <c r="X229"/>
      <c r="Y229"/>
      <c r="Z229"/>
      <c r="AA229"/>
      <c r="AB229"/>
      <c r="AC229"/>
    </row>
    <row r="230" spans="1:29" s="70" customFormat="1">
      <c r="A230" s="63" t="s">
        <v>199</v>
      </c>
      <c r="B230" s="63" t="s">
        <v>159</v>
      </c>
      <c r="C230" s="63" t="s">
        <v>160</v>
      </c>
      <c r="D230" s="63" t="s">
        <v>390</v>
      </c>
      <c r="E230" s="69">
        <v>488</v>
      </c>
      <c r="F230" s="69">
        <v>576</v>
      </c>
      <c r="G230" s="69">
        <v>757</v>
      </c>
      <c r="H230" s="69">
        <v>1033</v>
      </c>
      <c r="I230" s="69">
        <v>1081</v>
      </c>
      <c r="J230" s="69">
        <v>19520</v>
      </c>
      <c r="K230" s="69">
        <v>23040</v>
      </c>
      <c r="L230" s="69">
        <v>30280</v>
      </c>
      <c r="M230" s="69">
        <v>41320</v>
      </c>
      <c r="N230" s="69">
        <v>43240</v>
      </c>
      <c r="O230"/>
      <c r="P230"/>
      <c r="Q230"/>
      <c r="R230"/>
      <c r="S230"/>
      <c r="T230"/>
      <c r="U230"/>
      <c r="V230"/>
      <c r="W230"/>
      <c r="X230"/>
      <c r="Y230"/>
      <c r="Z230"/>
      <c r="AA230"/>
      <c r="AB230"/>
      <c r="AC230"/>
    </row>
    <row r="231" spans="1:29" s="70" customFormat="1">
      <c r="A231" s="63" t="s">
        <v>199</v>
      </c>
      <c r="B231" s="63" t="s">
        <v>159</v>
      </c>
      <c r="C231" s="63" t="s">
        <v>160</v>
      </c>
      <c r="D231" s="63" t="s">
        <v>391</v>
      </c>
      <c r="E231" s="69">
        <v>469</v>
      </c>
      <c r="F231" s="69">
        <v>538</v>
      </c>
      <c r="G231" s="69">
        <v>663</v>
      </c>
      <c r="H231" s="69">
        <v>827</v>
      </c>
      <c r="I231" s="69">
        <v>962</v>
      </c>
      <c r="J231" s="69">
        <v>18760</v>
      </c>
      <c r="K231" s="69">
        <v>21520</v>
      </c>
      <c r="L231" s="69">
        <v>26520</v>
      </c>
      <c r="M231" s="69">
        <v>33080</v>
      </c>
      <c r="N231" s="69">
        <v>38480</v>
      </c>
      <c r="O231"/>
      <c r="P231"/>
      <c r="Q231"/>
      <c r="R231"/>
      <c r="S231"/>
      <c r="T231"/>
      <c r="U231"/>
      <c r="V231"/>
      <c r="W231"/>
      <c r="X231"/>
      <c r="Y231"/>
      <c r="Z231"/>
      <c r="AA231"/>
      <c r="AB231"/>
      <c r="AC231"/>
    </row>
    <row r="232" spans="1:29" s="70" customFormat="1">
      <c r="A232" s="63" t="s">
        <v>199</v>
      </c>
      <c r="B232" s="63" t="s">
        <v>159</v>
      </c>
      <c r="C232" s="63" t="s">
        <v>160</v>
      </c>
      <c r="D232" s="63" t="s">
        <v>392</v>
      </c>
      <c r="E232" s="69">
        <v>443</v>
      </c>
      <c r="F232" s="69">
        <v>463</v>
      </c>
      <c r="G232" s="69">
        <v>626</v>
      </c>
      <c r="H232" s="69">
        <v>922</v>
      </c>
      <c r="I232" s="69">
        <v>926</v>
      </c>
      <c r="J232" s="69">
        <v>17720</v>
      </c>
      <c r="K232" s="69">
        <v>18520</v>
      </c>
      <c r="L232" s="69">
        <v>25040</v>
      </c>
      <c r="M232" s="69">
        <v>36880</v>
      </c>
      <c r="N232" s="69">
        <v>37040</v>
      </c>
      <c r="O232"/>
      <c r="P232"/>
      <c r="Q232"/>
      <c r="R232"/>
      <c r="S232"/>
      <c r="T232"/>
      <c r="U232"/>
      <c r="V232"/>
      <c r="W232"/>
      <c r="X232"/>
      <c r="Y232"/>
      <c r="Z232"/>
      <c r="AA232"/>
      <c r="AB232"/>
      <c r="AC232"/>
    </row>
    <row r="233" spans="1:29" s="70" customFormat="1">
      <c r="A233" s="63" t="s">
        <v>199</v>
      </c>
      <c r="B233" s="63" t="s">
        <v>159</v>
      </c>
      <c r="C233" s="63" t="s">
        <v>160</v>
      </c>
      <c r="D233" s="63" t="s">
        <v>393</v>
      </c>
      <c r="E233" s="69">
        <v>443</v>
      </c>
      <c r="F233" s="69">
        <v>463</v>
      </c>
      <c r="G233" s="69">
        <v>626</v>
      </c>
      <c r="H233" s="69">
        <v>820</v>
      </c>
      <c r="I233" s="69">
        <v>1109</v>
      </c>
      <c r="J233" s="69">
        <v>17720</v>
      </c>
      <c r="K233" s="69">
        <v>18520</v>
      </c>
      <c r="L233" s="69">
        <v>25040</v>
      </c>
      <c r="M233" s="69">
        <v>32800</v>
      </c>
      <c r="N233" s="69">
        <v>44360</v>
      </c>
      <c r="O233"/>
      <c r="P233"/>
      <c r="Q233"/>
      <c r="R233"/>
      <c r="S233"/>
      <c r="T233"/>
      <c r="U233"/>
      <c r="V233"/>
      <c r="W233"/>
      <c r="X233"/>
      <c r="Y233"/>
      <c r="Z233"/>
      <c r="AA233"/>
      <c r="AB233"/>
      <c r="AC233"/>
    </row>
    <row r="234" spans="1:29" s="70" customFormat="1">
      <c r="A234" s="63" t="s">
        <v>199</v>
      </c>
      <c r="B234" s="63" t="s">
        <v>159</v>
      </c>
      <c r="C234" s="63" t="s">
        <v>160</v>
      </c>
      <c r="D234" s="63" t="s">
        <v>394</v>
      </c>
      <c r="E234" s="69">
        <v>443</v>
      </c>
      <c r="F234" s="69">
        <v>498</v>
      </c>
      <c r="G234" s="69">
        <v>626</v>
      </c>
      <c r="H234" s="69">
        <v>922</v>
      </c>
      <c r="I234" s="69">
        <v>1109</v>
      </c>
      <c r="J234" s="69">
        <v>17720</v>
      </c>
      <c r="K234" s="69">
        <v>19920</v>
      </c>
      <c r="L234" s="69">
        <v>25040</v>
      </c>
      <c r="M234" s="69">
        <v>36880</v>
      </c>
      <c r="N234" s="69">
        <v>44360</v>
      </c>
      <c r="O234"/>
      <c r="P234"/>
      <c r="Q234"/>
      <c r="R234"/>
      <c r="S234"/>
      <c r="T234"/>
      <c r="U234"/>
      <c r="V234"/>
      <c r="W234"/>
      <c r="X234"/>
      <c r="Y234"/>
      <c r="Z234"/>
      <c r="AA234"/>
      <c r="AB234"/>
      <c r="AC234"/>
    </row>
    <row r="235" spans="1:29" s="70" customFormat="1">
      <c r="A235" s="63" t="s">
        <v>199</v>
      </c>
      <c r="B235" s="63" t="s">
        <v>159</v>
      </c>
      <c r="C235" s="63" t="s">
        <v>160</v>
      </c>
      <c r="D235" s="63" t="s">
        <v>395</v>
      </c>
      <c r="E235" s="69">
        <v>476</v>
      </c>
      <c r="F235" s="69">
        <v>497</v>
      </c>
      <c r="G235" s="69">
        <v>673</v>
      </c>
      <c r="H235" s="69">
        <v>963</v>
      </c>
      <c r="I235" s="69">
        <v>976</v>
      </c>
      <c r="J235" s="69">
        <v>19040</v>
      </c>
      <c r="K235" s="69">
        <v>19880</v>
      </c>
      <c r="L235" s="69">
        <v>26920</v>
      </c>
      <c r="M235" s="69">
        <v>38520</v>
      </c>
      <c r="N235" s="69">
        <v>39040</v>
      </c>
      <c r="O235"/>
      <c r="P235"/>
      <c r="Q235"/>
      <c r="R235"/>
      <c r="S235"/>
      <c r="T235"/>
      <c r="U235"/>
      <c r="V235"/>
      <c r="W235"/>
      <c r="X235"/>
      <c r="Y235"/>
      <c r="Z235"/>
      <c r="AA235"/>
      <c r="AB235"/>
      <c r="AC235"/>
    </row>
    <row r="236" spans="1:29" s="70" customFormat="1">
      <c r="A236" s="63" t="s">
        <v>199</v>
      </c>
      <c r="B236" s="63" t="s">
        <v>159</v>
      </c>
      <c r="C236" s="63" t="s">
        <v>160</v>
      </c>
      <c r="D236" s="63" t="s">
        <v>396</v>
      </c>
      <c r="E236" s="69">
        <v>471</v>
      </c>
      <c r="F236" s="69">
        <v>517</v>
      </c>
      <c r="G236" s="69">
        <v>665</v>
      </c>
      <c r="H236" s="69">
        <v>828</v>
      </c>
      <c r="I236" s="69">
        <v>965</v>
      </c>
      <c r="J236" s="69">
        <v>18840</v>
      </c>
      <c r="K236" s="69">
        <v>20680</v>
      </c>
      <c r="L236" s="69">
        <v>26600</v>
      </c>
      <c r="M236" s="69">
        <v>33120</v>
      </c>
      <c r="N236" s="69">
        <v>38600</v>
      </c>
      <c r="O236"/>
      <c r="P236"/>
      <c r="Q236"/>
      <c r="R236"/>
      <c r="S236"/>
      <c r="T236"/>
      <c r="U236"/>
      <c r="V236"/>
      <c r="W236"/>
      <c r="X236"/>
      <c r="Y236"/>
      <c r="Z236"/>
      <c r="AA236"/>
      <c r="AB236"/>
      <c r="AC236"/>
    </row>
    <row r="237" spans="1:29" s="70" customFormat="1">
      <c r="A237" s="63" t="s">
        <v>199</v>
      </c>
      <c r="B237" s="63" t="s">
        <v>159</v>
      </c>
      <c r="C237" s="63" t="s">
        <v>160</v>
      </c>
      <c r="D237" s="63" t="s">
        <v>397</v>
      </c>
      <c r="E237" s="69">
        <v>674</v>
      </c>
      <c r="F237" s="69">
        <v>679</v>
      </c>
      <c r="G237" s="69">
        <v>837</v>
      </c>
      <c r="H237" s="69">
        <v>1210</v>
      </c>
      <c r="I237" s="69">
        <v>1451</v>
      </c>
      <c r="J237" s="69">
        <v>26960</v>
      </c>
      <c r="K237" s="69">
        <v>27160</v>
      </c>
      <c r="L237" s="69">
        <v>33480</v>
      </c>
      <c r="M237" s="69">
        <v>48400</v>
      </c>
      <c r="N237" s="69">
        <v>58040</v>
      </c>
      <c r="O237"/>
      <c r="P237"/>
      <c r="Q237"/>
      <c r="R237"/>
      <c r="S237"/>
      <c r="T237"/>
      <c r="U237"/>
      <c r="V237"/>
      <c r="W237"/>
      <c r="X237"/>
      <c r="Y237"/>
      <c r="Z237"/>
      <c r="AA237"/>
      <c r="AB237"/>
      <c r="AC237"/>
    </row>
    <row r="238" spans="1:29" s="70" customFormat="1">
      <c r="A238" s="63" t="s">
        <v>199</v>
      </c>
      <c r="B238" s="63" t="s">
        <v>159</v>
      </c>
      <c r="C238" s="63" t="s">
        <v>160</v>
      </c>
      <c r="D238" s="63" t="s">
        <v>398</v>
      </c>
      <c r="E238" s="69">
        <v>585</v>
      </c>
      <c r="F238" s="69">
        <v>701</v>
      </c>
      <c r="G238" s="69">
        <v>887</v>
      </c>
      <c r="H238" s="69">
        <v>1183</v>
      </c>
      <c r="I238" s="69">
        <v>1429</v>
      </c>
      <c r="J238" s="69">
        <v>23400</v>
      </c>
      <c r="K238" s="69">
        <v>28040</v>
      </c>
      <c r="L238" s="69">
        <v>35480</v>
      </c>
      <c r="M238" s="69">
        <v>47320</v>
      </c>
      <c r="N238" s="69">
        <v>57160</v>
      </c>
      <c r="O238"/>
      <c r="P238"/>
      <c r="Q238"/>
      <c r="R238"/>
      <c r="S238"/>
      <c r="T238"/>
      <c r="U238"/>
      <c r="V238"/>
      <c r="W238"/>
      <c r="X238"/>
      <c r="Y238"/>
      <c r="Z238"/>
      <c r="AA238"/>
      <c r="AB238"/>
      <c r="AC238"/>
    </row>
    <row r="239" spans="1:29" s="70" customFormat="1">
      <c r="A239" s="63" t="s">
        <v>199</v>
      </c>
      <c r="B239" s="63" t="s">
        <v>159</v>
      </c>
      <c r="C239" s="63" t="s">
        <v>160</v>
      </c>
      <c r="D239" s="63" t="s">
        <v>399</v>
      </c>
      <c r="E239" s="69">
        <v>443</v>
      </c>
      <c r="F239" s="69">
        <v>528</v>
      </c>
      <c r="G239" s="69">
        <v>626</v>
      </c>
      <c r="H239" s="69">
        <v>922</v>
      </c>
      <c r="I239" s="69">
        <v>1109</v>
      </c>
      <c r="J239" s="69">
        <v>17720</v>
      </c>
      <c r="K239" s="69">
        <v>21120</v>
      </c>
      <c r="L239" s="69">
        <v>25040</v>
      </c>
      <c r="M239" s="69">
        <v>36880</v>
      </c>
      <c r="N239" s="69">
        <v>44360</v>
      </c>
      <c r="O239"/>
      <c r="P239"/>
      <c r="Q239"/>
      <c r="R239"/>
      <c r="S239"/>
      <c r="T239"/>
      <c r="U239"/>
      <c r="V239"/>
      <c r="W239"/>
      <c r="X239"/>
      <c r="Y239"/>
      <c r="Z239"/>
      <c r="AA239"/>
      <c r="AB239"/>
      <c r="AC239"/>
    </row>
    <row r="240" spans="1:29" s="70" customFormat="1">
      <c r="A240" s="63" t="s">
        <v>199</v>
      </c>
      <c r="B240" s="63" t="s">
        <v>159</v>
      </c>
      <c r="C240" s="63" t="s">
        <v>160</v>
      </c>
      <c r="D240" s="63" t="s">
        <v>400</v>
      </c>
      <c r="E240" s="69">
        <v>501</v>
      </c>
      <c r="F240" s="69">
        <v>505</v>
      </c>
      <c r="G240" s="69">
        <v>681</v>
      </c>
      <c r="H240" s="69">
        <v>900</v>
      </c>
      <c r="I240" s="69">
        <v>1089</v>
      </c>
      <c r="J240" s="69">
        <v>20040</v>
      </c>
      <c r="K240" s="69">
        <v>20200</v>
      </c>
      <c r="L240" s="69">
        <v>27240</v>
      </c>
      <c r="M240" s="69">
        <v>36000</v>
      </c>
      <c r="N240" s="69">
        <v>43560</v>
      </c>
      <c r="O240"/>
      <c r="P240"/>
      <c r="Q240"/>
      <c r="R240"/>
      <c r="S240"/>
      <c r="T240"/>
      <c r="U240"/>
      <c r="V240"/>
      <c r="W240"/>
      <c r="X240"/>
      <c r="Y240"/>
      <c r="Z240"/>
      <c r="AA240"/>
      <c r="AB240"/>
      <c r="AC240"/>
    </row>
    <row r="241" spans="1:29" s="70" customFormat="1">
      <c r="A241" s="63" t="s">
        <v>199</v>
      </c>
      <c r="B241" s="63" t="s">
        <v>159</v>
      </c>
      <c r="C241" s="63" t="s">
        <v>160</v>
      </c>
      <c r="D241" s="63" t="s">
        <v>401</v>
      </c>
      <c r="E241" s="69">
        <v>443</v>
      </c>
      <c r="F241" s="69">
        <v>528</v>
      </c>
      <c r="G241" s="69">
        <v>626</v>
      </c>
      <c r="H241" s="69">
        <v>922</v>
      </c>
      <c r="I241" s="69">
        <v>926</v>
      </c>
      <c r="J241" s="69">
        <v>17720</v>
      </c>
      <c r="K241" s="69">
        <v>21120</v>
      </c>
      <c r="L241" s="69">
        <v>25040</v>
      </c>
      <c r="M241" s="69">
        <v>36880</v>
      </c>
      <c r="N241" s="69">
        <v>37040</v>
      </c>
      <c r="O241"/>
      <c r="P241"/>
      <c r="Q241"/>
      <c r="R241"/>
      <c r="S241"/>
      <c r="T241"/>
      <c r="U241"/>
      <c r="V241"/>
      <c r="W241"/>
      <c r="X241"/>
      <c r="Y241"/>
      <c r="Z241"/>
      <c r="AA241"/>
      <c r="AB241"/>
      <c r="AC241"/>
    </row>
    <row r="242" spans="1:29" s="70" customFormat="1">
      <c r="A242" s="63" t="s">
        <v>199</v>
      </c>
      <c r="B242" s="63" t="s">
        <v>159</v>
      </c>
      <c r="C242" s="63" t="s">
        <v>160</v>
      </c>
      <c r="D242" s="63" t="s">
        <v>402</v>
      </c>
      <c r="E242" s="69">
        <v>460</v>
      </c>
      <c r="F242" s="69">
        <v>463</v>
      </c>
      <c r="G242" s="69">
        <v>626</v>
      </c>
      <c r="H242" s="69">
        <v>780</v>
      </c>
      <c r="I242" s="69">
        <v>1081</v>
      </c>
      <c r="J242" s="69">
        <v>18400</v>
      </c>
      <c r="K242" s="69">
        <v>18520</v>
      </c>
      <c r="L242" s="69">
        <v>25040</v>
      </c>
      <c r="M242" s="69">
        <v>31200</v>
      </c>
      <c r="N242" s="69">
        <v>43240</v>
      </c>
      <c r="O242"/>
      <c r="P242"/>
      <c r="Q242"/>
      <c r="R242"/>
      <c r="S242"/>
      <c r="T242"/>
      <c r="U242"/>
      <c r="V242"/>
      <c r="W242"/>
      <c r="X242"/>
      <c r="Y242"/>
      <c r="Z242"/>
      <c r="AA242"/>
      <c r="AB242"/>
      <c r="AC242"/>
    </row>
    <row r="243" spans="1:29" s="70" customFormat="1">
      <c r="A243" s="63" t="s">
        <v>199</v>
      </c>
      <c r="B243" s="63" t="s">
        <v>159</v>
      </c>
      <c r="C243" s="63" t="s">
        <v>160</v>
      </c>
      <c r="D243" s="63" t="s">
        <v>403</v>
      </c>
      <c r="E243" s="69">
        <v>636</v>
      </c>
      <c r="F243" s="69">
        <v>765</v>
      </c>
      <c r="G243" s="69">
        <v>945</v>
      </c>
      <c r="H243" s="69">
        <v>1290</v>
      </c>
      <c r="I243" s="69">
        <v>1595</v>
      </c>
      <c r="J243" s="69">
        <v>25440</v>
      </c>
      <c r="K243" s="69">
        <v>30600</v>
      </c>
      <c r="L243" s="69">
        <v>37800</v>
      </c>
      <c r="M243" s="69">
        <v>51600</v>
      </c>
      <c r="N243" s="69">
        <v>63800</v>
      </c>
      <c r="O243"/>
      <c r="P243"/>
      <c r="Q243"/>
      <c r="R243"/>
      <c r="S243"/>
      <c r="T243"/>
      <c r="U243"/>
      <c r="V243"/>
      <c r="W243"/>
      <c r="X243"/>
      <c r="Y243"/>
      <c r="Z243"/>
      <c r="AA243"/>
      <c r="AB243"/>
      <c r="AC243"/>
    </row>
    <row r="244" spans="1:29" s="70" customFormat="1">
      <c r="A244" s="63" t="s">
        <v>199</v>
      </c>
      <c r="B244" s="63" t="s">
        <v>159</v>
      </c>
      <c r="C244" s="63" t="s">
        <v>160</v>
      </c>
      <c r="D244" s="63" t="s">
        <v>404</v>
      </c>
      <c r="E244" s="69">
        <v>551</v>
      </c>
      <c r="F244" s="69">
        <v>661</v>
      </c>
      <c r="G244" s="69">
        <v>847</v>
      </c>
      <c r="H244" s="69">
        <v>1122</v>
      </c>
      <c r="I244" s="69">
        <v>1319</v>
      </c>
      <c r="J244" s="69">
        <v>22040</v>
      </c>
      <c r="K244" s="69">
        <v>26440</v>
      </c>
      <c r="L244" s="69">
        <v>33880</v>
      </c>
      <c r="M244" s="69">
        <v>44880</v>
      </c>
      <c r="N244" s="69">
        <v>52760</v>
      </c>
      <c r="O244"/>
      <c r="P244"/>
      <c r="Q244"/>
      <c r="R244"/>
      <c r="S244"/>
      <c r="T244"/>
      <c r="U244"/>
      <c r="V244"/>
      <c r="W244"/>
      <c r="X244"/>
      <c r="Y244"/>
      <c r="Z244"/>
      <c r="AA244"/>
      <c r="AB244"/>
      <c r="AC244"/>
    </row>
    <row r="245" spans="1:29" s="70" customFormat="1">
      <c r="A245" s="63" t="s">
        <v>199</v>
      </c>
      <c r="B245" s="63" t="s">
        <v>159</v>
      </c>
      <c r="C245" s="63" t="s">
        <v>160</v>
      </c>
      <c r="D245" s="63" t="s">
        <v>405</v>
      </c>
      <c r="E245" s="69">
        <v>443</v>
      </c>
      <c r="F245" s="69">
        <v>463</v>
      </c>
      <c r="G245" s="69">
        <v>626</v>
      </c>
      <c r="H245" s="69">
        <v>851</v>
      </c>
      <c r="I245" s="69">
        <v>1109</v>
      </c>
      <c r="J245" s="69">
        <v>17720</v>
      </c>
      <c r="K245" s="69">
        <v>18520</v>
      </c>
      <c r="L245" s="69">
        <v>25040</v>
      </c>
      <c r="M245" s="69">
        <v>34040</v>
      </c>
      <c r="N245" s="69">
        <v>44360</v>
      </c>
      <c r="O245"/>
      <c r="P245"/>
      <c r="Q245"/>
      <c r="R245"/>
      <c r="S245"/>
      <c r="T245"/>
      <c r="U245"/>
      <c r="V245"/>
      <c r="W245"/>
      <c r="X245"/>
      <c r="Y245"/>
      <c r="Z245"/>
      <c r="AA245"/>
      <c r="AB245"/>
      <c r="AC245"/>
    </row>
    <row r="246" spans="1:29" s="70" customFormat="1">
      <c r="A246" s="63" t="s">
        <v>199</v>
      </c>
      <c r="B246" s="63" t="s">
        <v>159</v>
      </c>
      <c r="C246" s="63" t="s">
        <v>160</v>
      </c>
      <c r="D246" s="63" t="s">
        <v>406</v>
      </c>
      <c r="E246" s="69">
        <v>469</v>
      </c>
      <c r="F246" s="69">
        <v>489</v>
      </c>
      <c r="G246" s="69">
        <v>662</v>
      </c>
      <c r="H246" s="69">
        <v>824</v>
      </c>
      <c r="I246" s="69">
        <v>960</v>
      </c>
      <c r="J246" s="69">
        <v>18760</v>
      </c>
      <c r="K246" s="69">
        <v>19560</v>
      </c>
      <c r="L246" s="69">
        <v>26480</v>
      </c>
      <c r="M246" s="69">
        <v>32960</v>
      </c>
      <c r="N246" s="69">
        <v>38400</v>
      </c>
      <c r="O246"/>
      <c r="P246"/>
      <c r="Q246"/>
      <c r="R246"/>
      <c r="S246"/>
      <c r="T246"/>
      <c r="U246"/>
      <c r="V246"/>
      <c r="W246"/>
      <c r="X246"/>
      <c r="Y246"/>
      <c r="Z246"/>
      <c r="AA246"/>
      <c r="AB246"/>
      <c r="AC246"/>
    </row>
    <row r="247" spans="1:29" s="70" customFormat="1">
      <c r="A247" s="63" t="s">
        <v>199</v>
      </c>
      <c r="B247" s="63" t="s">
        <v>159</v>
      </c>
      <c r="C247" s="63" t="s">
        <v>160</v>
      </c>
      <c r="D247" s="63" t="s">
        <v>407</v>
      </c>
      <c r="E247" s="69">
        <v>460</v>
      </c>
      <c r="F247" s="69">
        <v>463</v>
      </c>
      <c r="G247" s="69">
        <v>626</v>
      </c>
      <c r="H247" s="69">
        <v>922</v>
      </c>
      <c r="I247" s="69">
        <v>926</v>
      </c>
      <c r="J247" s="69">
        <v>18400</v>
      </c>
      <c r="K247" s="69">
        <v>18520</v>
      </c>
      <c r="L247" s="69">
        <v>25040</v>
      </c>
      <c r="M247" s="69">
        <v>36880</v>
      </c>
      <c r="N247" s="69">
        <v>37040</v>
      </c>
      <c r="O247"/>
      <c r="P247"/>
      <c r="Q247"/>
      <c r="R247"/>
      <c r="S247"/>
      <c r="T247"/>
      <c r="U247"/>
      <c r="V247"/>
      <c r="W247"/>
      <c r="X247"/>
      <c r="Y247"/>
      <c r="Z247"/>
      <c r="AA247"/>
      <c r="AB247"/>
      <c r="AC247"/>
    </row>
    <row r="248" spans="1:29" s="70" customFormat="1">
      <c r="A248" s="63" t="s">
        <v>199</v>
      </c>
      <c r="B248" s="63" t="s">
        <v>159</v>
      </c>
      <c r="C248" s="63" t="s">
        <v>160</v>
      </c>
      <c r="D248" s="63" t="s">
        <v>408</v>
      </c>
      <c r="E248" s="69">
        <v>443</v>
      </c>
      <c r="F248" s="69">
        <v>486</v>
      </c>
      <c r="G248" s="69">
        <v>626</v>
      </c>
      <c r="H248" s="69">
        <v>922</v>
      </c>
      <c r="I248" s="69">
        <v>926</v>
      </c>
      <c r="J248" s="69">
        <v>17720</v>
      </c>
      <c r="K248" s="69">
        <v>19440</v>
      </c>
      <c r="L248" s="69">
        <v>25040</v>
      </c>
      <c r="M248" s="69">
        <v>36880</v>
      </c>
      <c r="N248" s="69">
        <v>37040</v>
      </c>
      <c r="O248"/>
      <c r="P248"/>
      <c r="Q248"/>
      <c r="R248"/>
      <c r="S248"/>
      <c r="T248"/>
      <c r="U248"/>
      <c r="V248"/>
      <c r="W248"/>
      <c r="X248"/>
      <c r="Y248"/>
      <c r="Z248"/>
      <c r="AA248"/>
      <c r="AB248"/>
      <c r="AC248"/>
    </row>
    <row r="249" spans="1:29" s="70" customFormat="1">
      <c r="A249" s="63" t="s">
        <v>199</v>
      </c>
      <c r="B249" s="63" t="s">
        <v>159</v>
      </c>
      <c r="C249" s="63" t="s">
        <v>160</v>
      </c>
      <c r="D249" s="63" t="s">
        <v>409</v>
      </c>
      <c r="E249" s="69">
        <v>443</v>
      </c>
      <c r="F249" s="69">
        <v>463</v>
      </c>
      <c r="G249" s="69">
        <v>626</v>
      </c>
      <c r="H249" s="69">
        <v>780</v>
      </c>
      <c r="I249" s="69">
        <v>908</v>
      </c>
      <c r="J249" s="69">
        <v>17720</v>
      </c>
      <c r="K249" s="69">
        <v>18520</v>
      </c>
      <c r="L249" s="69">
        <v>25040</v>
      </c>
      <c r="M249" s="69">
        <v>31200</v>
      </c>
      <c r="N249" s="69">
        <v>36320</v>
      </c>
      <c r="O249"/>
      <c r="P249"/>
      <c r="Q249"/>
      <c r="R249"/>
      <c r="S249"/>
      <c r="T249"/>
      <c r="U249"/>
      <c r="V249"/>
      <c r="W249"/>
      <c r="X249"/>
      <c r="Y249"/>
      <c r="Z249"/>
      <c r="AA249"/>
      <c r="AB249"/>
      <c r="AC249"/>
    </row>
    <row r="250" spans="1:29" s="70" customFormat="1">
      <c r="A250" s="63" t="s">
        <v>199</v>
      </c>
      <c r="B250" s="63" t="s">
        <v>159</v>
      </c>
      <c r="C250" s="63" t="s">
        <v>160</v>
      </c>
      <c r="D250" s="63" t="s">
        <v>410</v>
      </c>
      <c r="E250" s="69">
        <v>443</v>
      </c>
      <c r="F250" s="69">
        <v>528</v>
      </c>
      <c r="G250" s="69">
        <v>626</v>
      </c>
      <c r="H250" s="69">
        <v>865</v>
      </c>
      <c r="I250" s="69">
        <v>908</v>
      </c>
      <c r="J250" s="69">
        <v>17720</v>
      </c>
      <c r="K250" s="69">
        <v>21120</v>
      </c>
      <c r="L250" s="69">
        <v>25040</v>
      </c>
      <c r="M250" s="69">
        <v>34600</v>
      </c>
      <c r="N250" s="69">
        <v>36320</v>
      </c>
      <c r="O250"/>
      <c r="P250"/>
      <c r="Q250"/>
      <c r="R250"/>
      <c r="S250"/>
      <c r="T250"/>
      <c r="U250"/>
      <c r="V250"/>
      <c r="W250"/>
      <c r="X250"/>
      <c r="Y250"/>
      <c r="Z250"/>
      <c r="AA250"/>
      <c r="AB250"/>
      <c r="AC250"/>
    </row>
    <row r="251" spans="1:29" s="70" customFormat="1">
      <c r="A251" s="63" t="s">
        <v>199</v>
      </c>
      <c r="B251" s="63" t="s">
        <v>159</v>
      </c>
      <c r="C251" s="63" t="s">
        <v>160</v>
      </c>
      <c r="D251" s="63" t="s">
        <v>411</v>
      </c>
      <c r="E251" s="69">
        <v>567</v>
      </c>
      <c r="F251" s="69">
        <v>665</v>
      </c>
      <c r="G251" s="69">
        <v>789</v>
      </c>
      <c r="H251" s="69">
        <v>1047</v>
      </c>
      <c r="I251" s="69">
        <v>1054</v>
      </c>
      <c r="J251" s="69">
        <v>22680</v>
      </c>
      <c r="K251" s="69">
        <v>26600</v>
      </c>
      <c r="L251" s="69">
        <v>31560</v>
      </c>
      <c r="M251" s="69">
        <v>41880</v>
      </c>
      <c r="N251" s="69">
        <v>42160</v>
      </c>
      <c r="O251"/>
      <c r="P251"/>
      <c r="Q251"/>
      <c r="R251"/>
      <c r="S251"/>
      <c r="T251"/>
      <c r="U251"/>
      <c r="V251"/>
      <c r="W251"/>
      <c r="X251"/>
      <c r="Y251"/>
      <c r="Z251"/>
      <c r="AA251"/>
      <c r="AB251"/>
      <c r="AC251"/>
    </row>
    <row r="252" spans="1:29" s="70" customFormat="1">
      <c r="A252" s="63" t="s">
        <v>199</v>
      </c>
      <c r="B252" s="63" t="s">
        <v>159</v>
      </c>
      <c r="C252" s="63" t="s">
        <v>160</v>
      </c>
      <c r="D252" s="63" t="s">
        <v>412</v>
      </c>
      <c r="E252" s="69">
        <v>443</v>
      </c>
      <c r="F252" s="69">
        <v>528</v>
      </c>
      <c r="G252" s="69">
        <v>626</v>
      </c>
      <c r="H252" s="69">
        <v>922</v>
      </c>
      <c r="I252" s="69">
        <v>1109</v>
      </c>
      <c r="J252" s="69">
        <v>17720</v>
      </c>
      <c r="K252" s="69">
        <v>21120</v>
      </c>
      <c r="L252" s="69">
        <v>25040</v>
      </c>
      <c r="M252" s="69">
        <v>36880</v>
      </c>
      <c r="N252" s="69">
        <v>44360</v>
      </c>
      <c r="O252"/>
      <c r="P252"/>
      <c r="Q252"/>
      <c r="R252"/>
      <c r="S252"/>
      <c r="T252"/>
      <c r="U252"/>
      <c r="V252"/>
      <c r="W252"/>
      <c r="X252"/>
      <c r="Y252"/>
      <c r="Z252"/>
      <c r="AA252"/>
      <c r="AB252"/>
      <c r="AC252"/>
    </row>
    <row r="253" spans="1:29" s="70" customFormat="1">
      <c r="A253" s="63" t="s">
        <v>199</v>
      </c>
      <c r="B253" s="63" t="s">
        <v>159</v>
      </c>
      <c r="C253" s="63" t="s">
        <v>160</v>
      </c>
      <c r="D253" s="63" t="s">
        <v>413</v>
      </c>
      <c r="E253" s="69">
        <v>443</v>
      </c>
      <c r="F253" s="69">
        <v>463</v>
      </c>
      <c r="G253" s="69">
        <v>626</v>
      </c>
      <c r="H253" s="69">
        <v>780</v>
      </c>
      <c r="I253" s="69">
        <v>998</v>
      </c>
      <c r="J253" s="69">
        <v>17720</v>
      </c>
      <c r="K253" s="69">
        <v>18520</v>
      </c>
      <c r="L253" s="69">
        <v>25040</v>
      </c>
      <c r="M253" s="69">
        <v>31200</v>
      </c>
      <c r="N253" s="69">
        <v>39920</v>
      </c>
      <c r="O253"/>
      <c r="P253"/>
      <c r="Q253"/>
      <c r="R253"/>
      <c r="S253"/>
      <c r="T253"/>
      <c r="U253"/>
      <c r="V253"/>
      <c r="W253"/>
      <c r="X253"/>
      <c r="Y253"/>
      <c r="Z253"/>
      <c r="AA253"/>
      <c r="AB253"/>
      <c r="AC253"/>
    </row>
    <row r="254" spans="1:29" s="70" customFormat="1">
      <c r="A254" s="63" t="s">
        <v>199</v>
      </c>
      <c r="B254" s="63" t="s">
        <v>159</v>
      </c>
      <c r="C254" s="63" t="s">
        <v>160</v>
      </c>
      <c r="D254" s="63" t="s">
        <v>414</v>
      </c>
      <c r="E254" s="69">
        <v>467</v>
      </c>
      <c r="F254" s="69">
        <v>488</v>
      </c>
      <c r="G254" s="69">
        <v>660</v>
      </c>
      <c r="H254" s="69">
        <v>862</v>
      </c>
      <c r="I254" s="69">
        <v>957</v>
      </c>
      <c r="J254" s="69">
        <v>18680</v>
      </c>
      <c r="K254" s="69">
        <v>19520</v>
      </c>
      <c r="L254" s="69">
        <v>26400</v>
      </c>
      <c r="M254" s="69">
        <v>34480</v>
      </c>
      <c r="N254" s="69">
        <v>38280</v>
      </c>
      <c r="O254"/>
      <c r="P254"/>
      <c r="Q254"/>
      <c r="R254"/>
      <c r="S254"/>
      <c r="T254"/>
      <c r="U254"/>
      <c r="V254"/>
      <c r="W254"/>
      <c r="X254"/>
      <c r="Y254"/>
      <c r="Z254"/>
      <c r="AA254"/>
      <c r="AB254"/>
      <c r="AC254"/>
    </row>
    <row r="255" spans="1:29" s="70" customFormat="1">
      <c r="A255" s="63" t="s">
        <v>199</v>
      </c>
      <c r="B255" s="63" t="s">
        <v>159</v>
      </c>
      <c r="C255" s="63" t="s">
        <v>160</v>
      </c>
      <c r="D255" s="63" t="s">
        <v>415</v>
      </c>
      <c r="E255" s="69">
        <v>509</v>
      </c>
      <c r="F255" s="69">
        <v>606</v>
      </c>
      <c r="G255" s="69">
        <v>719</v>
      </c>
      <c r="H255" s="69">
        <v>1031</v>
      </c>
      <c r="I255" s="69">
        <v>1043</v>
      </c>
      <c r="J255" s="69">
        <v>20360</v>
      </c>
      <c r="K255" s="69">
        <v>24240</v>
      </c>
      <c r="L255" s="69">
        <v>28760</v>
      </c>
      <c r="M255" s="69">
        <v>41240</v>
      </c>
      <c r="N255" s="69">
        <v>41720</v>
      </c>
      <c r="O255"/>
      <c r="P255"/>
      <c r="Q255"/>
      <c r="R255"/>
      <c r="S255"/>
      <c r="T255"/>
      <c r="U255"/>
      <c r="V255"/>
      <c r="W255"/>
      <c r="X255"/>
      <c r="Y255"/>
      <c r="Z255"/>
      <c r="AA255"/>
      <c r="AB255"/>
      <c r="AC255"/>
    </row>
    <row r="256" spans="1:29" s="70" customFormat="1">
      <c r="A256" s="63" t="s">
        <v>199</v>
      </c>
      <c r="B256" s="63" t="s">
        <v>159</v>
      </c>
      <c r="C256" s="63" t="s">
        <v>160</v>
      </c>
      <c r="D256" s="63" t="s">
        <v>416</v>
      </c>
      <c r="E256" s="69">
        <v>443</v>
      </c>
      <c r="F256" s="69">
        <v>497</v>
      </c>
      <c r="G256" s="69">
        <v>626</v>
      </c>
      <c r="H256" s="69">
        <v>915</v>
      </c>
      <c r="I256" s="69">
        <v>918</v>
      </c>
      <c r="J256" s="69">
        <v>17720</v>
      </c>
      <c r="K256" s="69">
        <v>19880</v>
      </c>
      <c r="L256" s="69">
        <v>25040</v>
      </c>
      <c r="M256" s="69">
        <v>36600</v>
      </c>
      <c r="N256" s="69">
        <v>36720</v>
      </c>
      <c r="O256"/>
      <c r="P256"/>
      <c r="Q256"/>
      <c r="R256"/>
      <c r="S256"/>
      <c r="T256"/>
      <c r="U256"/>
      <c r="V256"/>
      <c r="W256"/>
      <c r="X256"/>
      <c r="Y256"/>
      <c r="Z256"/>
      <c r="AA256"/>
      <c r="AB256"/>
      <c r="AC256"/>
    </row>
    <row r="257" spans="1:29" s="70" customFormat="1">
      <c r="A257" s="63" t="s">
        <v>199</v>
      </c>
      <c r="B257" s="63" t="s">
        <v>159</v>
      </c>
      <c r="C257" s="63" t="s">
        <v>160</v>
      </c>
      <c r="D257" s="63" t="s">
        <v>417</v>
      </c>
      <c r="E257" s="69">
        <v>443</v>
      </c>
      <c r="F257" s="69">
        <v>510</v>
      </c>
      <c r="G257" s="69">
        <v>626</v>
      </c>
      <c r="H257" s="69">
        <v>801</v>
      </c>
      <c r="I257" s="69">
        <v>908</v>
      </c>
      <c r="J257" s="69">
        <v>17720</v>
      </c>
      <c r="K257" s="69">
        <v>20400</v>
      </c>
      <c r="L257" s="69">
        <v>25040</v>
      </c>
      <c r="M257" s="69">
        <v>32040</v>
      </c>
      <c r="N257" s="69">
        <v>36320</v>
      </c>
      <c r="O257"/>
      <c r="P257"/>
      <c r="Q257"/>
      <c r="R257"/>
      <c r="S257"/>
      <c r="T257"/>
      <c r="U257"/>
      <c r="V257"/>
      <c r="W257"/>
      <c r="X257"/>
      <c r="Y257"/>
      <c r="Z257"/>
      <c r="AA257"/>
      <c r="AB257"/>
      <c r="AC257"/>
    </row>
    <row r="258" spans="1:29" s="70" customFormat="1">
      <c r="A258" s="63" t="s">
        <v>199</v>
      </c>
      <c r="B258" s="63" t="s">
        <v>159</v>
      </c>
      <c r="C258" s="63" t="s">
        <v>160</v>
      </c>
      <c r="D258" s="63" t="s">
        <v>418</v>
      </c>
      <c r="E258" s="69">
        <v>443</v>
      </c>
      <c r="F258" s="69">
        <v>463</v>
      </c>
      <c r="G258" s="69">
        <v>626</v>
      </c>
      <c r="H258" s="69">
        <v>841</v>
      </c>
      <c r="I258" s="69">
        <v>908</v>
      </c>
      <c r="J258" s="69">
        <v>17720</v>
      </c>
      <c r="K258" s="69">
        <v>18520</v>
      </c>
      <c r="L258" s="69">
        <v>25040</v>
      </c>
      <c r="M258" s="69">
        <v>33640</v>
      </c>
      <c r="N258" s="69">
        <v>36320</v>
      </c>
      <c r="O258"/>
      <c r="P258"/>
      <c r="Q258"/>
      <c r="R258"/>
      <c r="S258"/>
      <c r="T258"/>
      <c r="U258"/>
      <c r="V258"/>
      <c r="W258"/>
      <c r="X258"/>
      <c r="Y258"/>
      <c r="Z258"/>
      <c r="AA258"/>
      <c r="AB258"/>
      <c r="AC258"/>
    </row>
    <row r="259" spans="1:29" s="70" customFormat="1">
      <c r="A259" s="63" t="s">
        <v>199</v>
      </c>
      <c r="B259" s="63" t="s">
        <v>159</v>
      </c>
      <c r="C259" s="63" t="s">
        <v>160</v>
      </c>
      <c r="D259" s="63" t="s">
        <v>419</v>
      </c>
      <c r="E259" s="69">
        <v>610</v>
      </c>
      <c r="F259" s="69">
        <v>714</v>
      </c>
      <c r="G259" s="69">
        <v>924</v>
      </c>
      <c r="H259" s="69">
        <v>1239</v>
      </c>
      <c r="I259" s="69">
        <v>1475</v>
      </c>
      <c r="J259" s="69">
        <v>24400</v>
      </c>
      <c r="K259" s="69">
        <v>28560</v>
      </c>
      <c r="L259" s="69">
        <v>36960</v>
      </c>
      <c r="M259" s="69">
        <v>49560</v>
      </c>
      <c r="N259" s="69">
        <v>59000</v>
      </c>
      <c r="O259"/>
      <c r="P259"/>
      <c r="Q259"/>
      <c r="R259"/>
      <c r="S259"/>
      <c r="T259"/>
      <c r="U259"/>
      <c r="V259"/>
      <c r="W259"/>
      <c r="X259"/>
      <c r="Y259"/>
      <c r="Z259"/>
      <c r="AA259"/>
      <c r="AB259"/>
      <c r="AC259"/>
    </row>
    <row r="260" spans="1:29" s="70" customFormat="1">
      <c r="A260" s="63" t="s">
        <v>199</v>
      </c>
      <c r="B260" s="63" t="s">
        <v>159</v>
      </c>
      <c r="C260" s="63" t="s">
        <v>160</v>
      </c>
      <c r="D260" s="63" t="s">
        <v>420</v>
      </c>
      <c r="E260" s="69">
        <v>526</v>
      </c>
      <c r="F260" s="69">
        <v>604</v>
      </c>
      <c r="G260" s="69">
        <v>814</v>
      </c>
      <c r="H260" s="69">
        <v>1031</v>
      </c>
      <c r="I260" s="69">
        <v>1314</v>
      </c>
      <c r="J260" s="69">
        <v>21040</v>
      </c>
      <c r="K260" s="69">
        <v>24160</v>
      </c>
      <c r="L260" s="69">
        <v>32560</v>
      </c>
      <c r="M260" s="69">
        <v>41240</v>
      </c>
      <c r="N260" s="69">
        <v>52560</v>
      </c>
      <c r="O260"/>
      <c r="P260"/>
      <c r="Q260"/>
      <c r="R260"/>
      <c r="S260"/>
      <c r="T260"/>
      <c r="U260"/>
      <c r="V260"/>
      <c r="W260"/>
      <c r="X260"/>
      <c r="Y260"/>
      <c r="Z260"/>
      <c r="AA260"/>
      <c r="AB260"/>
      <c r="AC260"/>
    </row>
    <row r="261" spans="1:29" s="70" customFormat="1">
      <c r="A261" s="63" t="s">
        <v>199</v>
      </c>
      <c r="B261" s="63" t="s">
        <v>159</v>
      </c>
      <c r="C261" s="63" t="s">
        <v>160</v>
      </c>
      <c r="D261" s="63" t="s">
        <v>421</v>
      </c>
      <c r="E261" s="69">
        <v>469</v>
      </c>
      <c r="F261" s="69">
        <v>558</v>
      </c>
      <c r="G261" s="69">
        <v>662</v>
      </c>
      <c r="H261" s="69">
        <v>883</v>
      </c>
      <c r="I261" s="69">
        <v>960</v>
      </c>
      <c r="J261" s="69">
        <v>18760</v>
      </c>
      <c r="K261" s="69">
        <v>22320</v>
      </c>
      <c r="L261" s="69">
        <v>26480</v>
      </c>
      <c r="M261" s="69">
        <v>35320</v>
      </c>
      <c r="N261" s="69">
        <v>38400</v>
      </c>
      <c r="O261"/>
      <c r="P261"/>
      <c r="Q261"/>
      <c r="R261"/>
      <c r="S261"/>
      <c r="T261"/>
      <c r="U261"/>
      <c r="V261"/>
      <c r="W261"/>
      <c r="X261"/>
      <c r="Y261"/>
      <c r="Z261"/>
      <c r="AA261"/>
      <c r="AB261"/>
      <c r="AC261"/>
    </row>
    <row r="262" spans="1:29" s="70" customFormat="1">
      <c r="A262" s="63" t="s">
        <v>199</v>
      </c>
      <c r="B262" s="63" t="s">
        <v>159</v>
      </c>
      <c r="C262" s="63" t="s">
        <v>160</v>
      </c>
      <c r="D262" s="63" t="s">
        <v>422</v>
      </c>
      <c r="E262" s="69">
        <v>443</v>
      </c>
      <c r="F262" s="69">
        <v>478</v>
      </c>
      <c r="G262" s="69">
        <v>626</v>
      </c>
      <c r="H262" s="69">
        <v>802</v>
      </c>
      <c r="I262" s="69">
        <v>908</v>
      </c>
      <c r="J262" s="69">
        <v>17720</v>
      </c>
      <c r="K262" s="69">
        <v>19120</v>
      </c>
      <c r="L262" s="69">
        <v>25040</v>
      </c>
      <c r="M262" s="69">
        <v>32080</v>
      </c>
      <c r="N262" s="69">
        <v>36320</v>
      </c>
      <c r="O262"/>
      <c r="P262"/>
      <c r="Q262"/>
      <c r="R262"/>
      <c r="S262"/>
      <c r="T262"/>
      <c r="U262"/>
      <c r="V262"/>
      <c r="W262"/>
      <c r="X262"/>
      <c r="Y262"/>
      <c r="Z262"/>
      <c r="AA262"/>
      <c r="AB262"/>
      <c r="AC262"/>
    </row>
    <row r="263" spans="1:29" s="70" customFormat="1">
      <c r="A263" s="63" t="s">
        <v>199</v>
      </c>
      <c r="B263" s="63" t="s">
        <v>159</v>
      </c>
      <c r="C263" s="63" t="s">
        <v>160</v>
      </c>
      <c r="D263" s="63" t="s">
        <v>423</v>
      </c>
      <c r="E263" s="69">
        <v>443</v>
      </c>
      <c r="F263" s="69">
        <v>486</v>
      </c>
      <c r="G263" s="69">
        <v>626</v>
      </c>
      <c r="H263" s="69">
        <v>922</v>
      </c>
      <c r="I263" s="69">
        <v>926</v>
      </c>
      <c r="J263" s="69">
        <v>17720</v>
      </c>
      <c r="K263" s="69">
        <v>19440</v>
      </c>
      <c r="L263" s="69">
        <v>25040</v>
      </c>
      <c r="M263" s="69">
        <v>36880</v>
      </c>
      <c r="N263" s="69">
        <v>37040</v>
      </c>
      <c r="O263"/>
      <c r="P263"/>
      <c r="Q263"/>
      <c r="R263"/>
      <c r="S263"/>
      <c r="T263"/>
      <c r="U263"/>
      <c r="V263"/>
      <c r="W263"/>
      <c r="X263"/>
      <c r="Y263"/>
      <c r="Z263"/>
      <c r="AA263"/>
      <c r="AB263"/>
      <c r="AC263"/>
    </row>
    <row r="264" spans="1:29" s="70" customFormat="1">
      <c r="A264" s="63" t="s">
        <v>199</v>
      </c>
      <c r="B264" s="63" t="s">
        <v>159</v>
      </c>
      <c r="C264" s="63" t="s">
        <v>160</v>
      </c>
      <c r="D264" s="63" t="s">
        <v>424</v>
      </c>
      <c r="E264" s="69">
        <v>377</v>
      </c>
      <c r="F264" s="69">
        <v>495</v>
      </c>
      <c r="G264" s="69">
        <v>633</v>
      </c>
      <c r="H264" s="69">
        <v>793</v>
      </c>
      <c r="I264" s="69">
        <v>911</v>
      </c>
      <c r="J264" s="69">
        <v>15080</v>
      </c>
      <c r="K264" s="69">
        <v>19800</v>
      </c>
      <c r="L264" s="69">
        <v>25320</v>
      </c>
      <c r="M264" s="69">
        <v>31720</v>
      </c>
      <c r="N264" s="69">
        <v>36440</v>
      </c>
      <c r="O264"/>
      <c r="P264"/>
      <c r="Q264"/>
      <c r="R264"/>
      <c r="S264"/>
      <c r="T264"/>
      <c r="U264"/>
      <c r="V264"/>
      <c r="W264"/>
      <c r="X264"/>
      <c r="Y264"/>
      <c r="Z264"/>
      <c r="AA264"/>
      <c r="AB264"/>
      <c r="AC264"/>
    </row>
    <row r="265" spans="1:29" s="70" customFormat="1">
      <c r="A265" s="63" t="s">
        <v>199</v>
      </c>
      <c r="B265" s="63" t="s">
        <v>159</v>
      </c>
      <c r="C265" s="63" t="s">
        <v>160</v>
      </c>
      <c r="D265" s="63" t="s">
        <v>425</v>
      </c>
      <c r="E265" s="69">
        <v>460</v>
      </c>
      <c r="F265" s="69">
        <v>537</v>
      </c>
      <c r="G265" s="69">
        <v>717</v>
      </c>
      <c r="H265" s="69">
        <v>995</v>
      </c>
      <c r="I265" s="69">
        <v>1066</v>
      </c>
      <c r="J265" s="69">
        <v>18400</v>
      </c>
      <c r="K265" s="69">
        <v>21480</v>
      </c>
      <c r="L265" s="69">
        <v>28680</v>
      </c>
      <c r="M265" s="69">
        <v>39800</v>
      </c>
      <c r="N265" s="69">
        <v>42640</v>
      </c>
      <c r="O265"/>
      <c r="P265"/>
      <c r="Q265"/>
      <c r="R265"/>
      <c r="S265"/>
      <c r="T265"/>
      <c r="U265"/>
      <c r="V265"/>
      <c r="W265"/>
      <c r="X265"/>
      <c r="Y265"/>
      <c r="Z265"/>
      <c r="AA265"/>
      <c r="AB265"/>
      <c r="AC265"/>
    </row>
    <row r="266" spans="1:29" s="70" customFormat="1">
      <c r="A266" s="63" t="s">
        <v>199</v>
      </c>
      <c r="B266" s="63" t="s">
        <v>159</v>
      </c>
      <c r="C266" s="63" t="s">
        <v>160</v>
      </c>
      <c r="D266" s="63" t="s">
        <v>426</v>
      </c>
      <c r="E266" s="69">
        <v>681</v>
      </c>
      <c r="F266" s="69">
        <v>834</v>
      </c>
      <c r="G266" s="69">
        <v>1050</v>
      </c>
      <c r="H266" s="69">
        <v>1421</v>
      </c>
      <c r="I266" s="69">
        <v>1723</v>
      </c>
      <c r="J266" s="69">
        <v>27240</v>
      </c>
      <c r="K266" s="69">
        <v>33360</v>
      </c>
      <c r="L266" s="69">
        <v>42000</v>
      </c>
      <c r="M266" s="69">
        <v>56840</v>
      </c>
      <c r="N266" s="69">
        <v>68920</v>
      </c>
      <c r="O266"/>
      <c r="P266"/>
      <c r="Q266"/>
      <c r="R266"/>
      <c r="S266"/>
      <c r="T266"/>
      <c r="U266"/>
      <c r="V266"/>
      <c r="W266"/>
      <c r="X266"/>
      <c r="Y266"/>
      <c r="Z266"/>
      <c r="AA266"/>
      <c r="AB266"/>
      <c r="AC266"/>
    </row>
    <row r="267" spans="1:29" s="70" customFormat="1">
      <c r="A267" s="63" t="s">
        <v>199</v>
      </c>
      <c r="B267" s="63" t="s">
        <v>159</v>
      </c>
      <c r="C267" s="63" t="s">
        <v>160</v>
      </c>
      <c r="D267" s="63" t="s">
        <v>427</v>
      </c>
      <c r="E267" s="69">
        <v>443</v>
      </c>
      <c r="F267" s="69">
        <v>522</v>
      </c>
      <c r="G267" s="69">
        <v>626</v>
      </c>
      <c r="H267" s="69">
        <v>922</v>
      </c>
      <c r="I267" s="69">
        <v>1109</v>
      </c>
      <c r="J267" s="69">
        <v>17720</v>
      </c>
      <c r="K267" s="69">
        <v>20880</v>
      </c>
      <c r="L267" s="69">
        <v>25040</v>
      </c>
      <c r="M267" s="69">
        <v>36880</v>
      </c>
      <c r="N267" s="69">
        <v>44360</v>
      </c>
      <c r="O267"/>
      <c r="P267"/>
      <c r="Q267"/>
      <c r="R267"/>
      <c r="S267"/>
      <c r="T267"/>
      <c r="U267"/>
      <c r="V267"/>
      <c r="W267"/>
      <c r="X267"/>
      <c r="Y267"/>
      <c r="Z267"/>
      <c r="AA267"/>
      <c r="AB267"/>
      <c r="AC267"/>
    </row>
    <row r="268" spans="1:29" s="70" customFormat="1">
      <c r="A268" s="63" t="s">
        <v>199</v>
      </c>
      <c r="B268" s="63" t="s">
        <v>159</v>
      </c>
      <c r="C268" s="63" t="s">
        <v>160</v>
      </c>
      <c r="D268" s="63" t="s">
        <v>428</v>
      </c>
      <c r="E268" s="69">
        <v>461</v>
      </c>
      <c r="F268" s="69">
        <v>504</v>
      </c>
      <c r="G268" s="69">
        <v>651</v>
      </c>
      <c r="H268" s="69">
        <v>959</v>
      </c>
      <c r="I268" s="69">
        <v>963</v>
      </c>
      <c r="J268" s="69">
        <v>18440</v>
      </c>
      <c r="K268" s="69">
        <v>20160</v>
      </c>
      <c r="L268" s="69">
        <v>26040</v>
      </c>
      <c r="M268" s="69">
        <v>38360</v>
      </c>
      <c r="N268" s="69">
        <v>38520</v>
      </c>
      <c r="O268"/>
      <c r="P268"/>
      <c r="Q268"/>
      <c r="R268"/>
      <c r="S268"/>
      <c r="T268"/>
      <c r="U268"/>
      <c r="V268"/>
      <c r="W268"/>
      <c r="X268"/>
      <c r="Y268"/>
      <c r="Z268"/>
      <c r="AA268"/>
      <c r="AB268"/>
      <c r="AC268"/>
    </row>
    <row r="269" spans="1:29" s="70" customFormat="1">
      <c r="A269" s="63" t="s">
        <v>199</v>
      </c>
      <c r="B269" s="63" t="s">
        <v>159</v>
      </c>
      <c r="C269" s="63" t="s">
        <v>160</v>
      </c>
      <c r="D269" s="63" t="s">
        <v>429</v>
      </c>
      <c r="E269" s="69">
        <v>637</v>
      </c>
      <c r="F269" s="69">
        <v>642</v>
      </c>
      <c r="G269" s="69">
        <v>788</v>
      </c>
      <c r="H269" s="69">
        <v>981</v>
      </c>
      <c r="I269" s="69">
        <v>1261</v>
      </c>
      <c r="J269" s="69">
        <v>25480</v>
      </c>
      <c r="K269" s="69">
        <v>25680</v>
      </c>
      <c r="L269" s="69">
        <v>31520</v>
      </c>
      <c r="M269" s="69">
        <v>39240</v>
      </c>
      <c r="N269" s="69">
        <v>50440</v>
      </c>
      <c r="O269"/>
      <c r="P269"/>
      <c r="Q269"/>
      <c r="R269"/>
      <c r="S269"/>
      <c r="T269"/>
      <c r="U269"/>
      <c r="V269"/>
      <c r="W269"/>
      <c r="X269"/>
      <c r="Y269"/>
      <c r="Z269"/>
      <c r="AA269"/>
      <c r="AB269"/>
      <c r="AC269"/>
    </row>
    <row r="270" spans="1:29" s="70" customFormat="1">
      <c r="A270" s="63" t="s">
        <v>199</v>
      </c>
      <c r="B270" s="63" t="s">
        <v>159</v>
      </c>
      <c r="C270" s="63" t="s">
        <v>160</v>
      </c>
      <c r="D270" s="63" t="s">
        <v>430</v>
      </c>
      <c r="E270" s="69">
        <v>443</v>
      </c>
      <c r="F270" s="69">
        <v>528</v>
      </c>
      <c r="G270" s="69">
        <v>626</v>
      </c>
      <c r="H270" s="69">
        <v>849</v>
      </c>
      <c r="I270" s="69">
        <v>908</v>
      </c>
      <c r="J270" s="69">
        <v>17720</v>
      </c>
      <c r="K270" s="69">
        <v>21120</v>
      </c>
      <c r="L270" s="69">
        <v>25040</v>
      </c>
      <c r="M270" s="69">
        <v>33960</v>
      </c>
      <c r="N270" s="69">
        <v>36320</v>
      </c>
      <c r="O270"/>
      <c r="P270"/>
      <c r="Q270"/>
      <c r="R270"/>
      <c r="S270"/>
      <c r="T270"/>
      <c r="U270"/>
      <c r="V270"/>
      <c r="W270"/>
      <c r="X270"/>
      <c r="Y270"/>
      <c r="Z270"/>
      <c r="AA270"/>
      <c r="AB270"/>
      <c r="AC270"/>
    </row>
    <row r="271" spans="1:29" s="70" customFormat="1">
      <c r="A271" s="63" t="s">
        <v>199</v>
      </c>
      <c r="B271" s="63" t="s">
        <v>159</v>
      </c>
      <c r="C271" s="63" t="s">
        <v>160</v>
      </c>
      <c r="D271" s="63" t="s">
        <v>431</v>
      </c>
      <c r="E271" s="69">
        <v>510</v>
      </c>
      <c r="F271" s="69">
        <v>562</v>
      </c>
      <c r="G271" s="69">
        <v>666</v>
      </c>
      <c r="H271" s="69">
        <v>915</v>
      </c>
      <c r="I271" s="69">
        <v>966</v>
      </c>
      <c r="J271" s="69">
        <v>20400</v>
      </c>
      <c r="K271" s="69">
        <v>22480</v>
      </c>
      <c r="L271" s="69">
        <v>26640</v>
      </c>
      <c r="M271" s="69">
        <v>36600</v>
      </c>
      <c r="N271" s="69">
        <v>38640</v>
      </c>
      <c r="O271"/>
      <c r="P271"/>
      <c r="Q271"/>
      <c r="R271"/>
      <c r="S271"/>
      <c r="T271"/>
      <c r="U271"/>
      <c r="V271"/>
      <c r="W271"/>
      <c r="X271"/>
      <c r="Y271"/>
      <c r="Z271"/>
      <c r="AA271"/>
      <c r="AB271"/>
      <c r="AC271"/>
    </row>
    <row r="272" spans="1:29" s="70" customFormat="1">
      <c r="A272" s="63" t="s">
        <v>199</v>
      </c>
      <c r="B272" s="63" t="s">
        <v>159</v>
      </c>
      <c r="C272" s="63" t="s">
        <v>160</v>
      </c>
      <c r="D272" s="63" t="s">
        <v>432</v>
      </c>
      <c r="E272" s="69">
        <v>476</v>
      </c>
      <c r="F272" s="69">
        <v>486</v>
      </c>
      <c r="G272" s="69">
        <v>657</v>
      </c>
      <c r="H272" s="69">
        <v>952</v>
      </c>
      <c r="I272" s="69">
        <v>955</v>
      </c>
      <c r="J272" s="69">
        <v>19040</v>
      </c>
      <c r="K272" s="69">
        <v>19440</v>
      </c>
      <c r="L272" s="69">
        <v>26280</v>
      </c>
      <c r="M272" s="69">
        <v>38080</v>
      </c>
      <c r="N272" s="69">
        <v>38200</v>
      </c>
      <c r="O272"/>
      <c r="P272"/>
      <c r="Q272"/>
      <c r="R272"/>
      <c r="S272"/>
      <c r="T272"/>
      <c r="U272"/>
      <c r="V272"/>
      <c r="W272"/>
      <c r="X272"/>
      <c r="Y272"/>
      <c r="Z272"/>
      <c r="AA272"/>
      <c r="AB272"/>
      <c r="AC272"/>
    </row>
    <row r="273" spans="1:29" s="70" customFormat="1">
      <c r="A273" s="63" t="s">
        <v>199</v>
      </c>
      <c r="B273" s="63" t="s">
        <v>159</v>
      </c>
      <c r="C273" s="63" t="s">
        <v>160</v>
      </c>
      <c r="D273" s="63" t="s">
        <v>433</v>
      </c>
      <c r="E273" s="69">
        <v>517</v>
      </c>
      <c r="F273" s="69">
        <v>540</v>
      </c>
      <c r="G273" s="69">
        <v>730</v>
      </c>
      <c r="H273" s="69">
        <v>945</v>
      </c>
      <c r="I273" s="69">
        <v>976</v>
      </c>
      <c r="J273" s="69">
        <v>20680</v>
      </c>
      <c r="K273" s="69">
        <v>21600</v>
      </c>
      <c r="L273" s="69">
        <v>29200</v>
      </c>
      <c r="M273" s="69">
        <v>37800</v>
      </c>
      <c r="N273" s="69">
        <v>39040</v>
      </c>
      <c r="O273"/>
      <c r="P273"/>
      <c r="Q273"/>
      <c r="R273"/>
      <c r="S273"/>
      <c r="T273"/>
      <c r="U273"/>
      <c r="V273"/>
      <c r="W273"/>
      <c r="X273"/>
      <c r="Y273"/>
      <c r="Z273"/>
      <c r="AA273"/>
      <c r="AB273"/>
      <c r="AC273"/>
    </row>
    <row r="274" spans="1:29" s="70" customFormat="1">
      <c r="A274" s="63" t="s">
        <v>199</v>
      </c>
      <c r="B274" s="63" t="s">
        <v>159</v>
      </c>
      <c r="C274" s="63" t="s">
        <v>160</v>
      </c>
      <c r="D274" s="63" t="s">
        <v>434</v>
      </c>
      <c r="E274" s="69">
        <v>535</v>
      </c>
      <c r="F274" s="69">
        <v>570</v>
      </c>
      <c r="G274" s="69">
        <v>721</v>
      </c>
      <c r="H274" s="69">
        <v>898</v>
      </c>
      <c r="I274" s="69">
        <v>1150</v>
      </c>
      <c r="J274" s="69">
        <v>21400</v>
      </c>
      <c r="K274" s="69">
        <v>22800</v>
      </c>
      <c r="L274" s="69">
        <v>28840</v>
      </c>
      <c r="M274" s="69">
        <v>35920</v>
      </c>
      <c r="N274" s="69">
        <v>46000</v>
      </c>
      <c r="O274"/>
      <c r="P274"/>
      <c r="Q274"/>
      <c r="R274"/>
      <c r="S274"/>
      <c r="T274"/>
      <c r="U274"/>
      <c r="V274"/>
      <c r="W274"/>
      <c r="X274"/>
      <c r="Y274"/>
      <c r="Z274"/>
      <c r="AA274"/>
      <c r="AB274"/>
      <c r="AC274"/>
    </row>
    <row r="275" spans="1:29" s="70" customFormat="1">
      <c r="A275" s="63" t="s">
        <v>199</v>
      </c>
      <c r="B275" s="63" t="s">
        <v>159</v>
      </c>
      <c r="C275" s="63" t="s">
        <v>160</v>
      </c>
      <c r="D275" s="63" t="s">
        <v>435</v>
      </c>
      <c r="E275" s="69">
        <v>495</v>
      </c>
      <c r="F275" s="69">
        <v>605</v>
      </c>
      <c r="G275" s="69">
        <v>717</v>
      </c>
      <c r="H275" s="69">
        <v>974</v>
      </c>
      <c r="I275" s="69">
        <v>978</v>
      </c>
      <c r="J275" s="69">
        <v>19800</v>
      </c>
      <c r="K275" s="69">
        <v>24200</v>
      </c>
      <c r="L275" s="69">
        <v>28680</v>
      </c>
      <c r="M275" s="69">
        <v>38960</v>
      </c>
      <c r="N275" s="69">
        <v>39120</v>
      </c>
      <c r="O275"/>
      <c r="P275"/>
      <c r="Q275"/>
      <c r="R275"/>
      <c r="S275"/>
      <c r="T275"/>
      <c r="U275"/>
      <c r="V275"/>
      <c r="W275"/>
      <c r="X275"/>
      <c r="Y275"/>
      <c r="Z275"/>
      <c r="AA275"/>
      <c r="AB275"/>
      <c r="AC275"/>
    </row>
    <row r="276" spans="1:29" s="70" customFormat="1">
      <c r="A276" s="63" t="s">
        <v>199</v>
      </c>
      <c r="B276" s="63" t="s">
        <v>159</v>
      </c>
      <c r="C276" s="63" t="s">
        <v>160</v>
      </c>
      <c r="D276" s="63" t="s">
        <v>436</v>
      </c>
      <c r="E276" s="69">
        <v>636</v>
      </c>
      <c r="F276" s="69">
        <v>765</v>
      </c>
      <c r="G276" s="69">
        <v>945</v>
      </c>
      <c r="H276" s="69">
        <v>1290</v>
      </c>
      <c r="I276" s="69">
        <v>1595</v>
      </c>
      <c r="J276" s="69">
        <v>25440</v>
      </c>
      <c r="K276" s="69">
        <v>30600</v>
      </c>
      <c r="L276" s="69">
        <v>37800</v>
      </c>
      <c r="M276" s="69">
        <v>51600</v>
      </c>
      <c r="N276" s="69">
        <v>63800</v>
      </c>
      <c r="O276"/>
      <c r="P276"/>
      <c r="Q276"/>
      <c r="R276"/>
      <c r="S276"/>
      <c r="T276"/>
      <c r="U276"/>
      <c r="V276"/>
      <c r="W276"/>
      <c r="X276"/>
      <c r="Y276"/>
      <c r="Z276"/>
      <c r="AA276"/>
      <c r="AB276"/>
      <c r="AC276"/>
    </row>
    <row r="277" spans="1:29" s="70" customFormat="1">
      <c r="A277" s="63" t="s">
        <v>199</v>
      </c>
      <c r="B277" s="63" t="s">
        <v>159</v>
      </c>
      <c r="C277" s="63" t="s">
        <v>160</v>
      </c>
      <c r="D277" s="63" t="s">
        <v>437</v>
      </c>
      <c r="E277" s="69">
        <v>443</v>
      </c>
      <c r="F277" s="69">
        <v>528</v>
      </c>
      <c r="G277" s="69">
        <v>626</v>
      </c>
      <c r="H277" s="69">
        <v>780</v>
      </c>
      <c r="I277" s="69">
        <v>837</v>
      </c>
      <c r="J277" s="69">
        <v>17720</v>
      </c>
      <c r="K277" s="69">
        <v>21120</v>
      </c>
      <c r="L277" s="69">
        <v>25040</v>
      </c>
      <c r="M277" s="69">
        <v>31200</v>
      </c>
      <c r="N277" s="69">
        <v>33480</v>
      </c>
      <c r="O277"/>
      <c r="P277"/>
      <c r="Q277"/>
      <c r="R277"/>
      <c r="S277"/>
      <c r="T277"/>
      <c r="U277"/>
      <c r="V277"/>
      <c r="W277"/>
      <c r="X277"/>
      <c r="Y277"/>
      <c r="Z277"/>
      <c r="AA277"/>
      <c r="AB277"/>
      <c r="AC277"/>
    </row>
    <row r="278" spans="1:29" s="70" customFormat="1">
      <c r="A278" s="63" t="s">
        <v>199</v>
      </c>
      <c r="B278" s="63" t="s">
        <v>159</v>
      </c>
      <c r="C278" s="63" t="s">
        <v>160</v>
      </c>
      <c r="D278" s="63" t="s">
        <v>438</v>
      </c>
      <c r="E278" s="69">
        <v>592</v>
      </c>
      <c r="F278" s="69">
        <v>698</v>
      </c>
      <c r="G278" s="69">
        <v>835</v>
      </c>
      <c r="H278" s="69">
        <v>1063</v>
      </c>
      <c r="I278" s="69">
        <v>1116</v>
      </c>
      <c r="J278" s="69">
        <v>23680</v>
      </c>
      <c r="K278" s="69">
        <v>27920</v>
      </c>
      <c r="L278" s="69">
        <v>33400</v>
      </c>
      <c r="M278" s="69">
        <v>42520</v>
      </c>
      <c r="N278" s="69">
        <v>44640</v>
      </c>
      <c r="O278"/>
      <c r="P278"/>
      <c r="Q278"/>
      <c r="R278"/>
      <c r="S278"/>
      <c r="T278"/>
      <c r="U278"/>
      <c r="V278"/>
      <c r="W278"/>
      <c r="X278"/>
      <c r="Y278"/>
      <c r="Z278"/>
      <c r="AA278"/>
      <c r="AB278"/>
      <c r="AC278"/>
    </row>
    <row r="279" spans="1:29" s="70" customFormat="1">
      <c r="A279" s="63" t="s">
        <v>199</v>
      </c>
      <c r="B279" s="63" t="s">
        <v>159</v>
      </c>
      <c r="C279" s="63" t="s">
        <v>160</v>
      </c>
      <c r="D279" s="63" t="s">
        <v>439</v>
      </c>
      <c r="E279" s="69">
        <v>543</v>
      </c>
      <c r="F279" s="69">
        <v>586</v>
      </c>
      <c r="G279" s="69">
        <v>736</v>
      </c>
      <c r="H279" s="69">
        <v>967</v>
      </c>
      <c r="I279" s="69">
        <v>1001</v>
      </c>
      <c r="J279" s="69">
        <v>21720</v>
      </c>
      <c r="K279" s="69">
        <v>23440</v>
      </c>
      <c r="L279" s="69">
        <v>29440</v>
      </c>
      <c r="M279" s="69">
        <v>38680</v>
      </c>
      <c r="N279" s="69">
        <v>40040</v>
      </c>
      <c r="O279"/>
      <c r="P279"/>
      <c r="Q279"/>
      <c r="R279"/>
      <c r="S279"/>
      <c r="T279"/>
      <c r="U279"/>
      <c r="V279"/>
      <c r="W279"/>
      <c r="X279"/>
      <c r="Y279"/>
      <c r="Z279"/>
      <c r="AA279"/>
      <c r="AB279"/>
      <c r="AC279"/>
    </row>
    <row r="280" spans="1:29" s="70" customFormat="1">
      <c r="A280" s="63" t="s">
        <v>199</v>
      </c>
      <c r="B280" s="63" t="s">
        <v>159</v>
      </c>
      <c r="C280" s="63" t="s">
        <v>160</v>
      </c>
      <c r="D280" s="63" t="s">
        <v>440</v>
      </c>
      <c r="E280" s="69">
        <v>430</v>
      </c>
      <c r="F280" s="69">
        <v>534</v>
      </c>
      <c r="G280" s="69">
        <v>723</v>
      </c>
      <c r="H280" s="69">
        <v>955</v>
      </c>
      <c r="I280" s="69">
        <v>966</v>
      </c>
      <c r="J280" s="69">
        <v>17200</v>
      </c>
      <c r="K280" s="69">
        <v>21360</v>
      </c>
      <c r="L280" s="69">
        <v>28920</v>
      </c>
      <c r="M280" s="69">
        <v>38200</v>
      </c>
      <c r="N280" s="69">
        <v>38640</v>
      </c>
      <c r="O280"/>
      <c r="P280"/>
      <c r="Q280"/>
      <c r="R280"/>
      <c r="S280"/>
      <c r="T280"/>
      <c r="U280"/>
      <c r="V280"/>
      <c r="W280"/>
      <c r="X280"/>
      <c r="Y280"/>
      <c r="Z280"/>
      <c r="AA280"/>
      <c r="AB280"/>
      <c r="AC280"/>
    </row>
    <row r="281" spans="1:29" s="70" customFormat="1">
      <c r="A281" s="63" t="s">
        <v>199</v>
      </c>
      <c r="B281" s="63" t="s">
        <v>159</v>
      </c>
      <c r="C281" s="63" t="s">
        <v>160</v>
      </c>
      <c r="D281" s="63" t="s">
        <v>441</v>
      </c>
      <c r="E281" s="69">
        <v>443</v>
      </c>
      <c r="F281" s="69">
        <v>528</v>
      </c>
      <c r="G281" s="69">
        <v>626</v>
      </c>
      <c r="H281" s="69">
        <v>900</v>
      </c>
      <c r="I281" s="69">
        <v>908</v>
      </c>
      <c r="J281" s="69">
        <v>17720</v>
      </c>
      <c r="K281" s="69">
        <v>21120</v>
      </c>
      <c r="L281" s="69">
        <v>25040</v>
      </c>
      <c r="M281" s="69">
        <v>36000</v>
      </c>
      <c r="N281" s="69">
        <v>36320</v>
      </c>
      <c r="O281"/>
      <c r="P281"/>
      <c r="Q281"/>
      <c r="R281"/>
      <c r="S281"/>
      <c r="T281"/>
      <c r="U281"/>
      <c r="V281"/>
      <c r="W281"/>
      <c r="X281"/>
      <c r="Y281"/>
      <c r="Z281"/>
      <c r="AA281"/>
      <c r="AB281"/>
      <c r="AC281"/>
    </row>
    <row r="282" spans="1:29" s="70" customFormat="1">
      <c r="A282" s="63" t="s">
        <v>199</v>
      </c>
      <c r="B282" s="63" t="s">
        <v>159</v>
      </c>
      <c r="C282" s="63" t="s">
        <v>160</v>
      </c>
      <c r="D282" s="63" t="s">
        <v>442</v>
      </c>
      <c r="E282" s="69">
        <v>411</v>
      </c>
      <c r="F282" s="69">
        <v>552</v>
      </c>
      <c r="G282" s="69">
        <v>690</v>
      </c>
      <c r="H282" s="69">
        <v>977</v>
      </c>
      <c r="I282" s="69">
        <v>1119</v>
      </c>
      <c r="J282" s="69">
        <v>16440</v>
      </c>
      <c r="K282" s="69">
        <v>22080</v>
      </c>
      <c r="L282" s="69">
        <v>27600</v>
      </c>
      <c r="M282" s="69">
        <v>39080</v>
      </c>
      <c r="N282" s="69">
        <v>44760</v>
      </c>
      <c r="O282"/>
      <c r="P282"/>
      <c r="Q282"/>
      <c r="R282"/>
      <c r="S282"/>
      <c r="T282"/>
      <c r="U282"/>
      <c r="V282"/>
      <c r="W282"/>
      <c r="X282"/>
      <c r="Y282"/>
      <c r="Z282"/>
      <c r="AA282"/>
      <c r="AB282"/>
      <c r="AC282"/>
    </row>
    <row r="283" spans="1:29" s="70" customFormat="1">
      <c r="A283" s="63" t="s">
        <v>199</v>
      </c>
      <c r="B283" s="63" t="s">
        <v>159</v>
      </c>
      <c r="C283" s="63" t="s">
        <v>160</v>
      </c>
      <c r="D283" s="63" t="s">
        <v>443</v>
      </c>
      <c r="E283" s="69">
        <v>496</v>
      </c>
      <c r="F283" s="69">
        <v>517</v>
      </c>
      <c r="G283" s="69">
        <v>700</v>
      </c>
      <c r="H283" s="69">
        <v>951</v>
      </c>
      <c r="I283" s="69">
        <v>1015</v>
      </c>
      <c r="J283" s="69">
        <v>19840</v>
      </c>
      <c r="K283" s="69">
        <v>20680</v>
      </c>
      <c r="L283" s="69">
        <v>28000</v>
      </c>
      <c r="M283" s="69">
        <v>38040</v>
      </c>
      <c r="N283" s="69">
        <v>40600</v>
      </c>
      <c r="O283"/>
      <c r="P283"/>
      <c r="Q283"/>
      <c r="R283"/>
      <c r="S283"/>
      <c r="T283"/>
      <c r="U283"/>
      <c r="V283"/>
      <c r="W283"/>
      <c r="X283"/>
      <c r="Y283"/>
      <c r="Z283"/>
      <c r="AA283"/>
      <c r="AB283"/>
      <c r="AC283"/>
    </row>
    <row r="284" spans="1:29" s="70" customFormat="1">
      <c r="A284" s="63" t="s">
        <v>199</v>
      </c>
      <c r="B284" s="63" t="s">
        <v>159</v>
      </c>
      <c r="C284" s="63" t="s">
        <v>160</v>
      </c>
      <c r="D284" s="63" t="s">
        <v>444</v>
      </c>
      <c r="E284" s="69">
        <v>443</v>
      </c>
      <c r="F284" s="69">
        <v>463</v>
      </c>
      <c r="G284" s="69">
        <v>626</v>
      </c>
      <c r="H284" s="69">
        <v>830</v>
      </c>
      <c r="I284" s="69">
        <v>1109</v>
      </c>
      <c r="J284" s="69">
        <v>17720</v>
      </c>
      <c r="K284" s="69">
        <v>18520</v>
      </c>
      <c r="L284" s="69">
        <v>25040</v>
      </c>
      <c r="M284" s="69">
        <v>33200</v>
      </c>
      <c r="N284" s="69">
        <v>44360</v>
      </c>
      <c r="O284"/>
      <c r="P284"/>
      <c r="Q284"/>
      <c r="R284"/>
      <c r="S284"/>
      <c r="T284"/>
      <c r="U284"/>
      <c r="V284"/>
      <c r="W284"/>
      <c r="X284"/>
      <c r="Y284"/>
      <c r="Z284"/>
      <c r="AA284"/>
      <c r="AB284"/>
      <c r="AC284"/>
    </row>
    <row r="285" spans="1:29" s="70" customFormat="1">
      <c r="A285" s="63" t="s">
        <v>199</v>
      </c>
      <c r="B285" s="63" t="s">
        <v>159</v>
      </c>
      <c r="C285" s="63" t="s">
        <v>160</v>
      </c>
      <c r="D285" s="63" t="s">
        <v>445</v>
      </c>
      <c r="E285" s="69">
        <v>681</v>
      </c>
      <c r="F285" s="69">
        <v>834</v>
      </c>
      <c r="G285" s="69">
        <v>1050</v>
      </c>
      <c r="H285" s="69">
        <v>1421</v>
      </c>
      <c r="I285" s="69">
        <v>1723</v>
      </c>
      <c r="J285" s="69">
        <v>27240</v>
      </c>
      <c r="K285" s="69">
        <v>33360</v>
      </c>
      <c r="L285" s="69">
        <v>42000</v>
      </c>
      <c r="M285" s="69">
        <v>56840</v>
      </c>
      <c r="N285" s="69">
        <v>68920</v>
      </c>
      <c r="O285"/>
      <c r="P285"/>
      <c r="Q285"/>
      <c r="R285"/>
      <c r="S285"/>
      <c r="T285"/>
      <c r="U285"/>
      <c r="V285"/>
      <c r="W285"/>
      <c r="X285"/>
      <c r="Y285"/>
      <c r="Z285"/>
      <c r="AA285"/>
      <c r="AB285"/>
      <c r="AC285"/>
    </row>
    <row r="286" spans="1:29" s="70" customFormat="1">
      <c r="A286" s="63" t="s">
        <v>199</v>
      </c>
      <c r="B286" s="63" t="s">
        <v>159</v>
      </c>
      <c r="C286" s="63" t="s">
        <v>160</v>
      </c>
      <c r="D286" s="63" t="s">
        <v>446</v>
      </c>
      <c r="E286" s="69">
        <v>550</v>
      </c>
      <c r="F286" s="69">
        <v>693</v>
      </c>
      <c r="G286" s="69">
        <v>870</v>
      </c>
      <c r="H286" s="69">
        <v>1134</v>
      </c>
      <c r="I286" s="69">
        <v>1244</v>
      </c>
      <c r="J286" s="69">
        <v>22000</v>
      </c>
      <c r="K286" s="69">
        <v>27720</v>
      </c>
      <c r="L286" s="69">
        <v>34800</v>
      </c>
      <c r="M286" s="69">
        <v>45360</v>
      </c>
      <c r="N286" s="69">
        <v>49760</v>
      </c>
      <c r="O286"/>
      <c r="P286"/>
      <c r="Q286"/>
      <c r="R286"/>
      <c r="S286"/>
      <c r="T286"/>
      <c r="U286"/>
      <c r="V286"/>
      <c r="W286"/>
      <c r="X286"/>
      <c r="Y286"/>
      <c r="Z286"/>
      <c r="AA286"/>
      <c r="AB286"/>
      <c r="AC286"/>
    </row>
    <row r="287" spans="1:29" s="70" customFormat="1">
      <c r="A287" s="63" t="s">
        <v>199</v>
      </c>
      <c r="B287" s="63" t="s">
        <v>159</v>
      </c>
      <c r="C287" s="63" t="s">
        <v>160</v>
      </c>
      <c r="D287" s="63" t="s">
        <v>447</v>
      </c>
      <c r="E287" s="69">
        <v>457</v>
      </c>
      <c r="F287" s="69">
        <v>477</v>
      </c>
      <c r="G287" s="69">
        <v>645</v>
      </c>
      <c r="H287" s="69">
        <v>950</v>
      </c>
      <c r="I287" s="69">
        <v>954</v>
      </c>
      <c r="J287" s="69">
        <v>18280</v>
      </c>
      <c r="K287" s="69">
        <v>19080</v>
      </c>
      <c r="L287" s="69">
        <v>25800</v>
      </c>
      <c r="M287" s="69">
        <v>38000</v>
      </c>
      <c r="N287" s="69">
        <v>38160</v>
      </c>
      <c r="O287"/>
      <c r="P287"/>
      <c r="Q287"/>
      <c r="R287"/>
      <c r="S287"/>
      <c r="T287"/>
      <c r="U287"/>
      <c r="V287"/>
      <c r="W287"/>
      <c r="X287"/>
      <c r="Y287"/>
      <c r="Z287"/>
      <c r="AA287"/>
      <c r="AB287"/>
      <c r="AC287"/>
    </row>
    <row r="288" spans="1:29" s="70" customFormat="1">
      <c r="A288" s="63" t="s">
        <v>199</v>
      </c>
      <c r="B288" s="63" t="s">
        <v>159</v>
      </c>
      <c r="C288" s="63" t="s">
        <v>160</v>
      </c>
      <c r="D288" s="63" t="s">
        <v>448</v>
      </c>
      <c r="E288" s="69">
        <v>478</v>
      </c>
      <c r="F288" s="69">
        <v>594</v>
      </c>
      <c r="G288" s="69">
        <v>803</v>
      </c>
      <c r="H288" s="69">
        <v>1000</v>
      </c>
      <c r="I288" s="69">
        <v>1073</v>
      </c>
      <c r="J288" s="69">
        <v>19120</v>
      </c>
      <c r="K288" s="69">
        <v>23760</v>
      </c>
      <c r="L288" s="69">
        <v>32120</v>
      </c>
      <c r="M288" s="69">
        <v>40000</v>
      </c>
      <c r="N288" s="69">
        <v>42920</v>
      </c>
      <c r="O288"/>
      <c r="P288"/>
      <c r="Q288"/>
      <c r="R288"/>
      <c r="S288"/>
      <c r="T288"/>
      <c r="U288"/>
      <c r="V288"/>
      <c r="W288"/>
      <c r="X288"/>
      <c r="Y288"/>
      <c r="Z288"/>
      <c r="AA288"/>
      <c r="AB288"/>
      <c r="AC288"/>
    </row>
    <row r="289" spans="1:29" s="70" customFormat="1">
      <c r="A289" s="63" t="s">
        <v>199</v>
      </c>
      <c r="B289" s="63" t="s">
        <v>159</v>
      </c>
      <c r="C289" s="63" t="s">
        <v>160</v>
      </c>
      <c r="D289" s="63" t="s">
        <v>449</v>
      </c>
      <c r="E289" s="69">
        <v>493</v>
      </c>
      <c r="F289" s="69">
        <v>497</v>
      </c>
      <c r="G289" s="69">
        <v>672</v>
      </c>
      <c r="H289" s="69">
        <v>903</v>
      </c>
      <c r="I289" s="69">
        <v>1146</v>
      </c>
      <c r="J289" s="69">
        <v>19720</v>
      </c>
      <c r="K289" s="69">
        <v>19880</v>
      </c>
      <c r="L289" s="69">
        <v>26880</v>
      </c>
      <c r="M289" s="69">
        <v>36120</v>
      </c>
      <c r="N289" s="69">
        <v>45840</v>
      </c>
      <c r="O289"/>
      <c r="P289"/>
      <c r="Q289"/>
      <c r="R289"/>
      <c r="S289"/>
      <c r="T289"/>
      <c r="U289"/>
      <c r="V289"/>
      <c r="W289"/>
      <c r="X289"/>
      <c r="Y289"/>
      <c r="Z289"/>
      <c r="AA289"/>
      <c r="AB289"/>
      <c r="AC289"/>
    </row>
    <row r="290" spans="1:29" s="70" customFormat="1">
      <c r="A290" s="63" t="s">
        <v>199</v>
      </c>
      <c r="B290" s="63" t="s">
        <v>159</v>
      </c>
      <c r="C290" s="63" t="s">
        <v>160</v>
      </c>
      <c r="D290" s="63" t="s">
        <v>450</v>
      </c>
      <c r="E290" s="69">
        <v>476</v>
      </c>
      <c r="F290" s="69">
        <v>523</v>
      </c>
      <c r="G290" s="69">
        <v>673</v>
      </c>
      <c r="H290" s="69">
        <v>911</v>
      </c>
      <c r="I290" s="69">
        <v>976</v>
      </c>
      <c r="J290" s="69">
        <v>19040</v>
      </c>
      <c r="K290" s="69">
        <v>20920</v>
      </c>
      <c r="L290" s="69">
        <v>26920</v>
      </c>
      <c r="M290" s="69">
        <v>36440</v>
      </c>
      <c r="N290" s="69">
        <v>39040</v>
      </c>
      <c r="O290"/>
      <c r="P290"/>
      <c r="Q290"/>
      <c r="R290"/>
      <c r="S290"/>
      <c r="T290"/>
      <c r="U290"/>
      <c r="V290"/>
      <c r="W290"/>
      <c r="X290"/>
      <c r="Y290"/>
      <c r="Z290"/>
      <c r="AA290"/>
      <c r="AB290"/>
      <c r="AC290"/>
    </row>
    <row r="291" spans="1:29" s="70" customFormat="1">
      <c r="A291" s="63" t="s">
        <v>199</v>
      </c>
      <c r="B291" s="63" t="s">
        <v>159</v>
      </c>
      <c r="C291" s="63" t="s">
        <v>160</v>
      </c>
      <c r="D291" s="63" t="s">
        <v>451</v>
      </c>
      <c r="E291" s="69">
        <v>428</v>
      </c>
      <c r="F291" s="69">
        <v>531</v>
      </c>
      <c r="G291" s="69">
        <v>719</v>
      </c>
      <c r="H291" s="69">
        <v>922</v>
      </c>
      <c r="I291" s="69">
        <v>961</v>
      </c>
      <c r="J291" s="69">
        <v>17120</v>
      </c>
      <c r="K291" s="69">
        <v>21240</v>
      </c>
      <c r="L291" s="69">
        <v>28760</v>
      </c>
      <c r="M291" s="69">
        <v>36880</v>
      </c>
      <c r="N291" s="69">
        <v>38440</v>
      </c>
      <c r="O291"/>
      <c r="P291"/>
      <c r="Q291"/>
      <c r="R291"/>
      <c r="S291"/>
      <c r="T291"/>
      <c r="U291"/>
      <c r="V291"/>
      <c r="W291"/>
      <c r="X291"/>
      <c r="Y291"/>
      <c r="Z291"/>
      <c r="AA291"/>
      <c r="AB291"/>
      <c r="AC291"/>
    </row>
    <row r="292" spans="1:29" s="70" customFormat="1">
      <c r="A292" s="63" t="s">
        <v>199</v>
      </c>
      <c r="B292" s="63" t="s">
        <v>159</v>
      </c>
      <c r="C292" s="63" t="s">
        <v>160</v>
      </c>
      <c r="D292" s="63" t="s">
        <v>452</v>
      </c>
      <c r="E292" s="69">
        <v>443</v>
      </c>
      <c r="F292" s="69">
        <v>463</v>
      </c>
      <c r="G292" s="69">
        <v>626</v>
      </c>
      <c r="H292" s="69">
        <v>780</v>
      </c>
      <c r="I292" s="69">
        <v>908</v>
      </c>
      <c r="J292" s="69">
        <v>17720</v>
      </c>
      <c r="K292" s="69">
        <v>18520</v>
      </c>
      <c r="L292" s="69">
        <v>25040</v>
      </c>
      <c r="M292" s="69">
        <v>31200</v>
      </c>
      <c r="N292" s="69">
        <v>36320</v>
      </c>
      <c r="O292"/>
      <c r="P292"/>
      <c r="Q292"/>
      <c r="R292"/>
      <c r="S292"/>
      <c r="T292"/>
      <c r="U292"/>
      <c r="V292"/>
      <c r="W292"/>
      <c r="X292"/>
      <c r="Y292"/>
      <c r="Z292"/>
      <c r="AA292"/>
      <c r="AB292"/>
      <c r="AC292"/>
    </row>
    <row r="293" spans="1:29" s="70" customFormat="1">
      <c r="A293" s="63" t="s">
        <v>199</v>
      </c>
      <c r="B293" s="63" t="s">
        <v>159</v>
      </c>
      <c r="C293" s="63" t="s">
        <v>160</v>
      </c>
      <c r="D293" s="63" t="s">
        <v>453</v>
      </c>
      <c r="E293" s="69">
        <v>443</v>
      </c>
      <c r="F293" s="69">
        <v>528</v>
      </c>
      <c r="G293" s="69">
        <v>626</v>
      </c>
      <c r="H293" s="69">
        <v>922</v>
      </c>
      <c r="I293" s="69">
        <v>926</v>
      </c>
      <c r="J293" s="69">
        <v>17720</v>
      </c>
      <c r="K293" s="69">
        <v>21120</v>
      </c>
      <c r="L293" s="69">
        <v>25040</v>
      </c>
      <c r="M293" s="69">
        <v>36880</v>
      </c>
      <c r="N293" s="69">
        <v>37040</v>
      </c>
      <c r="O293"/>
      <c r="P293"/>
      <c r="Q293"/>
      <c r="R293"/>
      <c r="S293"/>
      <c r="T293"/>
      <c r="U293"/>
      <c r="V293"/>
      <c r="W293"/>
      <c r="X293"/>
      <c r="Y293"/>
      <c r="Z293"/>
      <c r="AA293"/>
      <c r="AB293"/>
      <c r="AC29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workbookViewId="0"/>
  </sheetViews>
  <sheetFormatPr defaultRowHeight="15"/>
  <cols>
    <col min="1" max="1" width="11.42578125" bestFit="1" customWidth="1"/>
    <col min="4" max="4" width="35" bestFit="1" customWidth="1"/>
    <col min="5" max="7" width="12.7109375" customWidth="1"/>
  </cols>
  <sheetData>
    <row r="1" spans="1:7" ht="51.75">
      <c r="A1" s="1" t="s">
        <v>0</v>
      </c>
      <c r="B1" s="1" t="s">
        <v>1</v>
      </c>
      <c r="C1" s="1" t="s">
        <v>2</v>
      </c>
      <c r="D1" s="1" t="s">
        <v>3</v>
      </c>
      <c r="E1" s="6" t="s">
        <v>454</v>
      </c>
      <c r="F1" s="6" t="s">
        <v>455</v>
      </c>
      <c r="G1" s="7" t="s">
        <v>456</v>
      </c>
    </row>
    <row r="2" spans="1:7">
      <c r="A2" s="63" t="s">
        <v>158</v>
      </c>
      <c r="B2" s="63" t="s">
        <v>159</v>
      </c>
      <c r="C2" s="63" t="s">
        <v>160</v>
      </c>
      <c r="D2" s="63"/>
      <c r="E2" s="71">
        <v>8667807</v>
      </c>
      <c r="F2" s="71">
        <v>3081340</v>
      </c>
      <c r="G2" s="72">
        <v>0.35549245616567099</v>
      </c>
    </row>
    <row r="3" spans="1:7">
      <c r="A3" s="63" t="s">
        <v>161</v>
      </c>
      <c r="B3" s="63" t="s">
        <v>159</v>
      </c>
      <c r="C3" s="63" t="s">
        <v>160</v>
      </c>
      <c r="D3" s="63"/>
      <c r="E3" s="71">
        <v>1077681</v>
      </c>
      <c r="F3" s="71">
        <v>291822</v>
      </c>
      <c r="G3" s="72">
        <v>0.270786995409588</v>
      </c>
    </row>
    <row r="4" spans="1:7">
      <c r="A4" s="63" t="s">
        <v>162</v>
      </c>
      <c r="B4" s="63" t="s">
        <v>159</v>
      </c>
      <c r="C4" s="63" t="s">
        <v>160</v>
      </c>
      <c r="D4" s="63" t="s">
        <v>163</v>
      </c>
      <c r="E4" s="71">
        <v>60482</v>
      </c>
      <c r="F4" s="71">
        <v>20803</v>
      </c>
      <c r="G4" s="72">
        <v>0.34395357296385698</v>
      </c>
    </row>
    <row r="5" spans="1:7">
      <c r="A5" s="63" t="s">
        <v>162</v>
      </c>
      <c r="B5" s="63" t="s">
        <v>159</v>
      </c>
      <c r="C5" s="63" t="s">
        <v>160</v>
      </c>
      <c r="D5" s="63" t="s">
        <v>164</v>
      </c>
      <c r="E5" s="71">
        <v>91526</v>
      </c>
      <c r="F5" s="71">
        <v>31650</v>
      </c>
      <c r="G5" s="72">
        <v>0.345803378275026</v>
      </c>
    </row>
    <row r="6" spans="1:7">
      <c r="A6" s="63" t="s">
        <v>162</v>
      </c>
      <c r="B6" s="63" t="s">
        <v>159</v>
      </c>
      <c r="C6" s="63" t="s">
        <v>160</v>
      </c>
      <c r="D6" s="63" t="s">
        <v>165</v>
      </c>
      <c r="E6" s="71">
        <v>10134</v>
      </c>
      <c r="F6" s="71">
        <v>2355</v>
      </c>
      <c r="G6" s="72">
        <v>0.23238602723505</v>
      </c>
    </row>
    <row r="7" spans="1:7">
      <c r="A7" s="63" t="s">
        <v>162</v>
      </c>
      <c r="B7" s="63" t="s">
        <v>159</v>
      </c>
      <c r="C7" s="63" t="s">
        <v>160</v>
      </c>
      <c r="D7" s="63" t="s">
        <v>166</v>
      </c>
      <c r="E7" s="71">
        <v>14940</v>
      </c>
      <c r="F7" s="71">
        <v>3523</v>
      </c>
      <c r="G7" s="72">
        <v>0.23580990629183399</v>
      </c>
    </row>
    <row r="8" spans="1:7">
      <c r="A8" s="63" t="s">
        <v>162</v>
      </c>
      <c r="B8" s="63" t="s">
        <v>159</v>
      </c>
      <c r="C8" s="63" t="s">
        <v>160</v>
      </c>
      <c r="D8" s="63" t="s">
        <v>167</v>
      </c>
      <c r="E8" s="71">
        <v>10502</v>
      </c>
      <c r="F8" s="71">
        <v>2459</v>
      </c>
      <c r="G8" s="72">
        <v>0.23414587697581399</v>
      </c>
    </row>
    <row r="9" spans="1:7">
      <c r="A9" s="63" t="s">
        <v>162</v>
      </c>
      <c r="B9" s="63" t="s">
        <v>159</v>
      </c>
      <c r="C9" s="63" t="s">
        <v>160</v>
      </c>
      <c r="D9" s="63" t="s">
        <v>168</v>
      </c>
      <c r="E9" s="71">
        <v>637294</v>
      </c>
      <c r="F9" s="71">
        <v>262564</v>
      </c>
      <c r="G9" s="72">
        <v>0.41199823001628799</v>
      </c>
    </row>
    <row r="10" spans="1:7">
      <c r="A10" s="63" t="s">
        <v>162</v>
      </c>
      <c r="B10" s="63" t="s">
        <v>159</v>
      </c>
      <c r="C10" s="63" t="s">
        <v>160</v>
      </c>
      <c r="D10" s="63" t="s">
        <v>169</v>
      </c>
      <c r="E10" s="71">
        <v>142797</v>
      </c>
      <c r="F10" s="71">
        <v>43996</v>
      </c>
      <c r="G10" s="72">
        <v>0.308101710820255</v>
      </c>
    </row>
    <row r="11" spans="1:7">
      <c r="A11" s="63" t="s">
        <v>162</v>
      </c>
      <c r="B11" s="63" t="s">
        <v>159</v>
      </c>
      <c r="C11" s="63" t="s">
        <v>160</v>
      </c>
      <c r="D11" s="63" t="s">
        <v>170</v>
      </c>
      <c r="E11" s="71">
        <v>103919</v>
      </c>
      <c r="F11" s="71">
        <v>25629</v>
      </c>
      <c r="G11" s="72">
        <v>0.24662477506519501</v>
      </c>
    </row>
    <row r="12" spans="1:7">
      <c r="A12" s="63" t="s">
        <v>162</v>
      </c>
      <c r="B12" s="63" t="s">
        <v>159</v>
      </c>
      <c r="C12" s="63" t="s">
        <v>160</v>
      </c>
      <c r="D12" s="63" t="s">
        <v>171</v>
      </c>
      <c r="E12" s="71">
        <v>114881</v>
      </c>
      <c r="F12" s="71">
        <v>36427</v>
      </c>
      <c r="G12" s="72">
        <v>0.31708463540533199</v>
      </c>
    </row>
    <row r="13" spans="1:7">
      <c r="A13" s="63" t="s">
        <v>162</v>
      </c>
      <c r="B13" s="63" t="s">
        <v>159</v>
      </c>
      <c r="C13" s="63" t="s">
        <v>160</v>
      </c>
      <c r="D13" s="63" t="s">
        <v>172</v>
      </c>
      <c r="E13" s="71">
        <v>7936</v>
      </c>
      <c r="F13" s="71">
        <v>2127</v>
      </c>
      <c r="G13" s="72">
        <v>0.26801915322580599</v>
      </c>
    </row>
    <row r="14" spans="1:7">
      <c r="A14" s="63" t="s">
        <v>162</v>
      </c>
      <c r="B14" s="63" t="s">
        <v>159</v>
      </c>
      <c r="C14" s="63" t="s">
        <v>160</v>
      </c>
      <c r="D14" s="63" t="s">
        <v>173</v>
      </c>
      <c r="E14" s="71">
        <v>80073</v>
      </c>
      <c r="F14" s="71">
        <v>39493</v>
      </c>
      <c r="G14" s="72">
        <v>0.49321244364517403</v>
      </c>
    </row>
    <row r="15" spans="1:7">
      <c r="A15" s="63" t="s">
        <v>162</v>
      </c>
      <c r="B15" s="63" t="s">
        <v>159</v>
      </c>
      <c r="C15" s="63" t="s">
        <v>160</v>
      </c>
      <c r="D15" s="63" t="s">
        <v>174</v>
      </c>
      <c r="E15" s="71">
        <v>144422</v>
      </c>
      <c r="F15" s="71">
        <v>55715</v>
      </c>
      <c r="G15" s="72">
        <v>0.385779174917949</v>
      </c>
    </row>
    <row r="16" spans="1:7">
      <c r="A16" s="63" t="s">
        <v>162</v>
      </c>
      <c r="B16" s="63" t="s">
        <v>159</v>
      </c>
      <c r="C16" s="63" t="s">
        <v>160</v>
      </c>
      <c r="D16" s="63" t="s">
        <v>175</v>
      </c>
      <c r="E16" s="71">
        <v>1489863</v>
      </c>
      <c r="F16" s="71">
        <v>578282</v>
      </c>
      <c r="G16" s="72">
        <v>0.38814441327826799</v>
      </c>
    </row>
    <row r="17" spans="1:7">
      <c r="A17" s="63" t="s">
        <v>162</v>
      </c>
      <c r="B17" s="63" t="s">
        <v>159</v>
      </c>
      <c r="C17" s="63" t="s">
        <v>160</v>
      </c>
      <c r="D17" s="63" t="s">
        <v>176</v>
      </c>
      <c r="E17" s="71">
        <v>247305</v>
      </c>
      <c r="F17" s="71">
        <v>90106</v>
      </c>
      <c r="G17" s="72">
        <v>0.36435171144942502</v>
      </c>
    </row>
    <row r="18" spans="1:7">
      <c r="A18" s="63" t="s">
        <v>162</v>
      </c>
      <c r="B18" s="63" t="s">
        <v>159</v>
      </c>
      <c r="C18" s="63" t="s">
        <v>160</v>
      </c>
      <c r="D18" s="63" t="s">
        <v>177</v>
      </c>
      <c r="E18" s="71">
        <v>736716</v>
      </c>
      <c r="F18" s="71">
        <v>259453</v>
      </c>
      <c r="G18" s="72">
        <v>0.35217505795991899</v>
      </c>
    </row>
    <row r="19" spans="1:7">
      <c r="A19" s="63" t="s">
        <v>162</v>
      </c>
      <c r="B19" s="63" t="s">
        <v>159</v>
      </c>
      <c r="C19" s="63" t="s">
        <v>160</v>
      </c>
      <c r="D19" s="63" t="s">
        <v>178</v>
      </c>
      <c r="E19" s="71">
        <v>1891123</v>
      </c>
      <c r="F19" s="71">
        <v>711604</v>
      </c>
      <c r="G19" s="72">
        <v>0.37628647105450003</v>
      </c>
    </row>
    <row r="20" spans="1:7">
      <c r="A20" s="63" t="s">
        <v>162</v>
      </c>
      <c r="B20" s="63" t="s">
        <v>159</v>
      </c>
      <c r="C20" s="63" t="s">
        <v>160</v>
      </c>
      <c r="D20" s="63" t="s">
        <v>179</v>
      </c>
      <c r="E20" s="71">
        <v>12469</v>
      </c>
      <c r="F20" s="71">
        <v>3116</v>
      </c>
      <c r="G20" s="72">
        <v>0.24989975138343101</v>
      </c>
    </row>
    <row r="21" spans="1:7">
      <c r="A21" s="63" t="s">
        <v>162</v>
      </c>
      <c r="B21" s="63" t="s">
        <v>159</v>
      </c>
      <c r="C21" s="63" t="s">
        <v>160</v>
      </c>
      <c r="D21" s="63" t="s">
        <v>180</v>
      </c>
      <c r="E21" s="71">
        <v>122681</v>
      </c>
      <c r="F21" s="71">
        <v>51766</v>
      </c>
      <c r="G21" s="72">
        <v>0.421956130126099</v>
      </c>
    </row>
    <row r="22" spans="1:7">
      <c r="A22" s="63" t="s">
        <v>162</v>
      </c>
      <c r="B22" s="63" t="s">
        <v>159</v>
      </c>
      <c r="C22" s="63" t="s">
        <v>160</v>
      </c>
      <c r="D22" s="63" t="s">
        <v>181</v>
      </c>
      <c r="E22" s="71">
        <v>7067</v>
      </c>
      <c r="F22" s="71">
        <v>1708</v>
      </c>
      <c r="G22" s="72">
        <v>0.24168671289090099</v>
      </c>
    </row>
    <row r="23" spans="1:7">
      <c r="A23" s="63" t="s">
        <v>162</v>
      </c>
      <c r="B23" s="63" t="s">
        <v>159</v>
      </c>
      <c r="C23" s="63" t="s">
        <v>160</v>
      </c>
      <c r="D23" s="63" t="s">
        <v>182</v>
      </c>
      <c r="E23" s="71">
        <v>65796</v>
      </c>
      <c r="F23" s="71">
        <v>23782</v>
      </c>
      <c r="G23" s="72">
        <v>0.36145054410602501</v>
      </c>
    </row>
    <row r="24" spans="1:7">
      <c r="A24" s="63" t="s">
        <v>162</v>
      </c>
      <c r="B24" s="63" t="s">
        <v>159</v>
      </c>
      <c r="C24" s="63" t="s">
        <v>160</v>
      </c>
      <c r="D24" s="63" t="s">
        <v>183</v>
      </c>
      <c r="E24" s="71">
        <v>60083</v>
      </c>
      <c r="F24" s="71">
        <v>19841</v>
      </c>
      <c r="G24" s="72">
        <v>0.33022651998069302</v>
      </c>
    </row>
    <row r="25" spans="1:7">
      <c r="A25" s="63" t="s">
        <v>162</v>
      </c>
      <c r="B25" s="63" t="s">
        <v>159</v>
      </c>
      <c r="C25" s="63" t="s">
        <v>160</v>
      </c>
      <c r="D25" s="63" t="s">
        <v>184</v>
      </c>
      <c r="E25" s="71">
        <v>105025</v>
      </c>
      <c r="F25" s="71">
        <v>42290</v>
      </c>
      <c r="G25" s="72">
        <v>0.40266603189716699</v>
      </c>
    </row>
    <row r="26" spans="1:7">
      <c r="A26" s="63" t="s">
        <v>162</v>
      </c>
      <c r="B26" s="63" t="s">
        <v>159</v>
      </c>
      <c r="C26" s="63" t="s">
        <v>160</v>
      </c>
      <c r="D26" s="63" t="s">
        <v>185</v>
      </c>
      <c r="E26" s="71">
        <v>209796</v>
      </c>
      <c r="F26" s="71">
        <v>62690</v>
      </c>
      <c r="G26" s="72">
        <v>0.298814086064558</v>
      </c>
    </row>
    <row r="27" spans="1:7">
      <c r="A27" s="63" t="s">
        <v>162</v>
      </c>
      <c r="B27" s="63" t="s">
        <v>159</v>
      </c>
      <c r="C27" s="63" t="s">
        <v>160</v>
      </c>
      <c r="D27" s="63" t="s">
        <v>186</v>
      </c>
      <c r="E27" s="71">
        <v>15350</v>
      </c>
      <c r="F27" s="71">
        <v>3608</v>
      </c>
      <c r="G27" s="72">
        <v>0.235048859934853</v>
      </c>
    </row>
    <row r="28" spans="1:7">
      <c r="A28" s="63" t="s">
        <v>162</v>
      </c>
      <c r="B28" s="63" t="s">
        <v>159</v>
      </c>
      <c r="C28" s="63" t="s">
        <v>160</v>
      </c>
      <c r="D28" s="63" t="s">
        <v>187</v>
      </c>
      <c r="E28" s="71">
        <v>49534</v>
      </c>
      <c r="F28" s="71">
        <v>14779</v>
      </c>
      <c r="G28" s="72">
        <v>0.29836072192837199</v>
      </c>
    </row>
    <row r="29" spans="1:7">
      <c r="A29" s="63" t="s">
        <v>162</v>
      </c>
      <c r="B29" s="63" t="s">
        <v>159</v>
      </c>
      <c r="C29" s="63" t="s">
        <v>160</v>
      </c>
      <c r="D29" s="63" t="s">
        <v>188</v>
      </c>
      <c r="E29" s="71">
        <v>48318</v>
      </c>
      <c r="F29" s="71">
        <v>16013</v>
      </c>
      <c r="G29" s="72">
        <v>0.33140858479241703</v>
      </c>
    </row>
    <row r="30" spans="1:7">
      <c r="A30" s="63" t="s">
        <v>162</v>
      </c>
      <c r="B30" s="63" t="s">
        <v>159</v>
      </c>
      <c r="C30" s="63" t="s">
        <v>160</v>
      </c>
      <c r="D30" s="63" t="s">
        <v>189</v>
      </c>
      <c r="E30" s="71">
        <v>17994</v>
      </c>
      <c r="F30" s="71">
        <v>3935</v>
      </c>
      <c r="G30" s="72">
        <v>0.21868400577970401</v>
      </c>
    </row>
    <row r="31" spans="1:7">
      <c r="A31" s="63" t="s">
        <v>162</v>
      </c>
      <c r="B31" s="63" t="s">
        <v>159</v>
      </c>
      <c r="C31" s="63" t="s">
        <v>160</v>
      </c>
      <c r="D31" s="63" t="s">
        <v>190</v>
      </c>
      <c r="E31" s="71">
        <v>42075</v>
      </c>
      <c r="F31" s="71">
        <v>13776</v>
      </c>
      <c r="G31" s="72">
        <v>0.32741532976827098</v>
      </c>
    </row>
    <row r="32" spans="1:7">
      <c r="A32" s="63" t="s">
        <v>162</v>
      </c>
      <c r="B32" s="63" t="s">
        <v>159</v>
      </c>
      <c r="C32" s="63" t="s">
        <v>160</v>
      </c>
      <c r="D32" s="63" t="s">
        <v>191</v>
      </c>
      <c r="E32" s="71">
        <v>698490</v>
      </c>
      <c r="F32" s="71">
        <v>250365</v>
      </c>
      <c r="G32" s="72">
        <v>0.35843748657819002</v>
      </c>
    </row>
    <row r="33" spans="1:7">
      <c r="A33" s="63" t="s">
        <v>162</v>
      </c>
      <c r="B33" s="63" t="s">
        <v>159</v>
      </c>
      <c r="C33" s="63" t="s">
        <v>160</v>
      </c>
      <c r="D33" s="63" t="s">
        <v>192</v>
      </c>
      <c r="E33" s="71">
        <v>45878</v>
      </c>
      <c r="F33" s="71">
        <v>14212</v>
      </c>
      <c r="G33" s="72">
        <v>0.30977810715375598</v>
      </c>
    </row>
    <row r="34" spans="1:7">
      <c r="A34" s="63" t="s">
        <v>162</v>
      </c>
      <c r="B34" s="63" t="s">
        <v>159</v>
      </c>
      <c r="C34" s="63" t="s">
        <v>160</v>
      </c>
      <c r="D34" s="63" t="s">
        <v>193</v>
      </c>
      <c r="E34" s="71">
        <v>33324</v>
      </c>
      <c r="F34" s="71">
        <v>10895</v>
      </c>
      <c r="G34" s="72">
        <v>0.326941543632217</v>
      </c>
    </row>
    <row r="35" spans="1:7">
      <c r="A35" s="63" t="s">
        <v>162</v>
      </c>
      <c r="B35" s="63" t="s">
        <v>159</v>
      </c>
      <c r="C35" s="63" t="s">
        <v>160</v>
      </c>
      <c r="D35" s="63" t="s">
        <v>194</v>
      </c>
      <c r="E35" s="71">
        <v>77934</v>
      </c>
      <c r="F35" s="71">
        <v>24266</v>
      </c>
      <c r="G35" s="72">
        <v>0.311366027664434</v>
      </c>
    </row>
    <row r="36" spans="1:7">
      <c r="A36" s="63" t="s">
        <v>162</v>
      </c>
      <c r="B36" s="63" t="s">
        <v>159</v>
      </c>
      <c r="C36" s="63" t="s">
        <v>160</v>
      </c>
      <c r="D36" s="63" t="s">
        <v>195</v>
      </c>
      <c r="E36" s="71">
        <v>34946</v>
      </c>
      <c r="F36" s="71">
        <v>11082</v>
      </c>
      <c r="G36" s="72">
        <v>0.31711783895152501</v>
      </c>
    </row>
    <row r="37" spans="1:7">
      <c r="A37" s="63" t="s">
        <v>162</v>
      </c>
      <c r="B37" s="63" t="s">
        <v>159</v>
      </c>
      <c r="C37" s="63" t="s">
        <v>160</v>
      </c>
      <c r="D37" s="63" t="s">
        <v>196</v>
      </c>
      <c r="E37" s="71">
        <v>83851</v>
      </c>
      <c r="F37" s="71">
        <v>33565</v>
      </c>
      <c r="G37" s="72">
        <v>0.40029337753872901</v>
      </c>
    </row>
    <row r="38" spans="1:7">
      <c r="A38" s="63" t="s">
        <v>162</v>
      </c>
      <c r="B38" s="63" t="s">
        <v>159</v>
      </c>
      <c r="C38" s="63" t="s">
        <v>160</v>
      </c>
      <c r="D38" s="63" t="s">
        <v>197</v>
      </c>
      <c r="E38" s="71">
        <v>55607</v>
      </c>
      <c r="F38" s="71">
        <v>17924</v>
      </c>
      <c r="G38" s="72">
        <v>0.32233351916125702</v>
      </c>
    </row>
    <row r="39" spans="1:7">
      <c r="A39" s="63" t="s">
        <v>162</v>
      </c>
      <c r="B39" s="63" t="s">
        <v>159</v>
      </c>
      <c r="C39" s="63" t="s">
        <v>160</v>
      </c>
      <c r="D39" s="63" t="s">
        <v>198</v>
      </c>
      <c r="E39" s="71">
        <v>19995</v>
      </c>
      <c r="F39" s="71">
        <v>3719</v>
      </c>
      <c r="G39" s="72">
        <v>0.185996499124781</v>
      </c>
    </row>
    <row r="40" spans="1:7">
      <c r="A40" s="63" t="s">
        <v>199</v>
      </c>
      <c r="B40" s="63" t="s">
        <v>159</v>
      </c>
      <c r="C40" s="63" t="s">
        <v>160</v>
      </c>
      <c r="D40" s="63" t="s">
        <v>200</v>
      </c>
      <c r="E40" s="71">
        <v>15992</v>
      </c>
      <c r="F40" s="71">
        <v>4545</v>
      </c>
      <c r="G40" s="72">
        <v>0.28420460230115102</v>
      </c>
    </row>
    <row r="41" spans="1:7">
      <c r="A41" s="63" t="s">
        <v>199</v>
      </c>
      <c r="B41" s="63" t="s">
        <v>159</v>
      </c>
      <c r="C41" s="63" t="s">
        <v>160</v>
      </c>
      <c r="D41" s="63" t="s">
        <v>201</v>
      </c>
      <c r="E41" s="71">
        <v>5193</v>
      </c>
      <c r="F41" s="71">
        <v>968</v>
      </c>
      <c r="G41" s="72">
        <v>0.186404775659542</v>
      </c>
    </row>
    <row r="42" spans="1:7">
      <c r="A42" s="63" t="s">
        <v>199</v>
      </c>
      <c r="B42" s="63" t="s">
        <v>159</v>
      </c>
      <c r="C42" s="63" t="s">
        <v>160</v>
      </c>
      <c r="D42" s="63" t="s">
        <v>202</v>
      </c>
      <c r="E42" s="71">
        <v>31048</v>
      </c>
      <c r="F42" s="71">
        <v>9762</v>
      </c>
      <c r="G42" s="72">
        <v>0.31441638752898698</v>
      </c>
    </row>
    <row r="43" spans="1:7">
      <c r="A43" s="63" t="s">
        <v>199</v>
      </c>
      <c r="B43" s="63" t="s">
        <v>159</v>
      </c>
      <c r="C43" s="63" t="s">
        <v>160</v>
      </c>
      <c r="D43" s="63" t="s">
        <v>203</v>
      </c>
      <c r="E43" s="71">
        <v>10134</v>
      </c>
      <c r="F43" s="71">
        <v>2355</v>
      </c>
      <c r="G43" s="72">
        <v>0.23238602723505</v>
      </c>
    </row>
    <row r="44" spans="1:7">
      <c r="A44" s="63" t="s">
        <v>199</v>
      </c>
      <c r="B44" s="63" t="s">
        <v>159</v>
      </c>
      <c r="C44" s="63" t="s">
        <v>160</v>
      </c>
      <c r="D44" s="63" t="s">
        <v>204</v>
      </c>
      <c r="E44" s="71">
        <v>3262</v>
      </c>
      <c r="F44" s="71">
        <v>600</v>
      </c>
      <c r="G44" s="72">
        <v>0.183936235438381</v>
      </c>
    </row>
    <row r="45" spans="1:7">
      <c r="A45" s="63" t="s">
        <v>199</v>
      </c>
      <c r="B45" s="63" t="s">
        <v>159</v>
      </c>
      <c r="C45" s="63" t="s">
        <v>160</v>
      </c>
      <c r="D45" s="63" t="s">
        <v>205</v>
      </c>
      <c r="E45" s="71">
        <v>676</v>
      </c>
      <c r="F45" s="71">
        <v>136</v>
      </c>
      <c r="G45" s="72">
        <v>0.201183431952663</v>
      </c>
    </row>
    <row r="46" spans="1:7">
      <c r="A46" s="63" t="s">
        <v>199</v>
      </c>
      <c r="B46" s="63" t="s">
        <v>159</v>
      </c>
      <c r="C46" s="63" t="s">
        <v>160</v>
      </c>
      <c r="D46" s="63" t="s">
        <v>206</v>
      </c>
      <c r="E46" s="71">
        <v>14940</v>
      </c>
      <c r="F46" s="71">
        <v>3523</v>
      </c>
      <c r="G46" s="72">
        <v>0.23580990629183399</v>
      </c>
    </row>
    <row r="47" spans="1:7">
      <c r="A47" s="63" t="s">
        <v>199</v>
      </c>
      <c r="B47" s="63" t="s">
        <v>159</v>
      </c>
      <c r="C47" s="63" t="s">
        <v>160</v>
      </c>
      <c r="D47" s="63" t="s">
        <v>207</v>
      </c>
      <c r="E47" s="71">
        <v>10502</v>
      </c>
      <c r="F47" s="71">
        <v>2459</v>
      </c>
      <c r="G47" s="72">
        <v>0.23414587697581399</v>
      </c>
    </row>
    <row r="48" spans="1:7">
      <c r="A48" s="63" t="s">
        <v>199</v>
      </c>
      <c r="B48" s="63" t="s">
        <v>159</v>
      </c>
      <c r="C48" s="63" t="s">
        <v>160</v>
      </c>
      <c r="D48" s="63" t="s">
        <v>208</v>
      </c>
      <c r="E48" s="71">
        <v>2414</v>
      </c>
      <c r="F48" s="71">
        <v>676</v>
      </c>
      <c r="G48" s="72">
        <v>0.28003314001656998</v>
      </c>
    </row>
    <row r="49" spans="1:7">
      <c r="A49" s="63" t="s">
        <v>199</v>
      </c>
      <c r="B49" s="63" t="s">
        <v>159</v>
      </c>
      <c r="C49" s="63" t="s">
        <v>160</v>
      </c>
      <c r="D49" s="63" t="s">
        <v>209</v>
      </c>
      <c r="E49" s="71">
        <v>8377</v>
      </c>
      <c r="F49" s="71">
        <v>1738</v>
      </c>
      <c r="G49" s="72">
        <v>0.20747284230631499</v>
      </c>
    </row>
    <row r="50" spans="1:7">
      <c r="A50" s="63" t="s">
        <v>199</v>
      </c>
      <c r="B50" s="63" t="s">
        <v>159</v>
      </c>
      <c r="C50" s="63" t="s">
        <v>160</v>
      </c>
      <c r="D50" s="63" t="s">
        <v>210</v>
      </c>
      <c r="E50" s="71">
        <v>25522</v>
      </c>
      <c r="F50" s="71">
        <v>5481</v>
      </c>
      <c r="G50" s="72">
        <v>0.214755896873286</v>
      </c>
    </row>
    <row r="51" spans="1:7">
      <c r="A51" s="63" t="s">
        <v>199</v>
      </c>
      <c r="B51" s="63" t="s">
        <v>159</v>
      </c>
      <c r="C51" s="63" t="s">
        <v>160</v>
      </c>
      <c r="D51" s="63" t="s">
        <v>211</v>
      </c>
      <c r="E51" s="71">
        <v>1723</v>
      </c>
      <c r="F51" s="71">
        <v>373</v>
      </c>
      <c r="G51" s="72">
        <v>0.21648287869994201</v>
      </c>
    </row>
    <row r="52" spans="1:7">
      <c r="A52" s="63" t="s">
        <v>199</v>
      </c>
      <c r="B52" s="63" t="s">
        <v>159</v>
      </c>
      <c r="C52" s="63" t="s">
        <v>160</v>
      </c>
      <c r="D52" s="63" t="s">
        <v>212</v>
      </c>
      <c r="E52" s="71">
        <v>8507</v>
      </c>
      <c r="F52" s="71">
        <v>2894</v>
      </c>
      <c r="G52" s="72">
        <v>0.34019043140942801</v>
      </c>
    </row>
    <row r="53" spans="1:7">
      <c r="A53" s="63" t="s">
        <v>199</v>
      </c>
      <c r="B53" s="63" t="s">
        <v>159</v>
      </c>
      <c r="C53" s="63" t="s">
        <v>160</v>
      </c>
      <c r="D53" s="63" t="s">
        <v>213</v>
      </c>
      <c r="E53" s="71">
        <v>102547</v>
      </c>
      <c r="F53" s="71">
        <v>43490</v>
      </c>
      <c r="G53" s="72">
        <v>0.424098218377915</v>
      </c>
    </row>
    <row r="54" spans="1:7">
      <c r="A54" s="63" t="s">
        <v>199</v>
      </c>
      <c r="B54" s="63" t="s">
        <v>159</v>
      </c>
      <c r="C54" s="63" t="s">
        <v>160</v>
      </c>
      <c r="D54" s="63" t="s">
        <v>214</v>
      </c>
      <c r="E54" s="71">
        <v>590364</v>
      </c>
      <c r="F54" s="71">
        <v>226887</v>
      </c>
      <c r="G54" s="72">
        <v>0.384317133158526</v>
      </c>
    </row>
    <row r="55" spans="1:7">
      <c r="A55" s="63" t="s">
        <v>199</v>
      </c>
      <c r="B55" s="63" t="s">
        <v>159</v>
      </c>
      <c r="C55" s="63" t="s">
        <v>160</v>
      </c>
      <c r="D55" s="63" t="s">
        <v>215</v>
      </c>
      <c r="E55" s="71">
        <v>4009</v>
      </c>
      <c r="F55" s="71">
        <v>784</v>
      </c>
      <c r="G55" s="72">
        <v>0.195559990022449</v>
      </c>
    </row>
    <row r="56" spans="1:7">
      <c r="A56" s="63" t="s">
        <v>199</v>
      </c>
      <c r="B56" s="63" t="s">
        <v>159</v>
      </c>
      <c r="C56" s="63" t="s">
        <v>160</v>
      </c>
      <c r="D56" s="63" t="s">
        <v>216</v>
      </c>
      <c r="E56" s="71">
        <v>266</v>
      </c>
      <c r="F56" s="71">
        <v>109</v>
      </c>
      <c r="G56" s="72">
        <v>0.40977443609022601</v>
      </c>
    </row>
    <row r="57" spans="1:7">
      <c r="A57" s="63" t="s">
        <v>199</v>
      </c>
      <c r="B57" s="63" t="s">
        <v>159</v>
      </c>
      <c r="C57" s="63" t="s">
        <v>160</v>
      </c>
      <c r="D57" s="63" t="s">
        <v>217</v>
      </c>
      <c r="E57" s="71">
        <v>6833</v>
      </c>
      <c r="F57" s="71">
        <v>1549</v>
      </c>
      <c r="G57" s="72">
        <v>0.22669398507244301</v>
      </c>
    </row>
    <row r="58" spans="1:7">
      <c r="A58" s="63" t="s">
        <v>199</v>
      </c>
      <c r="B58" s="63" t="s">
        <v>159</v>
      </c>
      <c r="C58" s="63" t="s">
        <v>160</v>
      </c>
      <c r="D58" s="63" t="s">
        <v>218</v>
      </c>
      <c r="E58" s="71">
        <v>33324</v>
      </c>
      <c r="F58" s="71">
        <v>10895</v>
      </c>
      <c r="G58" s="72">
        <v>0.326941543632217</v>
      </c>
    </row>
    <row r="59" spans="1:7">
      <c r="A59" s="63" t="s">
        <v>199</v>
      </c>
      <c r="B59" s="63" t="s">
        <v>159</v>
      </c>
      <c r="C59" s="63" t="s">
        <v>160</v>
      </c>
      <c r="D59" s="63" t="s">
        <v>219</v>
      </c>
      <c r="E59" s="71">
        <v>103919</v>
      </c>
      <c r="F59" s="71">
        <v>25629</v>
      </c>
      <c r="G59" s="72">
        <v>0.24662477506519501</v>
      </c>
    </row>
    <row r="60" spans="1:7">
      <c r="A60" s="63" t="s">
        <v>199</v>
      </c>
      <c r="B60" s="63" t="s">
        <v>159</v>
      </c>
      <c r="C60" s="63" t="s">
        <v>160</v>
      </c>
      <c r="D60" s="63" t="s">
        <v>220</v>
      </c>
      <c r="E60" s="71">
        <v>67612</v>
      </c>
      <c r="F60" s="71">
        <v>36324</v>
      </c>
      <c r="G60" s="72">
        <v>0.53724190972016805</v>
      </c>
    </row>
    <row r="61" spans="1:7">
      <c r="A61" s="63" t="s">
        <v>199</v>
      </c>
      <c r="B61" s="63" t="s">
        <v>159</v>
      </c>
      <c r="C61" s="63" t="s">
        <v>160</v>
      </c>
      <c r="D61" s="63" t="s">
        <v>221</v>
      </c>
      <c r="E61" s="71">
        <v>4066</v>
      </c>
      <c r="F61" s="71">
        <v>1633</v>
      </c>
      <c r="G61" s="72">
        <v>0.40162321692080699</v>
      </c>
    </row>
    <row r="62" spans="1:7">
      <c r="A62" s="63" t="s">
        <v>199</v>
      </c>
      <c r="B62" s="63" t="s">
        <v>159</v>
      </c>
      <c r="C62" s="63" t="s">
        <v>160</v>
      </c>
      <c r="D62" s="63" t="s">
        <v>222</v>
      </c>
      <c r="E62" s="71">
        <v>656</v>
      </c>
      <c r="F62" s="71">
        <v>129</v>
      </c>
      <c r="G62" s="72">
        <v>0.196646341463415</v>
      </c>
    </row>
    <row r="63" spans="1:7">
      <c r="A63" s="63" t="s">
        <v>199</v>
      </c>
      <c r="B63" s="63" t="s">
        <v>159</v>
      </c>
      <c r="C63" s="63" t="s">
        <v>160</v>
      </c>
      <c r="D63" s="63" t="s">
        <v>223</v>
      </c>
      <c r="E63" s="71">
        <v>2671</v>
      </c>
      <c r="F63" s="71">
        <v>964</v>
      </c>
      <c r="G63" s="72">
        <v>0.36091351553725198</v>
      </c>
    </row>
    <row r="64" spans="1:7">
      <c r="A64" s="63" t="s">
        <v>199</v>
      </c>
      <c r="B64" s="63" t="s">
        <v>159</v>
      </c>
      <c r="C64" s="63" t="s">
        <v>160</v>
      </c>
      <c r="D64" s="63" t="s">
        <v>224</v>
      </c>
      <c r="E64" s="71">
        <v>13412</v>
      </c>
      <c r="F64" s="71">
        <v>3745</v>
      </c>
      <c r="G64" s="72">
        <v>0.27922755741127298</v>
      </c>
    </row>
    <row r="65" spans="1:7">
      <c r="A65" s="63" t="s">
        <v>199</v>
      </c>
      <c r="B65" s="63" t="s">
        <v>159</v>
      </c>
      <c r="C65" s="63" t="s">
        <v>160</v>
      </c>
      <c r="D65" s="63" t="s">
        <v>225</v>
      </c>
      <c r="E65" s="71">
        <v>6490</v>
      </c>
      <c r="F65" s="71">
        <v>1246</v>
      </c>
      <c r="G65" s="72">
        <v>0.191987673343606</v>
      </c>
    </row>
    <row r="66" spans="1:7">
      <c r="A66" s="63" t="s">
        <v>199</v>
      </c>
      <c r="B66" s="63" t="s">
        <v>159</v>
      </c>
      <c r="C66" s="63" t="s">
        <v>160</v>
      </c>
      <c r="D66" s="63" t="s">
        <v>226</v>
      </c>
      <c r="E66" s="71">
        <v>16477</v>
      </c>
      <c r="F66" s="71">
        <v>4386</v>
      </c>
      <c r="G66" s="72">
        <v>0.26618923347696799</v>
      </c>
    </row>
    <row r="67" spans="1:7">
      <c r="A67" s="63" t="s">
        <v>199</v>
      </c>
      <c r="B67" s="63" t="s">
        <v>159</v>
      </c>
      <c r="C67" s="63" t="s">
        <v>160</v>
      </c>
      <c r="D67" s="63" t="s">
        <v>227</v>
      </c>
      <c r="E67" s="71">
        <v>11464</v>
      </c>
      <c r="F67" s="71">
        <v>3848</v>
      </c>
      <c r="G67" s="72">
        <v>0.33565945568736899</v>
      </c>
    </row>
    <row r="68" spans="1:7">
      <c r="A68" s="63" t="s">
        <v>199</v>
      </c>
      <c r="B68" s="63" t="s">
        <v>159</v>
      </c>
      <c r="C68" s="63" t="s">
        <v>160</v>
      </c>
      <c r="D68" s="63" t="s">
        <v>228</v>
      </c>
      <c r="E68" s="71">
        <v>7936</v>
      </c>
      <c r="F68" s="71">
        <v>2127</v>
      </c>
      <c r="G68" s="72">
        <v>0.26801915322580599</v>
      </c>
    </row>
    <row r="69" spans="1:7">
      <c r="A69" s="63" t="s">
        <v>199</v>
      </c>
      <c r="B69" s="63" t="s">
        <v>159</v>
      </c>
      <c r="C69" s="63" t="s">
        <v>160</v>
      </c>
      <c r="D69" s="63" t="s">
        <v>229</v>
      </c>
      <c r="E69" s="71">
        <v>5133</v>
      </c>
      <c r="F69" s="71">
        <v>835</v>
      </c>
      <c r="G69" s="72">
        <v>0.16267290083771699</v>
      </c>
    </row>
    <row r="70" spans="1:7">
      <c r="A70" s="63" t="s">
        <v>199</v>
      </c>
      <c r="B70" s="63" t="s">
        <v>159</v>
      </c>
      <c r="C70" s="63" t="s">
        <v>160</v>
      </c>
      <c r="D70" s="63" t="s">
        <v>230</v>
      </c>
      <c r="E70" s="71">
        <v>114881</v>
      </c>
      <c r="F70" s="71">
        <v>36427</v>
      </c>
      <c r="G70" s="72">
        <v>0.31708463540533199</v>
      </c>
    </row>
    <row r="71" spans="1:7">
      <c r="A71" s="63" t="s">
        <v>199</v>
      </c>
      <c r="B71" s="63" t="s">
        <v>159</v>
      </c>
      <c r="C71" s="63" t="s">
        <v>160</v>
      </c>
      <c r="D71" s="63" t="s">
        <v>231</v>
      </c>
      <c r="E71" s="71">
        <v>4490</v>
      </c>
      <c r="F71" s="71">
        <v>1446</v>
      </c>
      <c r="G71" s="72">
        <v>0.32204899777282903</v>
      </c>
    </row>
    <row r="72" spans="1:7">
      <c r="A72" s="63" t="s">
        <v>199</v>
      </c>
      <c r="B72" s="63" t="s">
        <v>159</v>
      </c>
      <c r="C72" s="63" t="s">
        <v>160</v>
      </c>
      <c r="D72" s="63" t="s">
        <v>232</v>
      </c>
      <c r="E72" s="71">
        <v>2347</v>
      </c>
      <c r="F72" s="71">
        <v>281</v>
      </c>
      <c r="G72" s="72">
        <v>0.11972731146144</v>
      </c>
    </row>
    <row r="73" spans="1:7">
      <c r="A73" s="63" t="s">
        <v>199</v>
      </c>
      <c r="B73" s="63" t="s">
        <v>159</v>
      </c>
      <c r="C73" s="63" t="s">
        <v>160</v>
      </c>
      <c r="D73" s="63" t="s">
        <v>233</v>
      </c>
      <c r="E73" s="71">
        <v>12086</v>
      </c>
      <c r="F73" s="71">
        <v>3622</v>
      </c>
      <c r="G73" s="72">
        <v>0.29968558662915801</v>
      </c>
    </row>
    <row r="74" spans="1:7">
      <c r="A74" s="63" t="s">
        <v>199</v>
      </c>
      <c r="B74" s="63" t="s">
        <v>159</v>
      </c>
      <c r="C74" s="63" t="s">
        <v>160</v>
      </c>
      <c r="D74" s="63" t="s">
        <v>234</v>
      </c>
      <c r="E74" s="71">
        <v>2609</v>
      </c>
      <c r="F74" s="71">
        <v>647</v>
      </c>
      <c r="G74" s="72">
        <v>0.24798773476427699</v>
      </c>
    </row>
    <row r="75" spans="1:7">
      <c r="A75" s="63" t="s">
        <v>199</v>
      </c>
      <c r="B75" s="63" t="s">
        <v>159</v>
      </c>
      <c r="C75" s="63" t="s">
        <v>160</v>
      </c>
      <c r="D75" s="63" t="s">
        <v>235</v>
      </c>
      <c r="E75" s="71">
        <v>11482</v>
      </c>
      <c r="F75" s="71">
        <v>1548</v>
      </c>
      <c r="G75" s="72">
        <v>0.134819717819195</v>
      </c>
    </row>
    <row r="76" spans="1:7">
      <c r="A76" s="63" t="s">
        <v>199</v>
      </c>
      <c r="B76" s="63" t="s">
        <v>159</v>
      </c>
      <c r="C76" s="63" t="s">
        <v>160</v>
      </c>
      <c r="D76" s="63" t="s">
        <v>236</v>
      </c>
      <c r="E76" s="71">
        <v>16989</v>
      </c>
      <c r="F76" s="71">
        <v>4588</v>
      </c>
      <c r="G76" s="72">
        <v>0.27005709576784998</v>
      </c>
    </row>
    <row r="77" spans="1:7">
      <c r="A77" s="63" t="s">
        <v>199</v>
      </c>
      <c r="B77" s="63" t="s">
        <v>159</v>
      </c>
      <c r="C77" s="63" t="s">
        <v>160</v>
      </c>
      <c r="D77" s="63" t="s">
        <v>237</v>
      </c>
      <c r="E77" s="71">
        <v>2088</v>
      </c>
      <c r="F77" s="71">
        <v>536</v>
      </c>
      <c r="G77" s="72">
        <v>0.25670498084291199</v>
      </c>
    </row>
    <row r="78" spans="1:7">
      <c r="A78" s="63" t="s">
        <v>199</v>
      </c>
      <c r="B78" s="63" t="s">
        <v>159</v>
      </c>
      <c r="C78" s="63" t="s">
        <v>160</v>
      </c>
      <c r="D78" s="63" t="s">
        <v>238</v>
      </c>
      <c r="E78" s="71">
        <v>4344</v>
      </c>
      <c r="F78" s="71">
        <v>636</v>
      </c>
      <c r="G78" s="72">
        <v>0.14640883977900601</v>
      </c>
    </row>
    <row r="79" spans="1:7">
      <c r="A79" s="63" t="s">
        <v>199</v>
      </c>
      <c r="B79" s="63" t="s">
        <v>159</v>
      </c>
      <c r="C79" s="63" t="s">
        <v>160</v>
      </c>
      <c r="D79" s="63" t="s">
        <v>239</v>
      </c>
      <c r="E79" s="71">
        <v>1090</v>
      </c>
      <c r="F79" s="71">
        <v>231</v>
      </c>
      <c r="G79" s="72">
        <v>0.211926605504587</v>
      </c>
    </row>
    <row r="80" spans="1:7">
      <c r="A80" s="63" t="s">
        <v>199</v>
      </c>
      <c r="B80" s="63" t="s">
        <v>159</v>
      </c>
      <c r="C80" s="63" t="s">
        <v>160</v>
      </c>
      <c r="D80" s="63" t="s">
        <v>240</v>
      </c>
      <c r="E80" s="71">
        <v>1378</v>
      </c>
      <c r="F80" s="71">
        <v>392</v>
      </c>
      <c r="G80" s="72">
        <v>0.28447024673439802</v>
      </c>
    </row>
    <row r="81" spans="1:7">
      <c r="A81" s="63" t="s">
        <v>199</v>
      </c>
      <c r="B81" s="63" t="s">
        <v>159</v>
      </c>
      <c r="C81" s="63" t="s">
        <v>160</v>
      </c>
      <c r="D81" s="63" t="s">
        <v>241</v>
      </c>
      <c r="E81" s="71">
        <v>3568</v>
      </c>
      <c r="F81" s="71">
        <v>1170</v>
      </c>
      <c r="G81" s="72">
        <v>0.327914798206278</v>
      </c>
    </row>
    <row r="82" spans="1:7">
      <c r="A82" s="63" t="s">
        <v>199</v>
      </c>
      <c r="B82" s="63" t="s">
        <v>159</v>
      </c>
      <c r="C82" s="63" t="s">
        <v>160</v>
      </c>
      <c r="D82" s="63" t="s">
        <v>242</v>
      </c>
      <c r="E82" s="71">
        <v>276234</v>
      </c>
      <c r="F82" s="71">
        <v>82099</v>
      </c>
      <c r="G82" s="72">
        <v>0.29720816409276202</v>
      </c>
    </row>
    <row r="83" spans="1:7">
      <c r="A83" s="63" t="s">
        <v>199</v>
      </c>
      <c r="B83" s="63" t="s">
        <v>159</v>
      </c>
      <c r="C83" s="63" t="s">
        <v>160</v>
      </c>
      <c r="D83" s="63" t="s">
        <v>243</v>
      </c>
      <c r="E83" s="71">
        <v>1207</v>
      </c>
      <c r="F83" s="71">
        <v>317</v>
      </c>
      <c r="G83" s="72">
        <v>0.26263463131731601</v>
      </c>
    </row>
    <row r="84" spans="1:7">
      <c r="A84" s="63" t="s">
        <v>199</v>
      </c>
      <c r="B84" s="63" t="s">
        <v>159</v>
      </c>
      <c r="C84" s="63" t="s">
        <v>160</v>
      </c>
      <c r="D84" s="63" t="s">
        <v>244</v>
      </c>
      <c r="E84" s="71">
        <v>8069</v>
      </c>
      <c r="F84" s="71">
        <v>1704</v>
      </c>
      <c r="G84" s="72">
        <v>0.21117858470690301</v>
      </c>
    </row>
    <row r="85" spans="1:7">
      <c r="A85" s="63" t="s">
        <v>199</v>
      </c>
      <c r="B85" s="63" t="s">
        <v>159</v>
      </c>
      <c r="C85" s="63" t="s">
        <v>160</v>
      </c>
      <c r="D85" s="63" t="s">
        <v>245</v>
      </c>
      <c r="E85" s="71">
        <v>40119</v>
      </c>
      <c r="F85" s="71">
        <v>9776</v>
      </c>
      <c r="G85" s="72">
        <v>0.24367506667663699</v>
      </c>
    </row>
    <row r="86" spans="1:7">
      <c r="A86" s="63" t="s">
        <v>199</v>
      </c>
      <c r="B86" s="63" t="s">
        <v>159</v>
      </c>
      <c r="C86" s="63" t="s">
        <v>160</v>
      </c>
      <c r="D86" s="63" t="s">
        <v>246</v>
      </c>
      <c r="E86" s="71">
        <v>5233</v>
      </c>
      <c r="F86" s="71">
        <v>1128</v>
      </c>
      <c r="G86" s="72">
        <v>0.21555513090005701</v>
      </c>
    </row>
    <row r="87" spans="1:7">
      <c r="A87" s="63" t="s">
        <v>199</v>
      </c>
      <c r="B87" s="63" t="s">
        <v>159</v>
      </c>
      <c r="C87" s="63" t="s">
        <v>160</v>
      </c>
      <c r="D87" s="63" t="s">
        <v>247</v>
      </c>
      <c r="E87" s="71">
        <v>965</v>
      </c>
      <c r="F87" s="71">
        <v>187</v>
      </c>
      <c r="G87" s="72">
        <v>0.19378238341968901</v>
      </c>
    </row>
    <row r="88" spans="1:7">
      <c r="A88" s="63" t="s">
        <v>199</v>
      </c>
      <c r="B88" s="63" t="s">
        <v>159</v>
      </c>
      <c r="C88" s="63" t="s">
        <v>160</v>
      </c>
      <c r="D88" s="63" t="s">
        <v>248</v>
      </c>
      <c r="E88" s="71">
        <v>14442</v>
      </c>
      <c r="F88" s="71">
        <v>4442</v>
      </c>
      <c r="G88" s="72">
        <v>0.30757512809860099</v>
      </c>
    </row>
    <row r="89" spans="1:7">
      <c r="A89" s="63" t="s">
        <v>199</v>
      </c>
      <c r="B89" s="63" t="s">
        <v>159</v>
      </c>
      <c r="C89" s="63" t="s">
        <v>160</v>
      </c>
      <c r="D89" s="63" t="s">
        <v>249</v>
      </c>
      <c r="E89" s="71">
        <v>20134</v>
      </c>
      <c r="F89" s="71">
        <v>8276</v>
      </c>
      <c r="G89" s="72">
        <v>0.41104599185457402</v>
      </c>
    </row>
    <row r="90" spans="1:7">
      <c r="A90" s="63" t="s">
        <v>199</v>
      </c>
      <c r="B90" s="63" t="s">
        <v>159</v>
      </c>
      <c r="C90" s="63" t="s">
        <v>160</v>
      </c>
      <c r="D90" s="63" t="s">
        <v>250</v>
      </c>
      <c r="E90" s="71">
        <v>638</v>
      </c>
      <c r="F90" s="71">
        <v>114</v>
      </c>
      <c r="G90" s="72">
        <v>0.17868338557993699</v>
      </c>
    </row>
    <row r="91" spans="1:7">
      <c r="A91" s="63" t="s">
        <v>199</v>
      </c>
      <c r="B91" s="63" t="s">
        <v>159</v>
      </c>
      <c r="C91" s="63" t="s">
        <v>160</v>
      </c>
      <c r="D91" s="63" t="s">
        <v>251</v>
      </c>
      <c r="E91" s="71">
        <v>1442</v>
      </c>
      <c r="F91" s="71">
        <v>323</v>
      </c>
      <c r="G91" s="72">
        <v>0.22399445214979199</v>
      </c>
    </row>
    <row r="92" spans="1:7">
      <c r="A92" s="63" t="s">
        <v>199</v>
      </c>
      <c r="B92" s="63" t="s">
        <v>159</v>
      </c>
      <c r="C92" s="63" t="s">
        <v>160</v>
      </c>
      <c r="D92" s="63" t="s">
        <v>252</v>
      </c>
      <c r="E92" s="71">
        <v>1301</v>
      </c>
      <c r="F92" s="71">
        <v>575</v>
      </c>
      <c r="G92" s="72">
        <v>0.44196771714066102</v>
      </c>
    </row>
    <row r="93" spans="1:7">
      <c r="A93" s="63" t="s">
        <v>199</v>
      </c>
      <c r="B93" s="63" t="s">
        <v>159</v>
      </c>
      <c r="C93" s="63" t="s">
        <v>160</v>
      </c>
      <c r="D93" s="63" t="s">
        <v>253</v>
      </c>
      <c r="E93" s="71">
        <v>2115</v>
      </c>
      <c r="F93" s="71">
        <v>634</v>
      </c>
      <c r="G93" s="72">
        <v>0.29976359338061498</v>
      </c>
    </row>
    <row r="94" spans="1:7">
      <c r="A94" s="63" t="s">
        <v>199</v>
      </c>
      <c r="B94" s="63" t="s">
        <v>159</v>
      </c>
      <c r="C94" s="63" t="s">
        <v>160</v>
      </c>
      <c r="D94" s="63" t="s">
        <v>254</v>
      </c>
      <c r="E94" s="71">
        <v>852</v>
      </c>
      <c r="F94" s="71">
        <v>245</v>
      </c>
      <c r="G94" s="72">
        <v>0.28755868544600899</v>
      </c>
    </row>
    <row r="95" spans="1:7">
      <c r="A95" s="63" t="s">
        <v>199</v>
      </c>
      <c r="B95" s="63" t="s">
        <v>159</v>
      </c>
      <c r="C95" s="63" t="s">
        <v>160</v>
      </c>
      <c r="D95" s="63" t="s">
        <v>255</v>
      </c>
      <c r="E95" s="71">
        <v>2172</v>
      </c>
      <c r="F95" s="71">
        <v>783</v>
      </c>
      <c r="G95" s="72">
        <v>0.36049723756906099</v>
      </c>
    </row>
    <row r="96" spans="1:7">
      <c r="A96" s="63" t="s">
        <v>199</v>
      </c>
      <c r="B96" s="63" t="s">
        <v>159</v>
      </c>
      <c r="C96" s="63" t="s">
        <v>160</v>
      </c>
      <c r="D96" s="63" t="s">
        <v>256</v>
      </c>
      <c r="E96" s="71">
        <v>840663</v>
      </c>
      <c r="F96" s="71">
        <v>385266</v>
      </c>
      <c r="G96" s="72">
        <v>0.45828827960788099</v>
      </c>
    </row>
    <row r="97" spans="1:7">
      <c r="A97" s="63" t="s">
        <v>199</v>
      </c>
      <c r="B97" s="63" t="s">
        <v>159</v>
      </c>
      <c r="C97" s="63" t="s">
        <v>160</v>
      </c>
      <c r="D97" s="63" t="s">
        <v>257</v>
      </c>
      <c r="E97" s="71">
        <v>4373</v>
      </c>
      <c r="F97" s="71">
        <v>1127</v>
      </c>
      <c r="G97" s="72">
        <v>0.25771781385776399</v>
      </c>
    </row>
    <row r="98" spans="1:7">
      <c r="A98" s="63" t="s">
        <v>199</v>
      </c>
      <c r="B98" s="63" t="s">
        <v>159</v>
      </c>
      <c r="C98" s="63" t="s">
        <v>160</v>
      </c>
      <c r="D98" s="63" t="s">
        <v>258</v>
      </c>
      <c r="E98" s="71">
        <v>6196</v>
      </c>
      <c r="F98" s="71">
        <v>2167</v>
      </c>
      <c r="G98" s="72">
        <v>0.34974176888315001</v>
      </c>
    </row>
    <row r="99" spans="1:7">
      <c r="A99" s="63" t="s">
        <v>199</v>
      </c>
      <c r="B99" s="63" t="s">
        <v>159</v>
      </c>
      <c r="C99" s="63" t="s">
        <v>160</v>
      </c>
      <c r="D99" s="63" t="s">
        <v>259</v>
      </c>
      <c r="E99" s="71">
        <v>2023</v>
      </c>
      <c r="F99" s="71">
        <v>374</v>
      </c>
      <c r="G99" s="72">
        <v>0.184873949579832</v>
      </c>
    </row>
    <row r="100" spans="1:7">
      <c r="A100" s="63" t="s">
        <v>199</v>
      </c>
      <c r="B100" s="63" t="s">
        <v>159</v>
      </c>
      <c r="C100" s="63" t="s">
        <v>160</v>
      </c>
      <c r="D100" s="63" t="s">
        <v>260</v>
      </c>
      <c r="E100" s="71">
        <v>231355</v>
      </c>
      <c r="F100" s="71">
        <v>78101</v>
      </c>
      <c r="G100" s="72">
        <v>0.33758077413498699</v>
      </c>
    </row>
    <row r="101" spans="1:7">
      <c r="A101" s="63" t="s">
        <v>199</v>
      </c>
      <c r="B101" s="63" t="s">
        <v>159</v>
      </c>
      <c r="C101" s="63" t="s">
        <v>160</v>
      </c>
      <c r="D101" s="63" t="s">
        <v>261</v>
      </c>
      <c r="E101" s="71">
        <v>7069</v>
      </c>
      <c r="F101" s="71">
        <v>1681</v>
      </c>
      <c r="G101" s="72">
        <v>0.23779884000565901</v>
      </c>
    </row>
    <row r="102" spans="1:7">
      <c r="A102" s="63" t="s">
        <v>199</v>
      </c>
      <c r="B102" s="63" t="s">
        <v>159</v>
      </c>
      <c r="C102" s="63" t="s">
        <v>160</v>
      </c>
      <c r="D102" s="63" t="s">
        <v>262</v>
      </c>
      <c r="E102" s="71">
        <v>838</v>
      </c>
      <c r="F102" s="71">
        <v>159</v>
      </c>
      <c r="G102" s="72">
        <v>0.18973747016706399</v>
      </c>
    </row>
    <row r="103" spans="1:7">
      <c r="A103" s="63" t="s">
        <v>199</v>
      </c>
      <c r="B103" s="63" t="s">
        <v>159</v>
      </c>
      <c r="C103" s="63" t="s">
        <v>160</v>
      </c>
      <c r="D103" s="63" t="s">
        <v>263</v>
      </c>
      <c r="E103" s="71">
        <v>3451</v>
      </c>
      <c r="F103" s="71">
        <v>1016</v>
      </c>
      <c r="G103" s="72">
        <v>0.29440741813966997</v>
      </c>
    </row>
    <row r="104" spans="1:7">
      <c r="A104" s="63" t="s">
        <v>199</v>
      </c>
      <c r="B104" s="63" t="s">
        <v>159</v>
      </c>
      <c r="C104" s="63" t="s">
        <v>160</v>
      </c>
      <c r="D104" s="63" t="s">
        <v>264</v>
      </c>
      <c r="E104" s="71">
        <v>1318</v>
      </c>
      <c r="F104" s="71">
        <v>395</v>
      </c>
      <c r="G104" s="72">
        <v>0.29969650986342899</v>
      </c>
    </row>
    <row r="105" spans="1:7">
      <c r="A105" s="63" t="s">
        <v>199</v>
      </c>
      <c r="B105" s="63" t="s">
        <v>159</v>
      </c>
      <c r="C105" s="63" t="s">
        <v>160</v>
      </c>
      <c r="D105" s="63" t="s">
        <v>265</v>
      </c>
      <c r="E105" s="71">
        <v>3928</v>
      </c>
      <c r="F105" s="71">
        <v>1078</v>
      </c>
      <c r="G105" s="72">
        <v>0.274439918533605</v>
      </c>
    </row>
    <row r="106" spans="1:7">
      <c r="A106" s="63" t="s">
        <v>199</v>
      </c>
      <c r="B106" s="63" t="s">
        <v>159</v>
      </c>
      <c r="C106" s="63" t="s">
        <v>160</v>
      </c>
      <c r="D106" s="63" t="s">
        <v>266</v>
      </c>
      <c r="E106" s="71">
        <v>7105</v>
      </c>
      <c r="F106" s="71">
        <v>1826</v>
      </c>
      <c r="G106" s="72">
        <v>0.257002111189303</v>
      </c>
    </row>
    <row r="107" spans="1:7">
      <c r="A107" s="63" t="s">
        <v>199</v>
      </c>
      <c r="B107" s="63" t="s">
        <v>159</v>
      </c>
      <c r="C107" s="63" t="s">
        <v>160</v>
      </c>
      <c r="D107" s="63" t="s">
        <v>267</v>
      </c>
      <c r="E107" s="71">
        <v>48318</v>
      </c>
      <c r="F107" s="71">
        <v>16013</v>
      </c>
      <c r="G107" s="72">
        <v>0.33140858479241703</v>
      </c>
    </row>
    <row r="108" spans="1:7">
      <c r="A108" s="63" t="s">
        <v>199</v>
      </c>
      <c r="B108" s="63" t="s">
        <v>159</v>
      </c>
      <c r="C108" s="63" t="s">
        <v>160</v>
      </c>
      <c r="D108" s="63" t="s">
        <v>268</v>
      </c>
      <c r="E108" s="71">
        <v>842</v>
      </c>
      <c r="F108" s="71">
        <v>139</v>
      </c>
      <c r="G108" s="72">
        <v>0.16508313539192401</v>
      </c>
    </row>
    <row r="109" spans="1:7">
      <c r="A109" s="63" t="s">
        <v>199</v>
      </c>
      <c r="B109" s="63" t="s">
        <v>159</v>
      </c>
      <c r="C109" s="63" t="s">
        <v>160</v>
      </c>
      <c r="D109" s="63" t="s">
        <v>269</v>
      </c>
      <c r="E109" s="71">
        <v>247305</v>
      </c>
      <c r="F109" s="71">
        <v>90106</v>
      </c>
      <c r="G109" s="72">
        <v>0.36435171144942502</v>
      </c>
    </row>
    <row r="110" spans="1:7">
      <c r="A110" s="63" t="s">
        <v>199</v>
      </c>
      <c r="B110" s="63" t="s">
        <v>159</v>
      </c>
      <c r="C110" s="63" t="s">
        <v>160</v>
      </c>
      <c r="D110" s="63" t="s">
        <v>270</v>
      </c>
      <c r="E110" s="71">
        <v>49233</v>
      </c>
      <c r="F110" s="71">
        <v>11736</v>
      </c>
      <c r="G110" s="72">
        <v>0.23837669855584701</v>
      </c>
    </row>
    <row r="111" spans="1:7">
      <c r="A111" s="63" t="s">
        <v>199</v>
      </c>
      <c r="B111" s="63" t="s">
        <v>159</v>
      </c>
      <c r="C111" s="63" t="s">
        <v>160</v>
      </c>
      <c r="D111" s="63" t="s">
        <v>271</v>
      </c>
      <c r="E111" s="71">
        <v>14075</v>
      </c>
      <c r="F111" s="71">
        <v>5629</v>
      </c>
      <c r="G111" s="72">
        <v>0.39992895204262902</v>
      </c>
    </row>
    <row r="112" spans="1:7">
      <c r="A112" s="63" t="s">
        <v>199</v>
      </c>
      <c r="B112" s="63" t="s">
        <v>159</v>
      </c>
      <c r="C112" s="63" t="s">
        <v>160</v>
      </c>
      <c r="D112" s="63" t="s">
        <v>272</v>
      </c>
      <c r="E112" s="71">
        <v>5647</v>
      </c>
      <c r="F112" s="71">
        <v>1684</v>
      </c>
      <c r="G112" s="72">
        <v>0.29821143970249703</v>
      </c>
    </row>
    <row r="113" spans="1:7">
      <c r="A113" s="63" t="s">
        <v>199</v>
      </c>
      <c r="B113" s="63" t="s">
        <v>159</v>
      </c>
      <c r="C113" s="63" t="s">
        <v>160</v>
      </c>
      <c r="D113" s="63" t="s">
        <v>273</v>
      </c>
      <c r="E113" s="71">
        <v>11817</v>
      </c>
      <c r="F113" s="71">
        <v>3082</v>
      </c>
      <c r="G113" s="72">
        <v>0.26081069645426103</v>
      </c>
    </row>
    <row r="114" spans="1:7">
      <c r="A114" s="63" t="s">
        <v>199</v>
      </c>
      <c r="B114" s="63" t="s">
        <v>159</v>
      </c>
      <c r="C114" s="63" t="s">
        <v>160</v>
      </c>
      <c r="D114" s="63" t="s">
        <v>274</v>
      </c>
      <c r="E114" s="71">
        <v>10517</v>
      </c>
      <c r="F114" s="71">
        <v>2408</v>
      </c>
      <c r="G114" s="72">
        <v>0.228962631929257</v>
      </c>
    </row>
    <row r="115" spans="1:7">
      <c r="A115" s="63" t="s">
        <v>199</v>
      </c>
      <c r="B115" s="63" t="s">
        <v>159</v>
      </c>
      <c r="C115" s="63" t="s">
        <v>160</v>
      </c>
      <c r="D115" s="63" t="s">
        <v>275</v>
      </c>
      <c r="E115" s="71">
        <v>1676</v>
      </c>
      <c r="F115" s="71">
        <v>423</v>
      </c>
      <c r="G115" s="72">
        <v>0.25238663484486901</v>
      </c>
    </row>
    <row r="116" spans="1:7">
      <c r="A116" s="63" t="s">
        <v>199</v>
      </c>
      <c r="B116" s="63" t="s">
        <v>159</v>
      </c>
      <c r="C116" s="63" t="s">
        <v>160</v>
      </c>
      <c r="D116" s="63" t="s">
        <v>276</v>
      </c>
      <c r="E116" s="71">
        <v>2571</v>
      </c>
      <c r="F116" s="71">
        <v>789</v>
      </c>
      <c r="G116" s="72">
        <v>0.30688448074679098</v>
      </c>
    </row>
    <row r="117" spans="1:7">
      <c r="A117" s="63" t="s">
        <v>199</v>
      </c>
      <c r="B117" s="63" t="s">
        <v>159</v>
      </c>
      <c r="C117" s="63" t="s">
        <v>160</v>
      </c>
      <c r="D117" s="63" t="s">
        <v>277</v>
      </c>
      <c r="E117" s="71">
        <v>557</v>
      </c>
      <c r="F117" s="71">
        <v>194</v>
      </c>
      <c r="G117" s="72">
        <v>0.348294434470377</v>
      </c>
    </row>
    <row r="118" spans="1:7">
      <c r="A118" s="63" t="s">
        <v>199</v>
      </c>
      <c r="B118" s="63" t="s">
        <v>159</v>
      </c>
      <c r="C118" s="63" t="s">
        <v>160</v>
      </c>
      <c r="D118" s="63" t="s">
        <v>278</v>
      </c>
      <c r="E118" s="71">
        <v>177980</v>
      </c>
      <c r="F118" s="71">
        <v>35513</v>
      </c>
      <c r="G118" s="72">
        <v>0.19953365546690599</v>
      </c>
    </row>
    <row r="119" spans="1:7">
      <c r="A119" s="63" t="s">
        <v>199</v>
      </c>
      <c r="B119" s="63" t="s">
        <v>159</v>
      </c>
      <c r="C119" s="63" t="s">
        <v>160</v>
      </c>
      <c r="D119" s="63" t="s">
        <v>279</v>
      </c>
      <c r="E119" s="71">
        <v>3804</v>
      </c>
      <c r="F119" s="71">
        <v>728</v>
      </c>
      <c r="G119" s="72">
        <v>0.191377497371188</v>
      </c>
    </row>
    <row r="120" spans="1:7">
      <c r="A120" s="63" t="s">
        <v>199</v>
      </c>
      <c r="B120" s="63" t="s">
        <v>159</v>
      </c>
      <c r="C120" s="63" t="s">
        <v>160</v>
      </c>
      <c r="D120" s="63" t="s">
        <v>280</v>
      </c>
      <c r="E120" s="71">
        <v>6972</v>
      </c>
      <c r="F120" s="71">
        <v>1586</v>
      </c>
      <c r="G120" s="72">
        <v>0.22748135398737801</v>
      </c>
    </row>
    <row r="121" spans="1:7">
      <c r="A121" s="63" t="s">
        <v>199</v>
      </c>
      <c r="B121" s="63" t="s">
        <v>159</v>
      </c>
      <c r="C121" s="63" t="s">
        <v>160</v>
      </c>
      <c r="D121" s="63" t="s">
        <v>281</v>
      </c>
      <c r="E121" s="71">
        <v>4745</v>
      </c>
      <c r="F121" s="71">
        <v>1618</v>
      </c>
      <c r="G121" s="72">
        <v>0.340990516332982</v>
      </c>
    </row>
    <row r="122" spans="1:7">
      <c r="A122" s="63" t="s">
        <v>199</v>
      </c>
      <c r="B122" s="63" t="s">
        <v>159</v>
      </c>
      <c r="C122" s="63" t="s">
        <v>160</v>
      </c>
      <c r="D122" s="63" t="s">
        <v>282</v>
      </c>
      <c r="E122" s="71">
        <v>5367</v>
      </c>
      <c r="F122" s="71">
        <v>1379</v>
      </c>
      <c r="G122" s="72">
        <v>0.256940562697969</v>
      </c>
    </row>
    <row r="123" spans="1:7">
      <c r="A123" s="63" t="s">
        <v>199</v>
      </c>
      <c r="B123" s="63" t="s">
        <v>159</v>
      </c>
      <c r="C123" s="63" t="s">
        <v>160</v>
      </c>
      <c r="D123" s="63" t="s">
        <v>283</v>
      </c>
      <c r="E123" s="71">
        <v>107996</v>
      </c>
      <c r="F123" s="71">
        <v>33654</v>
      </c>
      <c r="G123" s="72">
        <v>0.31162265269084</v>
      </c>
    </row>
    <row r="124" spans="1:7">
      <c r="A124" s="63" t="s">
        <v>199</v>
      </c>
      <c r="B124" s="63" t="s">
        <v>159</v>
      </c>
      <c r="C124" s="63" t="s">
        <v>160</v>
      </c>
      <c r="D124" s="63" t="s">
        <v>284</v>
      </c>
      <c r="E124" s="71">
        <v>1631</v>
      </c>
      <c r="F124" s="71">
        <v>519</v>
      </c>
      <c r="G124" s="72">
        <v>0.31820968730839999</v>
      </c>
    </row>
    <row r="125" spans="1:7">
      <c r="A125" s="63" t="s">
        <v>199</v>
      </c>
      <c r="B125" s="63" t="s">
        <v>159</v>
      </c>
      <c r="C125" s="63" t="s">
        <v>160</v>
      </c>
      <c r="D125" s="63" t="s">
        <v>285</v>
      </c>
      <c r="E125" s="71">
        <v>10610</v>
      </c>
      <c r="F125" s="71">
        <v>2636</v>
      </c>
      <c r="G125" s="72">
        <v>0.248444863336475</v>
      </c>
    </row>
    <row r="126" spans="1:7">
      <c r="A126" s="63" t="s">
        <v>199</v>
      </c>
      <c r="B126" s="63" t="s">
        <v>159</v>
      </c>
      <c r="C126" s="63" t="s">
        <v>160</v>
      </c>
      <c r="D126" s="63" t="s">
        <v>286</v>
      </c>
      <c r="E126" s="71">
        <v>406</v>
      </c>
      <c r="F126" s="71">
        <v>87</v>
      </c>
      <c r="G126" s="72">
        <v>0.214285714285714</v>
      </c>
    </row>
    <row r="127" spans="1:7">
      <c r="A127" s="63" t="s">
        <v>199</v>
      </c>
      <c r="B127" s="63" t="s">
        <v>159</v>
      </c>
      <c r="C127" s="63" t="s">
        <v>160</v>
      </c>
      <c r="D127" s="63" t="s">
        <v>287</v>
      </c>
      <c r="E127" s="71">
        <v>2942</v>
      </c>
      <c r="F127" s="71">
        <v>571</v>
      </c>
      <c r="G127" s="72">
        <v>0.194085656016315</v>
      </c>
    </row>
    <row r="128" spans="1:7">
      <c r="A128" s="63" t="s">
        <v>199</v>
      </c>
      <c r="B128" s="63" t="s">
        <v>159</v>
      </c>
      <c r="C128" s="63" t="s">
        <v>160</v>
      </c>
      <c r="D128" s="63" t="s">
        <v>288</v>
      </c>
      <c r="E128" s="71">
        <v>7075</v>
      </c>
      <c r="F128" s="71">
        <v>2232</v>
      </c>
      <c r="G128" s="72">
        <v>0.31547703180212</v>
      </c>
    </row>
    <row r="129" spans="1:7">
      <c r="A129" s="63" t="s">
        <v>199</v>
      </c>
      <c r="B129" s="63" t="s">
        <v>159</v>
      </c>
      <c r="C129" s="63" t="s">
        <v>160</v>
      </c>
      <c r="D129" s="63" t="s">
        <v>289</v>
      </c>
      <c r="E129" s="71">
        <v>8180</v>
      </c>
      <c r="F129" s="71">
        <v>1925</v>
      </c>
      <c r="G129" s="72">
        <v>0.23533007334963299</v>
      </c>
    </row>
    <row r="130" spans="1:7">
      <c r="A130" s="63" t="s">
        <v>199</v>
      </c>
      <c r="B130" s="63" t="s">
        <v>159</v>
      </c>
      <c r="C130" s="63" t="s">
        <v>160</v>
      </c>
      <c r="D130" s="63" t="s">
        <v>290</v>
      </c>
      <c r="E130" s="71">
        <v>45878</v>
      </c>
      <c r="F130" s="71">
        <v>14212</v>
      </c>
      <c r="G130" s="72">
        <v>0.30977810715375598</v>
      </c>
    </row>
    <row r="131" spans="1:7">
      <c r="A131" s="63" t="s">
        <v>199</v>
      </c>
      <c r="B131" s="63" t="s">
        <v>159</v>
      </c>
      <c r="C131" s="63" t="s">
        <v>160</v>
      </c>
      <c r="D131" s="63" t="s">
        <v>291</v>
      </c>
      <c r="E131" s="71">
        <v>45290</v>
      </c>
      <c r="F131" s="71">
        <v>16679</v>
      </c>
      <c r="G131" s="72">
        <v>0.36827114153234702</v>
      </c>
    </row>
    <row r="132" spans="1:7">
      <c r="A132" s="63" t="s">
        <v>199</v>
      </c>
      <c r="B132" s="63" t="s">
        <v>159</v>
      </c>
      <c r="C132" s="63" t="s">
        <v>160</v>
      </c>
      <c r="D132" s="63" t="s">
        <v>292</v>
      </c>
      <c r="E132" s="71">
        <v>8433</v>
      </c>
      <c r="F132" s="71">
        <v>2104</v>
      </c>
      <c r="G132" s="72">
        <v>0.249496027510969</v>
      </c>
    </row>
    <row r="133" spans="1:7">
      <c r="A133" s="63" t="s">
        <v>199</v>
      </c>
      <c r="B133" s="63" t="s">
        <v>159</v>
      </c>
      <c r="C133" s="63" t="s">
        <v>160</v>
      </c>
      <c r="D133" s="63" t="s">
        <v>293</v>
      </c>
      <c r="E133" s="71">
        <v>44554</v>
      </c>
      <c r="F133" s="71">
        <v>9653</v>
      </c>
      <c r="G133" s="72">
        <v>0.21665843695291101</v>
      </c>
    </row>
    <row r="134" spans="1:7">
      <c r="A134" s="63" t="s">
        <v>199</v>
      </c>
      <c r="B134" s="63" t="s">
        <v>159</v>
      </c>
      <c r="C134" s="63" t="s">
        <v>160</v>
      </c>
      <c r="D134" s="63" t="s">
        <v>294</v>
      </c>
      <c r="E134" s="71">
        <v>11707</v>
      </c>
      <c r="F134" s="71">
        <v>4265</v>
      </c>
      <c r="G134" s="72">
        <v>0.36431195011531597</v>
      </c>
    </row>
    <row r="135" spans="1:7">
      <c r="A135" s="63" t="s">
        <v>199</v>
      </c>
      <c r="B135" s="63" t="s">
        <v>159</v>
      </c>
      <c r="C135" s="63" t="s">
        <v>160</v>
      </c>
      <c r="D135" s="63" t="s">
        <v>295</v>
      </c>
      <c r="E135" s="71">
        <v>1402</v>
      </c>
      <c r="F135" s="71">
        <v>439</v>
      </c>
      <c r="G135" s="72">
        <v>0.31312410841654797</v>
      </c>
    </row>
    <row r="136" spans="1:7">
      <c r="A136" s="63" t="s">
        <v>199</v>
      </c>
      <c r="B136" s="63" t="s">
        <v>159</v>
      </c>
      <c r="C136" s="63" t="s">
        <v>160</v>
      </c>
      <c r="D136" s="63" t="s">
        <v>296</v>
      </c>
      <c r="E136" s="71">
        <v>3024</v>
      </c>
      <c r="F136" s="71">
        <v>568</v>
      </c>
      <c r="G136" s="72">
        <v>0.18783068783068799</v>
      </c>
    </row>
    <row r="137" spans="1:7">
      <c r="A137" s="63" t="s">
        <v>199</v>
      </c>
      <c r="B137" s="63" t="s">
        <v>159</v>
      </c>
      <c r="C137" s="63" t="s">
        <v>160</v>
      </c>
      <c r="D137" s="63" t="s">
        <v>297</v>
      </c>
      <c r="E137" s="71">
        <v>1895</v>
      </c>
      <c r="F137" s="71">
        <v>410</v>
      </c>
      <c r="G137" s="72">
        <v>0.21635883905013201</v>
      </c>
    </row>
    <row r="138" spans="1:7">
      <c r="A138" s="63" t="s">
        <v>199</v>
      </c>
      <c r="B138" s="63" t="s">
        <v>159</v>
      </c>
      <c r="C138" s="63" t="s">
        <v>160</v>
      </c>
      <c r="D138" s="63" t="s">
        <v>298</v>
      </c>
      <c r="E138" s="71">
        <v>1692</v>
      </c>
      <c r="F138" s="71">
        <v>383</v>
      </c>
      <c r="G138" s="72">
        <v>0.22635933806146599</v>
      </c>
    </row>
    <row r="139" spans="1:7">
      <c r="A139" s="63" t="s">
        <v>199</v>
      </c>
      <c r="B139" s="63" t="s">
        <v>159</v>
      </c>
      <c r="C139" s="63" t="s">
        <v>160</v>
      </c>
      <c r="D139" s="63" t="s">
        <v>299</v>
      </c>
      <c r="E139" s="71">
        <v>20204</v>
      </c>
      <c r="F139" s="71">
        <v>4302</v>
      </c>
      <c r="G139" s="72">
        <v>0.21292813304296199</v>
      </c>
    </row>
    <row r="140" spans="1:7">
      <c r="A140" s="63" t="s">
        <v>199</v>
      </c>
      <c r="B140" s="63" t="s">
        <v>159</v>
      </c>
      <c r="C140" s="63" t="s">
        <v>160</v>
      </c>
      <c r="D140" s="63" t="s">
        <v>300</v>
      </c>
      <c r="E140" s="71">
        <v>1391103</v>
      </c>
      <c r="F140" s="71">
        <v>589684</v>
      </c>
      <c r="G140" s="72">
        <v>0.423896720803564</v>
      </c>
    </row>
    <row r="141" spans="1:7">
      <c r="A141" s="63" t="s">
        <v>199</v>
      </c>
      <c r="B141" s="63" t="s">
        <v>159</v>
      </c>
      <c r="C141" s="63" t="s">
        <v>160</v>
      </c>
      <c r="D141" s="63" t="s">
        <v>301</v>
      </c>
      <c r="E141" s="71">
        <v>23423</v>
      </c>
      <c r="F141" s="71">
        <v>6138</v>
      </c>
      <c r="G141" s="72">
        <v>0.26205012167527603</v>
      </c>
    </row>
    <row r="142" spans="1:7">
      <c r="A142" s="63" t="s">
        <v>199</v>
      </c>
      <c r="B142" s="63" t="s">
        <v>159</v>
      </c>
      <c r="C142" s="63" t="s">
        <v>160</v>
      </c>
      <c r="D142" s="63" t="s">
        <v>302</v>
      </c>
      <c r="E142" s="71">
        <v>1727</v>
      </c>
      <c r="F142" s="71">
        <v>460</v>
      </c>
      <c r="G142" s="72">
        <v>0.26635784597568002</v>
      </c>
    </row>
    <row r="143" spans="1:7">
      <c r="A143" s="63" t="s">
        <v>199</v>
      </c>
      <c r="B143" s="63" t="s">
        <v>159</v>
      </c>
      <c r="C143" s="63" t="s">
        <v>160</v>
      </c>
      <c r="D143" s="63" t="s">
        <v>303</v>
      </c>
      <c r="E143" s="71">
        <v>2544</v>
      </c>
      <c r="F143" s="71">
        <v>675</v>
      </c>
      <c r="G143" s="72">
        <v>0.26533018867924502</v>
      </c>
    </row>
    <row r="144" spans="1:7">
      <c r="A144" s="63" t="s">
        <v>199</v>
      </c>
      <c r="B144" s="63" t="s">
        <v>159</v>
      </c>
      <c r="C144" s="63" t="s">
        <v>160</v>
      </c>
      <c r="D144" s="63" t="s">
        <v>304</v>
      </c>
      <c r="E144" s="71">
        <v>52717</v>
      </c>
      <c r="F144" s="71">
        <v>17243</v>
      </c>
      <c r="G144" s="72">
        <v>0.32708613919608498</v>
      </c>
    </row>
    <row r="145" spans="1:7">
      <c r="A145" s="63" t="s">
        <v>199</v>
      </c>
      <c r="B145" s="63" t="s">
        <v>159</v>
      </c>
      <c r="C145" s="63" t="s">
        <v>160</v>
      </c>
      <c r="D145" s="63" t="s">
        <v>305</v>
      </c>
      <c r="E145" s="71">
        <v>1573</v>
      </c>
      <c r="F145" s="71">
        <v>388</v>
      </c>
      <c r="G145" s="72">
        <v>0.24666242848061001</v>
      </c>
    </row>
    <row r="146" spans="1:7">
      <c r="A146" s="63" t="s">
        <v>199</v>
      </c>
      <c r="B146" s="63" t="s">
        <v>159</v>
      </c>
      <c r="C146" s="63" t="s">
        <v>160</v>
      </c>
      <c r="D146" s="63" t="s">
        <v>306</v>
      </c>
      <c r="E146" s="71">
        <v>30552</v>
      </c>
      <c r="F146" s="71">
        <v>6929</v>
      </c>
      <c r="G146" s="72">
        <v>0.226793663262634</v>
      </c>
    </row>
    <row r="147" spans="1:7">
      <c r="A147" s="63" t="s">
        <v>199</v>
      </c>
      <c r="B147" s="63" t="s">
        <v>159</v>
      </c>
      <c r="C147" s="63" t="s">
        <v>160</v>
      </c>
      <c r="D147" s="63" t="s">
        <v>307</v>
      </c>
      <c r="E147" s="71">
        <v>209796</v>
      </c>
      <c r="F147" s="71">
        <v>62690</v>
      </c>
      <c r="G147" s="72">
        <v>0.298814086064558</v>
      </c>
    </row>
    <row r="148" spans="1:7">
      <c r="A148" s="63" t="s">
        <v>199</v>
      </c>
      <c r="B148" s="63" t="s">
        <v>159</v>
      </c>
      <c r="C148" s="63" t="s">
        <v>160</v>
      </c>
      <c r="D148" s="63" t="s">
        <v>308</v>
      </c>
      <c r="E148" s="71">
        <v>13231</v>
      </c>
      <c r="F148" s="71">
        <v>3291</v>
      </c>
      <c r="G148" s="72">
        <v>0.248734033708714</v>
      </c>
    </row>
    <row r="149" spans="1:7">
      <c r="A149" s="63" t="s">
        <v>199</v>
      </c>
      <c r="B149" s="63" t="s">
        <v>159</v>
      </c>
      <c r="C149" s="63" t="s">
        <v>160</v>
      </c>
      <c r="D149" s="63" t="s">
        <v>309</v>
      </c>
      <c r="E149" s="71">
        <v>8147</v>
      </c>
      <c r="F149" s="71">
        <v>2197</v>
      </c>
      <c r="G149" s="72">
        <v>0.26966981711059301</v>
      </c>
    </row>
    <row r="150" spans="1:7">
      <c r="A150" s="63" t="s">
        <v>199</v>
      </c>
      <c r="B150" s="63" t="s">
        <v>159</v>
      </c>
      <c r="C150" s="63" t="s">
        <v>160</v>
      </c>
      <c r="D150" s="63" t="s">
        <v>310</v>
      </c>
      <c r="E150" s="71">
        <v>20916</v>
      </c>
      <c r="F150" s="71">
        <v>4752</v>
      </c>
      <c r="G150" s="72">
        <v>0.22719449225473301</v>
      </c>
    </row>
    <row r="151" spans="1:7">
      <c r="A151" s="63" t="s">
        <v>199</v>
      </c>
      <c r="B151" s="63" t="s">
        <v>159</v>
      </c>
      <c r="C151" s="63" t="s">
        <v>160</v>
      </c>
      <c r="D151" s="63" t="s">
        <v>311</v>
      </c>
      <c r="E151" s="71">
        <v>13200</v>
      </c>
      <c r="F151" s="71">
        <v>3622</v>
      </c>
      <c r="G151" s="72">
        <v>0.27439393939393902</v>
      </c>
    </row>
    <row r="152" spans="1:7">
      <c r="A152" s="63" t="s">
        <v>199</v>
      </c>
      <c r="B152" s="63" t="s">
        <v>159</v>
      </c>
      <c r="C152" s="63" t="s">
        <v>160</v>
      </c>
      <c r="D152" s="63" t="s">
        <v>312</v>
      </c>
      <c r="E152" s="71">
        <v>7880</v>
      </c>
      <c r="F152" s="71">
        <v>2220</v>
      </c>
      <c r="G152" s="72">
        <v>0.281725888324873</v>
      </c>
    </row>
    <row r="153" spans="1:7">
      <c r="A153" s="63" t="s">
        <v>199</v>
      </c>
      <c r="B153" s="63" t="s">
        <v>159</v>
      </c>
      <c r="C153" s="63" t="s">
        <v>160</v>
      </c>
      <c r="D153" s="63" t="s">
        <v>313</v>
      </c>
      <c r="E153" s="71">
        <v>11016</v>
      </c>
      <c r="F153" s="71">
        <v>3555</v>
      </c>
      <c r="G153" s="72">
        <v>0.322712418300654</v>
      </c>
    </row>
    <row r="154" spans="1:7">
      <c r="A154" s="63" t="s">
        <v>199</v>
      </c>
      <c r="B154" s="63" t="s">
        <v>159</v>
      </c>
      <c r="C154" s="63" t="s">
        <v>160</v>
      </c>
      <c r="D154" s="63" t="s">
        <v>314</v>
      </c>
      <c r="E154" s="71">
        <v>951</v>
      </c>
      <c r="F154" s="71">
        <v>186</v>
      </c>
      <c r="G154" s="72">
        <v>0.19558359621451099</v>
      </c>
    </row>
    <row r="155" spans="1:7">
      <c r="A155" s="63" t="s">
        <v>199</v>
      </c>
      <c r="B155" s="63" t="s">
        <v>159</v>
      </c>
      <c r="C155" s="63" t="s">
        <v>160</v>
      </c>
      <c r="D155" s="63" t="s">
        <v>315</v>
      </c>
      <c r="E155" s="71">
        <v>30624</v>
      </c>
      <c r="F155" s="71">
        <v>8715</v>
      </c>
      <c r="G155" s="72">
        <v>0.28458072100313497</v>
      </c>
    </row>
    <row r="156" spans="1:7">
      <c r="A156" s="63" t="s">
        <v>199</v>
      </c>
      <c r="B156" s="63" t="s">
        <v>159</v>
      </c>
      <c r="C156" s="63" t="s">
        <v>160</v>
      </c>
      <c r="D156" s="63" t="s">
        <v>316</v>
      </c>
      <c r="E156" s="71">
        <v>8372</v>
      </c>
      <c r="F156" s="71">
        <v>1594</v>
      </c>
      <c r="G156" s="72">
        <v>0.19039655996177701</v>
      </c>
    </row>
    <row r="157" spans="1:7">
      <c r="A157" s="63" t="s">
        <v>199</v>
      </c>
      <c r="B157" s="63" t="s">
        <v>159</v>
      </c>
      <c r="C157" s="63" t="s">
        <v>160</v>
      </c>
      <c r="D157" s="63" t="s">
        <v>317</v>
      </c>
      <c r="E157" s="71">
        <v>607</v>
      </c>
      <c r="F157" s="71">
        <v>114</v>
      </c>
      <c r="G157" s="72">
        <v>0.18780889621087299</v>
      </c>
    </row>
    <row r="158" spans="1:7">
      <c r="A158" s="63" t="s">
        <v>199</v>
      </c>
      <c r="B158" s="63" t="s">
        <v>159</v>
      </c>
      <c r="C158" s="63" t="s">
        <v>160</v>
      </c>
      <c r="D158" s="63" t="s">
        <v>318</v>
      </c>
      <c r="E158" s="71">
        <v>2972</v>
      </c>
      <c r="F158" s="71">
        <v>791</v>
      </c>
      <c r="G158" s="72">
        <v>0.26615074024226099</v>
      </c>
    </row>
    <row r="159" spans="1:7">
      <c r="A159" s="63" t="s">
        <v>199</v>
      </c>
      <c r="B159" s="63" t="s">
        <v>159</v>
      </c>
      <c r="C159" s="63" t="s">
        <v>160</v>
      </c>
      <c r="D159" s="63" t="s">
        <v>319</v>
      </c>
      <c r="E159" s="71">
        <v>5173</v>
      </c>
      <c r="F159" s="71">
        <v>1280</v>
      </c>
      <c r="G159" s="72">
        <v>0.24743862362265601</v>
      </c>
    </row>
    <row r="160" spans="1:7">
      <c r="A160" s="63" t="s">
        <v>199</v>
      </c>
      <c r="B160" s="63" t="s">
        <v>159</v>
      </c>
      <c r="C160" s="63" t="s">
        <v>160</v>
      </c>
      <c r="D160" s="63" t="s">
        <v>320</v>
      </c>
      <c r="E160" s="71">
        <v>13684</v>
      </c>
      <c r="F160" s="71">
        <v>2998</v>
      </c>
      <c r="G160" s="72">
        <v>0.21908798596901499</v>
      </c>
    </row>
    <row r="161" spans="1:7">
      <c r="A161" s="63" t="s">
        <v>199</v>
      </c>
      <c r="B161" s="63" t="s">
        <v>159</v>
      </c>
      <c r="C161" s="63" t="s">
        <v>160</v>
      </c>
      <c r="D161" s="63" t="s">
        <v>321</v>
      </c>
      <c r="E161" s="71">
        <v>991</v>
      </c>
      <c r="F161" s="71">
        <v>165</v>
      </c>
      <c r="G161" s="72">
        <v>0.166498486377397</v>
      </c>
    </row>
    <row r="162" spans="1:7">
      <c r="A162" s="63" t="s">
        <v>199</v>
      </c>
      <c r="B162" s="63" t="s">
        <v>159</v>
      </c>
      <c r="C162" s="63" t="s">
        <v>160</v>
      </c>
      <c r="D162" s="63" t="s">
        <v>322</v>
      </c>
      <c r="E162" s="71">
        <v>91432</v>
      </c>
      <c r="F162" s="71">
        <v>32562</v>
      </c>
      <c r="G162" s="72">
        <v>0.35613351999300003</v>
      </c>
    </row>
    <row r="163" spans="1:7">
      <c r="A163" s="63" t="s">
        <v>199</v>
      </c>
      <c r="B163" s="63" t="s">
        <v>159</v>
      </c>
      <c r="C163" s="63" t="s">
        <v>160</v>
      </c>
      <c r="D163" s="63" t="s">
        <v>323</v>
      </c>
      <c r="E163" s="71">
        <v>1708</v>
      </c>
      <c r="F163" s="71">
        <v>512</v>
      </c>
      <c r="G163" s="72">
        <v>0.299765807962529</v>
      </c>
    </row>
    <row r="164" spans="1:7">
      <c r="A164" s="63" t="s">
        <v>199</v>
      </c>
      <c r="B164" s="63" t="s">
        <v>159</v>
      </c>
      <c r="C164" s="63" t="s">
        <v>160</v>
      </c>
      <c r="D164" s="63" t="s">
        <v>324</v>
      </c>
      <c r="E164" s="71">
        <v>13541</v>
      </c>
      <c r="F164" s="71">
        <v>3547</v>
      </c>
      <c r="G164" s="72">
        <v>0.26194520345617001</v>
      </c>
    </row>
    <row r="165" spans="1:7">
      <c r="A165" s="63" t="s">
        <v>199</v>
      </c>
      <c r="B165" s="63" t="s">
        <v>159</v>
      </c>
      <c r="C165" s="63" t="s">
        <v>160</v>
      </c>
      <c r="D165" s="63" t="s">
        <v>325</v>
      </c>
      <c r="E165" s="71">
        <v>51220</v>
      </c>
      <c r="F165" s="71">
        <v>12557</v>
      </c>
      <c r="G165" s="72">
        <v>0.245158141351035</v>
      </c>
    </row>
    <row r="166" spans="1:7">
      <c r="A166" s="63" t="s">
        <v>199</v>
      </c>
      <c r="B166" s="63" t="s">
        <v>159</v>
      </c>
      <c r="C166" s="63" t="s">
        <v>160</v>
      </c>
      <c r="D166" s="63" t="s">
        <v>326</v>
      </c>
      <c r="E166" s="71">
        <v>5910</v>
      </c>
      <c r="F166" s="71">
        <v>1320</v>
      </c>
      <c r="G166" s="72">
        <v>0.22335025380710699</v>
      </c>
    </row>
    <row r="167" spans="1:7">
      <c r="A167" s="63" t="s">
        <v>199</v>
      </c>
      <c r="B167" s="63" t="s">
        <v>159</v>
      </c>
      <c r="C167" s="63" t="s">
        <v>160</v>
      </c>
      <c r="D167" s="63" t="s">
        <v>327</v>
      </c>
      <c r="E167" s="71">
        <v>4630</v>
      </c>
      <c r="F167" s="71">
        <v>1379</v>
      </c>
      <c r="G167" s="72">
        <v>0.29784017278617703</v>
      </c>
    </row>
    <row r="168" spans="1:7">
      <c r="A168" s="63" t="s">
        <v>199</v>
      </c>
      <c r="B168" s="63" t="s">
        <v>159</v>
      </c>
      <c r="C168" s="63" t="s">
        <v>160</v>
      </c>
      <c r="D168" s="63" t="s">
        <v>328</v>
      </c>
      <c r="E168" s="71">
        <v>34014</v>
      </c>
      <c r="F168" s="71">
        <v>7513</v>
      </c>
      <c r="G168" s="72">
        <v>0.22087963779620201</v>
      </c>
    </row>
    <row r="169" spans="1:7">
      <c r="A169" s="63" t="s">
        <v>199</v>
      </c>
      <c r="B169" s="63" t="s">
        <v>159</v>
      </c>
      <c r="C169" s="63" t="s">
        <v>160</v>
      </c>
      <c r="D169" s="63" t="s">
        <v>329</v>
      </c>
      <c r="E169" s="71">
        <v>12469</v>
      </c>
      <c r="F169" s="71">
        <v>3116</v>
      </c>
      <c r="G169" s="72">
        <v>0.24989975138343101</v>
      </c>
    </row>
    <row r="170" spans="1:7">
      <c r="A170" s="63" t="s">
        <v>199</v>
      </c>
      <c r="B170" s="63" t="s">
        <v>159</v>
      </c>
      <c r="C170" s="63" t="s">
        <v>160</v>
      </c>
      <c r="D170" s="63" t="s">
        <v>330</v>
      </c>
      <c r="E170" s="71">
        <v>82</v>
      </c>
      <c r="F170" s="71">
        <v>44</v>
      </c>
      <c r="G170" s="72">
        <v>0.53658536585365901</v>
      </c>
    </row>
    <row r="171" spans="1:7">
      <c r="A171" s="63" t="s">
        <v>199</v>
      </c>
      <c r="B171" s="63" t="s">
        <v>159</v>
      </c>
      <c r="C171" s="63" t="s">
        <v>160</v>
      </c>
      <c r="D171" s="63" t="s">
        <v>331</v>
      </c>
      <c r="E171" s="71">
        <v>410</v>
      </c>
      <c r="F171" s="71">
        <v>99</v>
      </c>
      <c r="G171" s="72">
        <v>0.241463414634146</v>
      </c>
    </row>
    <row r="172" spans="1:7">
      <c r="A172" s="63" t="s">
        <v>199</v>
      </c>
      <c r="B172" s="63" t="s">
        <v>159</v>
      </c>
      <c r="C172" s="63" t="s">
        <v>160</v>
      </c>
      <c r="D172" s="63" t="s">
        <v>332</v>
      </c>
      <c r="E172" s="71">
        <v>20278</v>
      </c>
      <c r="F172" s="71">
        <v>5497</v>
      </c>
      <c r="G172" s="72">
        <v>0.27108196074563601</v>
      </c>
    </row>
    <row r="173" spans="1:7">
      <c r="A173" s="63" t="s">
        <v>199</v>
      </c>
      <c r="B173" s="63" t="s">
        <v>159</v>
      </c>
      <c r="C173" s="63" t="s">
        <v>160</v>
      </c>
      <c r="D173" s="63" t="s">
        <v>333</v>
      </c>
      <c r="E173" s="71">
        <v>1839</v>
      </c>
      <c r="F173" s="71">
        <v>554</v>
      </c>
      <c r="G173" s="72">
        <v>0.30125067971723801</v>
      </c>
    </row>
    <row r="174" spans="1:7">
      <c r="A174" s="63" t="s">
        <v>199</v>
      </c>
      <c r="B174" s="63" t="s">
        <v>159</v>
      </c>
      <c r="C174" s="63" t="s">
        <v>160</v>
      </c>
      <c r="D174" s="63" t="s">
        <v>334</v>
      </c>
      <c r="E174" s="71">
        <v>100</v>
      </c>
      <c r="F174" s="71">
        <v>55</v>
      </c>
      <c r="G174" s="72">
        <v>0.55000000000000004</v>
      </c>
    </row>
    <row r="175" spans="1:7">
      <c r="A175" s="63" t="s">
        <v>199</v>
      </c>
      <c r="B175" s="63" t="s">
        <v>159</v>
      </c>
      <c r="C175" s="63" t="s">
        <v>160</v>
      </c>
      <c r="D175" s="63" t="s">
        <v>335</v>
      </c>
      <c r="E175" s="71">
        <v>1156</v>
      </c>
      <c r="F175" s="71">
        <v>202</v>
      </c>
      <c r="G175" s="72">
        <v>0.17474048442906601</v>
      </c>
    </row>
    <row r="176" spans="1:7">
      <c r="A176" s="63" t="s">
        <v>199</v>
      </c>
      <c r="B176" s="63" t="s">
        <v>159</v>
      </c>
      <c r="C176" s="63" t="s">
        <v>160</v>
      </c>
      <c r="D176" s="63" t="s">
        <v>336</v>
      </c>
      <c r="E176" s="71">
        <v>11119</v>
      </c>
      <c r="F176" s="71">
        <v>4774</v>
      </c>
      <c r="G176" s="72">
        <v>0.42935515783793499</v>
      </c>
    </row>
    <row r="177" spans="1:7">
      <c r="A177" s="63" t="s">
        <v>199</v>
      </c>
      <c r="B177" s="63" t="s">
        <v>159</v>
      </c>
      <c r="C177" s="63" t="s">
        <v>160</v>
      </c>
      <c r="D177" s="63" t="s">
        <v>337</v>
      </c>
      <c r="E177" s="71">
        <v>1613</v>
      </c>
      <c r="F177" s="71">
        <v>566</v>
      </c>
      <c r="G177" s="72">
        <v>0.35089894606323602</v>
      </c>
    </row>
    <row r="178" spans="1:7">
      <c r="A178" s="63" t="s">
        <v>199</v>
      </c>
      <c r="B178" s="63" t="s">
        <v>159</v>
      </c>
      <c r="C178" s="63" t="s">
        <v>160</v>
      </c>
      <c r="D178" s="63" t="s">
        <v>338</v>
      </c>
      <c r="E178" s="71">
        <v>1957</v>
      </c>
      <c r="F178" s="71">
        <v>700</v>
      </c>
      <c r="G178" s="72">
        <v>0.35769034236075598</v>
      </c>
    </row>
    <row r="179" spans="1:7">
      <c r="A179" s="63" t="s">
        <v>199</v>
      </c>
      <c r="B179" s="63" t="s">
        <v>159</v>
      </c>
      <c r="C179" s="63" t="s">
        <v>160</v>
      </c>
      <c r="D179" s="63" t="s">
        <v>339</v>
      </c>
      <c r="E179" s="71">
        <v>19045</v>
      </c>
      <c r="F179" s="71">
        <v>6010</v>
      </c>
      <c r="G179" s="72">
        <v>0.315568390653715</v>
      </c>
    </row>
    <row r="180" spans="1:7">
      <c r="A180" s="63" t="s">
        <v>199</v>
      </c>
      <c r="B180" s="63" t="s">
        <v>159</v>
      </c>
      <c r="C180" s="63" t="s">
        <v>160</v>
      </c>
      <c r="D180" s="63" t="s">
        <v>340</v>
      </c>
      <c r="E180" s="71">
        <v>4767</v>
      </c>
      <c r="F180" s="71">
        <v>1288</v>
      </c>
      <c r="G180" s="72">
        <v>0.27019089574155702</v>
      </c>
    </row>
    <row r="181" spans="1:7">
      <c r="A181" s="63" t="s">
        <v>199</v>
      </c>
      <c r="B181" s="63" t="s">
        <v>159</v>
      </c>
      <c r="C181" s="63" t="s">
        <v>160</v>
      </c>
      <c r="D181" s="63" t="s">
        <v>341</v>
      </c>
      <c r="E181" s="71">
        <v>7067</v>
      </c>
      <c r="F181" s="71">
        <v>1708</v>
      </c>
      <c r="G181" s="72">
        <v>0.24168671289090099</v>
      </c>
    </row>
    <row r="182" spans="1:7">
      <c r="A182" s="63" t="s">
        <v>199</v>
      </c>
      <c r="B182" s="63" t="s">
        <v>159</v>
      </c>
      <c r="C182" s="63" t="s">
        <v>160</v>
      </c>
      <c r="D182" s="63" t="s">
        <v>342</v>
      </c>
      <c r="E182" s="71">
        <v>7928</v>
      </c>
      <c r="F182" s="71">
        <v>1674</v>
      </c>
      <c r="G182" s="72">
        <v>0.211150353178607</v>
      </c>
    </row>
    <row r="183" spans="1:7">
      <c r="A183" s="63" t="s">
        <v>199</v>
      </c>
      <c r="B183" s="63" t="s">
        <v>159</v>
      </c>
      <c r="C183" s="63" t="s">
        <v>160</v>
      </c>
      <c r="D183" s="63" t="s">
        <v>343</v>
      </c>
      <c r="E183" s="71">
        <v>6063</v>
      </c>
      <c r="F183" s="71">
        <v>1426</v>
      </c>
      <c r="G183" s="72">
        <v>0.23519709714662701</v>
      </c>
    </row>
    <row r="184" spans="1:7">
      <c r="A184" s="63" t="s">
        <v>199</v>
      </c>
      <c r="B184" s="63" t="s">
        <v>159</v>
      </c>
      <c r="C184" s="63" t="s">
        <v>160</v>
      </c>
      <c r="D184" s="63" t="s">
        <v>344</v>
      </c>
      <c r="E184" s="71">
        <v>6478</v>
      </c>
      <c r="F184" s="71">
        <v>984</v>
      </c>
      <c r="G184" s="72">
        <v>0.151898734177215</v>
      </c>
    </row>
    <row r="185" spans="1:7">
      <c r="A185" s="63" t="s">
        <v>199</v>
      </c>
      <c r="B185" s="63" t="s">
        <v>159</v>
      </c>
      <c r="C185" s="63" t="s">
        <v>160</v>
      </c>
      <c r="D185" s="63" t="s">
        <v>345</v>
      </c>
      <c r="E185" s="71">
        <v>24217</v>
      </c>
      <c r="F185" s="71">
        <v>5236</v>
      </c>
      <c r="G185" s="72">
        <v>0.21621175207498899</v>
      </c>
    </row>
    <row r="186" spans="1:7">
      <c r="A186" s="63" t="s">
        <v>199</v>
      </c>
      <c r="B186" s="63" t="s">
        <v>159</v>
      </c>
      <c r="C186" s="63" t="s">
        <v>160</v>
      </c>
      <c r="D186" s="63" t="s">
        <v>346</v>
      </c>
      <c r="E186" s="71">
        <v>7913</v>
      </c>
      <c r="F186" s="71">
        <v>1666</v>
      </c>
      <c r="G186" s="72">
        <v>0.21053961834955101</v>
      </c>
    </row>
    <row r="187" spans="1:7">
      <c r="A187" s="63" t="s">
        <v>199</v>
      </c>
      <c r="B187" s="63" t="s">
        <v>159</v>
      </c>
      <c r="C187" s="63" t="s">
        <v>160</v>
      </c>
      <c r="D187" s="63" t="s">
        <v>347</v>
      </c>
      <c r="E187" s="71">
        <v>1169</v>
      </c>
      <c r="F187" s="71">
        <v>345</v>
      </c>
      <c r="G187" s="72">
        <v>0.29512403763900802</v>
      </c>
    </row>
    <row r="188" spans="1:7">
      <c r="A188" s="63" t="s">
        <v>199</v>
      </c>
      <c r="B188" s="63" t="s">
        <v>159</v>
      </c>
      <c r="C188" s="63" t="s">
        <v>160</v>
      </c>
      <c r="D188" s="63" t="s">
        <v>348</v>
      </c>
      <c r="E188" s="71">
        <v>3848</v>
      </c>
      <c r="F188" s="71">
        <v>641</v>
      </c>
      <c r="G188" s="72">
        <v>0.166580041580042</v>
      </c>
    </row>
    <row r="189" spans="1:7">
      <c r="A189" s="63" t="s">
        <v>199</v>
      </c>
      <c r="B189" s="63" t="s">
        <v>159</v>
      </c>
      <c r="C189" s="63" t="s">
        <v>160</v>
      </c>
      <c r="D189" s="63" t="s">
        <v>349</v>
      </c>
      <c r="E189" s="71">
        <v>8221</v>
      </c>
      <c r="F189" s="71">
        <v>1682</v>
      </c>
      <c r="G189" s="72">
        <v>0.204597980780927</v>
      </c>
    </row>
    <row r="190" spans="1:7">
      <c r="A190" s="63" t="s">
        <v>199</v>
      </c>
      <c r="B190" s="63" t="s">
        <v>159</v>
      </c>
      <c r="C190" s="63" t="s">
        <v>160</v>
      </c>
      <c r="D190" s="63" t="s">
        <v>350</v>
      </c>
      <c r="E190" s="71">
        <v>27</v>
      </c>
      <c r="F190" s="71">
        <v>15</v>
      </c>
      <c r="G190" s="72">
        <v>0.55555555555555602</v>
      </c>
    </row>
    <row r="191" spans="1:7">
      <c r="A191" s="63" t="s">
        <v>199</v>
      </c>
      <c r="B191" s="63" t="s">
        <v>159</v>
      </c>
      <c r="C191" s="63" t="s">
        <v>160</v>
      </c>
      <c r="D191" s="63" t="s">
        <v>351</v>
      </c>
      <c r="E191" s="71">
        <v>102910</v>
      </c>
      <c r="F191" s="71">
        <v>41656</v>
      </c>
      <c r="G191" s="72">
        <v>0.404780876494024</v>
      </c>
    </row>
    <row r="192" spans="1:7">
      <c r="A192" s="63" t="s">
        <v>199</v>
      </c>
      <c r="B192" s="63" t="s">
        <v>159</v>
      </c>
      <c r="C192" s="63" t="s">
        <v>160</v>
      </c>
      <c r="D192" s="63" t="s">
        <v>352</v>
      </c>
      <c r="E192" s="71">
        <v>2136</v>
      </c>
      <c r="F192" s="71">
        <v>544</v>
      </c>
      <c r="G192" s="72">
        <v>0.25468164794007497</v>
      </c>
    </row>
    <row r="193" spans="1:7">
      <c r="A193" s="63" t="s">
        <v>199</v>
      </c>
      <c r="B193" s="63" t="s">
        <v>159</v>
      </c>
      <c r="C193" s="63" t="s">
        <v>160</v>
      </c>
      <c r="D193" s="63" t="s">
        <v>353</v>
      </c>
      <c r="E193" s="71">
        <v>3604</v>
      </c>
      <c r="F193" s="71">
        <v>813</v>
      </c>
      <c r="G193" s="72">
        <v>0.22558268590455</v>
      </c>
    </row>
    <row r="194" spans="1:7">
      <c r="A194" s="63" t="s">
        <v>199</v>
      </c>
      <c r="B194" s="63" t="s">
        <v>159</v>
      </c>
      <c r="C194" s="63" t="s">
        <v>160</v>
      </c>
      <c r="D194" s="63" t="s">
        <v>354</v>
      </c>
      <c r="E194" s="71">
        <v>4667</v>
      </c>
      <c r="F194" s="71">
        <v>1057</v>
      </c>
      <c r="G194" s="72">
        <v>0.22648382258410099</v>
      </c>
    </row>
    <row r="195" spans="1:7">
      <c r="A195" s="63" t="s">
        <v>199</v>
      </c>
      <c r="B195" s="63" t="s">
        <v>159</v>
      </c>
      <c r="C195" s="63" t="s">
        <v>160</v>
      </c>
      <c r="D195" s="63" t="s">
        <v>355</v>
      </c>
      <c r="E195" s="71">
        <v>1545</v>
      </c>
      <c r="F195" s="71">
        <v>466</v>
      </c>
      <c r="G195" s="72">
        <v>0.30161812297734603</v>
      </c>
    </row>
    <row r="196" spans="1:7">
      <c r="A196" s="63" t="s">
        <v>199</v>
      </c>
      <c r="B196" s="63" t="s">
        <v>159</v>
      </c>
      <c r="C196" s="63" t="s">
        <v>160</v>
      </c>
      <c r="D196" s="63" t="s">
        <v>356</v>
      </c>
      <c r="E196" s="71">
        <v>1631</v>
      </c>
      <c r="F196" s="71">
        <v>284</v>
      </c>
      <c r="G196" s="72">
        <v>0.174126302881668</v>
      </c>
    </row>
    <row r="197" spans="1:7">
      <c r="A197" s="63" t="s">
        <v>199</v>
      </c>
      <c r="B197" s="63" t="s">
        <v>159</v>
      </c>
      <c r="C197" s="63" t="s">
        <v>160</v>
      </c>
      <c r="D197" s="63" t="s">
        <v>357</v>
      </c>
      <c r="E197" s="71">
        <v>13461</v>
      </c>
      <c r="F197" s="71">
        <v>3558</v>
      </c>
      <c r="G197" s="72">
        <v>0.264319144194339</v>
      </c>
    </row>
    <row r="198" spans="1:7">
      <c r="A198" s="63" t="s">
        <v>199</v>
      </c>
      <c r="B198" s="63" t="s">
        <v>159</v>
      </c>
      <c r="C198" s="63" t="s">
        <v>160</v>
      </c>
      <c r="D198" s="63" t="s">
        <v>358</v>
      </c>
      <c r="E198" s="71">
        <v>14749</v>
      </c>
      <c r="F198" s="71">
        <v>4464</v>
      </c>
      <c r="G198" s="72">
        <v>0.30266458742965602</v>
      </c>
    </row>
    <row r="199" spans="1:7">
      <c r="A199" s="63" t="s">
        <v>199</v>
      </c>
      <c r="B199" s="63" t="s">
        <v>159</v>
      </c>
      <c r="C199" s="63" t="s">
        <v>160</v>
      </c>
      <c r="D199" s="63" t="s">
        <v>359</v>
      </c>
      <c r="E199" s="71">
        <v>3160</v>
      </c>
      <c r="F199" s="71">
        <v>787</v>
      </c>
      <c r="G199" s="72">
        <v>0.24905063291139201</v>
      </c>
    </row>
    <row r="200" spans="1:7">
      <c r="A200" s="63" t="s">
        <v>199</v>
      </c>
      <c r="B200" s="63" t="s">
        <v>159</v>
      </c>
      <c r="C200" s="63" t="s">
        <v>160</v>
      </c>
      <c r="D200" s="63" t="s">
        <v>360</v>
      </c>
      <c r="E200" s="71">
        <v>83851</v>
      </c>
      <c r="F200" s="71">
        <v>33565</v>
      </c>
      <c r="G200" s="72">
        <v>0.40029337753872901</v>
      </c>
    </row>
    <row r="201" spans="1:7">
      <c r="A201" s="63" t="s">
        <v>199</v>
      </c>
      <c r="B201" s="63" t="s">
        <v>159</v>
      </c>
      <c r="C201" s="63" t="s">
        <v>160</v>
      </c>
      <c r="D201" s="63" t="s">
        <v>361</v>
      </c>
      <c r="E201" s="71">
        <v>270</v>
      </c>
      <c r="F201" s="71">
        <v>44</v>
      </c>
      <c r="G201" s="72">
        <v>0.162962962962963</v>
      </c>
    </row>
    <row r="202" spans="1:7">
      <c r="A202" s="63" t="s">
        <v>199</v>
      </c>
      <c r="B202" s="63" t="s">
        <v>159</v>
      </c>
      <c r="C202" s="63" t="s">
        <v>160</v>
      </c>
      <c r="D202" s="63" t="s">
        <v>362</v>
      </c>
      <c r="E202" s="71">
        <v>15350</v>
      </c>
      <c r="F202" s="71">
        <v>3608</v>
      </c>
      <c r="G202" s="72">
        <v>0.235048859934853</v>
      </c>
    </row>
    <row r="203" spans="1:7">
      <c r="A203" s="63" t="s">
        <v>199</v>
      </c>
      <c r="B203" s="63" t="s">
        <v>159</v>
      </c>
      <c r="C203" s="63" t="s">
        <v>160</v>
      </c>
      <c r="D203" s="63" t="s">
        <v>363</v>
      </c>
      <c r="E203" s="71">
        <v>838</v>
      </c>
      <c r="F203" s="71">
        <v>200</v>
      </c>
      <c r="G203" s="72">
        <v>0.238663484486873</v>
      </c>
    </row>
    <row r="204" spans="1:7">
      <c r="A204" s="63" t="s">
        <v>199</v>
      </c>
      <c r="B204" s="63" t="s">
        <v>159</v>
      </c>
      <c r="C204" s="63" t="s">
        <v>160</v>
      </c>
      <c r="D204" s="63" t="s">
        <v>364</v>
      </c>
      <c r="E204" s="71">
        <v>49534</v>
      </c>
      <c r="F204" s="71">
        <v>14779</v>
      </c>
      <c r="G204" s="72">
        <v>0.29836072192837199</v>
      </c>
    </row>
    <row r="205" spans="1:7">
      <c r="A205" s="63" t="s">
        <v>199</v>
      </c>
      <c r="B205" s="63" t="s">
        <v>159</v>
      </c>
      <c r="C205" s="63" t="s">
        <v>160</v>
      </c>
      <c r="D205" s="63" t="s">
        <v>365</v>
      </c>
      <c r="E205" s="71">
        <v>9323</v>
      </c>
      <c r="F205" s="71">
        <v>2723</v>
      </c>
      <c r="G205" s="72">
        <v>0.292073366941971</v>
      </c>
    </row>
    <row r="206" spans="1:7">
      <c r="A206" s="63" t="s">
        <v>199</v>
      </c>
      <c r="B206" s="63" t="s">
        <v>159</v>
      </c>
      <c r="C206" s="63" t="s">
        <v>160</v>
      </c>
      <c r="D206" s="63" t="s">
        <v>366</v>
      </c>
      <c r="E206" s="71">
        <v>1841</v>
      </c>
      <c r="F206" s="71">
        <v>389</v>
      </c>
      <c r="G206" s="72">
        <v>0.21129820749592601</v>
      </c>
    </row>
    <row r="207" spans="1:7">
      <c r="A207" s="63" t="s">
        <v>199</v>
      </c>
      <c r="B207" s="63" t="s">
        <v>159</v>
      </c>
      <c r="C207" s="63" t="s">
        <v>160</v>
      </c>
      <c r="D207" s="63" t="s">
        <v>367</v>
      </c>
      <c r="E207" s="71">
        <v>2711</v>
      </c>
      <c r="F207" s="71">
        <v>661</v>
      </c>
      <c r="G207" s="72">
        <v>0.24382146809295499</v>
      </c>
    </row>
    <row r="208" spans="1:7">
      <c r="A208" s="63" t="s">
        <v>199</v>
      </c>
      <c r="B208" s="63" t="s">
        <v>159</v>
      </c>
      <c r="C208" s="63" t="s">
        <v>160</v>
      </c>
      <c r="D208" s="63" t="s">
        <v>368</v>
      </c>
      <c r="E208" s="71">
        <v>7890</v>
      </c>
      <c r="F208" s="71">
        <v>1810</v>
      </c>
      <c r="G208" s="72">
        <v>0.229404309252218</v>
      </c>
    </row>
    <row r="209" spans="1:7">
      <c r="A209" s="63" t="s">
        <v>199</v>
      </c>
      <c r="B209" s="63" t="s">
        <v>159</v>
      </c>
      <c r="C209" s="63" t="s">
        <v>160</v>
      </c>
      <c r="D209" s="63" t="s">
        <v>369</v>
      </c>
      <c r="E209" s="71">
        <v>155712</v>
      </c>
      <c r="F209" s="71">
        <v>40083</v>
      </c>
      <c r="G209" s="72">
        <v>0.25741754007398299</v>
      </c>
    </row>
    <row r="210" spans="1:7">
      <c r="A210" s="63" t="s">
        <v>199</v>
      </c>
      <c r="B210" s="63" t="s">
        <v>159</v>
      </c>
      <c r="C210" s="63" t="s">
        <v>160</v>
      </c>
      <c r="D210" s="63" t="s">
        <v>370</v>
      </c>
      <c r="E210" s="71">
        <v>6669</v>
      </c>
      <c r="F210" s="71">
        <v>1893</v>
      </c>
      <c r="G210" s="72">
        <v>0.28385065227170497</v>
      </c>
    </row>
    <row r="211" spans="1:7">
      <c r="A211" s="63" t="s">
        <v>199</v>
      </c>
      <c r="B211" s="63" t="s">
        <v>159</v>
      </c>
      <c r="C211" s="63" t="s">
        <v>160</v>
      </c>
      <c r="D211" s="63" t="s">
        <v>371</v>
      </c>
      <c r="E211" s="71">
        <v>5095</v>
      </c>
      <c r="F211" s="71">
        <v>1323</v>
      </c>
      <c r="G211" s="72">
        <v>0.25966633954857699</v>
      </c>
    </row>
    <row r="212" spans="1:7">
      <c r="A212" s="63" t="s">
        <v>199</v>
      </c>
      <c r="B212" s="63" t="s">
        <v>159</v>
      </c>
      <c r="C212" s="63" t="s">
        <v>160</v>
      </c>
      <c r="D212" s="63" t="s">
        <v>372</v>
      </c>
      <c r="E212" s="71">
        <v>415</v>
      </c>
      <c r="F212" s="71">
        <v>88</v>
      </c>
      <c r="G212" s="72">
        <v>0.212048192771084</v>
      </c>
    </row>
    <row r="213" spans="1:7">
      <c r="A213" s="63" t="s">
        <v>199</v>
      </c>
      <c r="B213" s="63" t="s">
        <v>159</v>
      </c>
      <c r="C213" s="63" t="s">
        <v>160</v>
      </c>
      <c r="D213" s="63" t="s">
        <v>373</v>
      </c>
      <c r="E213" s="71">
        <v>23006</v>
      </c>
      <c r="F213" s="71">
        <v>9429</v>
      </c>
      <c r="G213" s="72">
        <v>0.40984960445101298</v>
      </c>
    </row>
    <row r="214" spans="1:7">
      <c r="A214" s="63" t="s">
        <v>199</v>
      </c>
      <c r="B214" s="63" t="s">
        <v>159</v>
      </c>
      <c r="C214" s="63" t="s">
        <v>160</v>
      </c>
      <c r="D214" s="63" t="s">
        <v>374</v>
      </c>
      <c r="E214" s="71">
        <v>17299</v>
      </c>
      <c r="F214" s="71">
        <v>5050</v>
      </c>
      <c r="G214" s="72">
        <v>0.29192438869298798</v>
      </c>
    </row>
    <row r="215" spans="1:7">
      <c r="A215" s="63" t="s">
        <v>199</v>
      </c>
      <c r="B215" s="63" t="s">
        <v>159</v>
      </c>
      <c r="C215" s="63" t="s">
        <v>160</v>
      </c>
      <c r="D215" s="63" t="s">
        <v>375</v>
      </c>
      <c r="E215" s="71">
        <v>5048</v>
      </c>
      <c r="F215" s="71">
        <v>788</v>
      </c>
      <c r="G215" s="72">
        <v>0.156101426307448</v>
      </c>
    </row>
    <row r="216" spans="1:7">
      <c r="A216" s="63" t="s">
        <v>199</v>
      </c>
      <c r="B216" s="63" t="s">
        <v>159</v>
      </c>
      <c r="C216" s="63" t="s">
        <v>160</v>
      </c>
      <c r="D216" s="63" t="s">
        <v>376</v>
      </c>
      <c r="E216" s="71">
        <v>5693</v>
      </c>
      <c r="F216" s="71">
        <v>1801</v>
      </c>
      <c r="G216" s="72">
        <v>0.31635341647637399</v>
      </c>
    </row>
    <row r="217" spans="1:7">
      <c r="A217" s="63" t="s">
        <v>199</v>
      </c>
      <c r="B217" s="63" t="s">
        <v>159</v>
      </c>
      <c r="C217" s="63" t="s">
        <v>160</v>
      </c>
      <c r="D217" s="63" t="s">
        <v>377</v>
      </c>
      <c r="E217" s="71">
        <v>121969</v>
      </c>
      <c r="F217" s="71">
        <v>47936</v>
      </c>
      <c r="G217" s="72">
        <v>0.39301789799047299</v>
      </c>
    </row>
    <row r="218" spans="1:7">
      <c r="A218" s="63" t="s">
        <v>199</v>
      </c>
      <c r="B218" s="63" t="s">
        <v>159</v>
      </c>
      <c r="C218" s="63" t="s">
        <v>160</v>
      </c>
      <c r="D218" s="63" t="s">
        <v>378</v>
      </c>
      <c r="E218" s="71">
        <v>3735</v>
      </c>
      <c r="F218" s="71">
        <v>1080</v>
      </c>
      <c r="G218" s="72">
        <v>0.28915662650602397</v>
      </c>
    </row>
    <row r="219" spans="1:7">
      <c r="A219" s="63" t="s">
        <v>199</v>
      </c>
      <c r="B219" s="63" t="s">
        <v>159</v>
      </c>
      <c r="C219" s="63" t="s">
        <v>160</v>
      </c>
      <c r="D219" s="63" t="s">
        <v>379</v>
      </c>
      <c r="E219" s="71">
        <v>697</v>
      </c>
      <c r="F219" s="71">
        <v>202</v>
      </c>
      <c r="G219" s="72">
        <v>0.28981348637015802</v>
      </c>
    </row>
    <row r="220" spans="1:7">
      <c r="A220" s="63" t="s">
        <v>199</v>
      </c>
      <c r="B220" s="63" t="s">
        <v>159</v>
      </c>
      <c r="C220" s="63" t="s">
        <v>160</v>
      </c>
      <c r="D220" s="63" t="s">
        <v>380</v>
      </c>
      <c r="E220" s="71">
        <v>31161</v>
      </c>
      <c r="F220" s="71">
        <v>7132</v>
      </c>
      <c r="G220" s="72">
        <v>0.22887583838772799</v>
      </c>
    </row>
    <row r="221" spans="1:7">
      <c r="A221" s="63" t="s">
        <v>199</v>
      </c>
      <c r="B221" s="63" t="s">
        <v>159</v>
      </c>
      <c r="C221" s="63" t="s">
        <v>160</v>
      </c>
      <c r="D221" s="63" t="s">
        <v>381</v>
      </c>
      <c r="E221" s="71">
        <v>10737</v>
      </c>
      <c r="F221" s="71">
        <v>3231</v>
      </c>
      <c r="G221" s="72">
        <v>0.30092204526403998</v>
      </c>
    </row>
    <row r="222" spans="1:7">
      <c r="A222" s="63" t="s">
        <v>199</v>
      </c>
      <c r="B222" s="63" t="s">
        <v>159</v>
      </c>
      <c r="C222" s="63" t="s">
        <v>160</v>
      </c>
      <c r="D222" s="63" t="s">
        <v>382</v>
      </c>
      <c r="E222" s="71">
        <v>8640</v>
      </c>
      <c r="F222" s="71">
        <v>1495</v>
      </c>
      <c r="G222" s="72">
        <v>0.173032407407407</v>
      </c>
    </row>
    <row r="223" spans="1:7">
      <c r="A223" s="63" t="s">
        <v>199</v>
      </c>
      <c r="B223" s="63" t="s">
        <v>159</v>
      </c>
      <c r="C223" s="63" t="s">
        <v>160</v>
      </c>
      <c r="D223" s="63" t="s">
        <v>383</v>
      </c>
      <c r="E223" s="71">
        <v>41579</v>
      </c>
      <c r="F223" s="71">
        <v>8549</v>
      </c>
      <c r="G223" s="72">
        <v>0.205608600495442</v>
      </c>
    </row>
    <row r="224" spans="1:7">
      <c r="A224" s="63" t="s">
        <v>199</v>
      </c>
      <c r="B224" s="63" t="s">
        <v>159</v>
      </c>
      <c r="C224" s="63" t="s">
        <v>160</v>
      </c>
      <c r="D224" s="63" t="s">
        <v>384</v>
      </c>
      <c r="E224" s="71">
        <v>3359</v>
      </c>
      <c r="F224" s="71">
        <v>953</v>
      </c>
      <c r="G224" s="72">
        <v>0.28371539148556102</v>
      </c>
    </row>
    <row r="225" spans="1:7">
      <c r="A225" s="63" t="s">
        <v>199</v>
      </c>
      <c r="B225" s="63" t="s">
        <v>159</v>
      </c>
      <c r="C225" s="63" t="s">
        <v>160</v>
      </c>
      <c r="D225" s="63" t="s">
        <v>385</v>
      </c>
      <c r="E225" s="71">
        <v>4774</v>
      </c>
      <c r="F225" s="71">
        <v>1494</v>
      </c>
      <c r="G225" s="72">
        <v>0.31294511939673197</v>
      </c>
    </row>
    <row r="226" spans="1:7">
      <c r="A226" s="63" t="s">
        <v>199</v>
      </c>
      <c r="B226" s="63" t="s">
        <v>159</v>
      </c>
      <c r="C226" s="63" t="s">
        <v>160</v>
      </c>
      <c r="D226" s="63" t="s">
        <v>386</v>
      </c>
      <c r="E226" s="71">
        <v>16842</v>
      </c>
      <c r="F226" s="71">
        <v>3513</v>
      </c>
      <c r="G226" s="72">
        <v>0.20858567866049199</v>
      </c>
    </row>
    <row r="227" spans="1:7">
      <c r="A227" s="63" t="s">
        <v>199</v>
      </c>
      <c r="B227" s="63" t="s">
        <v>159</v>
      </c>
      <c r="C227" s="63" t="s">
        <v>160</v>
      </c>
      <c r="D227" s="63" t="s">
        <v>387</v>
      </c>
      <c r="E227" s="71">
        <v>41768</v>
      </c>
      <c r="F227" s="71">
        <v>17026</v>
      </c>
      <c r="G227" s="72">
        <v>0.40763263742577999</v>
      </c>
    </row>
    <row r="228" spans="1:7">
      <c r="A228" s="63" t="s">
        <v>199</v>
      </c>
      <c r="B228" s="63" t="s">
        <v>159</v>
      </c>
      <c r="C228" s="63" t="s">
        <v>160</v>
      </c>
      <c r="D228" s="63" t="s">
        <v>388</v>
      </c>
      <c r="E228" s="71">
        <v>2735</v>
      </c>
      <c r="F228" s="71">
        <v>813</v>
      </c>
      <c r="G228" s="72">
        <v>0.29725776965265099</v>
      </c>
    </row>
    <row r="229" spans="1:7">
      <c r="A229" s="63" t="s">
        <v>199</v>
      </c>
      <c r="B229" s="63" t="s">
        <v>159</v>
      </c>
      <c r="C229" s="63" t="s">
        <v>160</v>
      </c>
      <c r="D229" s="63" t="s">
        <v>389</v>
      </c>
      <c r="E229" s="71">
        <v>4079</v>
      </c>
      <c r="F229" s="71">
        <v>666</v>
      </c>
      <c r="G229" s="72">
        <v>0.16327531257661199</v>
      </c>
    </row>
    <row r="230" spans="1:7">
      <c r="A230" s="63" t="s">
        <v>199</v>
      </c>
      <c r="B230" s="63" t="s">
        <v>159</v>
      </c>
      <c r="C230" s="63" t="s">
        <v>160</v>
      </c>
      <c r="D230" s="63" t="s">
        <v>390</v>
      </c>
      <c r="E230" s="71">
        <v>46735</v>
      </c>
      <c r="F230" s="71">
        <v>14207</v>
      </c>
      <c r="G230" s="72">
        <v>0.303990585214507</v>
      </c>
    </row>
    <row r="231" spans="1:7">
      <c r="A231" s="63" t="s">
        <v>199</v>
      </c>
      <c r="B231" s="63" t="s">
        <v>159</v>
      </c>
      <c r="C231" s="63" t="s">
        <v>160</v>
      </c>
      <c r="D231" s="63" t="s">
        <v>391</v>
      </c>
      <c r="E231" s="71">
        <v>1144</v>
      </c>
      <c r="F231" s="71">
        <v>323</v>
      </c>
      <c r="G231" s="72">
        <v>0.28234265734265701</v>
      </c>
    </row>
    <row r="232" spans="1:7">
      <c r="A232" s="63" t="s">
        <v>199</v>
      </c>
      <c r="B232" s="63" t="s">
        <v>159</v>
      </c>
      <c r="C232" s="63" t="s">
        <v>160</v>
      </c>
      <c r="D232" s="63" t="s">
        <v>392</v>
      </c>
      <c r="E232" s="71">
        <v>1334</v>
      </c>
      <c r="F232" s="71">
        <v>336</v>
      </c>
      <c r="G232" s="72">
        <v>0.251874062968516</v>
      </c>
    </row>
    <row r="233" spans="1:7">
      <c r="A233" s="63" t="s">
        <v>199</v>
      </c>
      <c r="B233" s="63" t="s">
        <v>159</v>
      </c>
      <c r="C233" s="63" t="s">
        <v>160</v>
      </c>
      <c r="D233" s="63" t="s">
        <v>393</v>
      </c>
      <c r="E233" s="71">
        <v>5180</v>
      </c>
      <c r="F233" s="71">
        <v>1565</v>
      </c>
      <c r="G233" s="72">
        <v>0.30212355212355202</v>
      </c>
    </row>
    <row r="234" spans="1:7">
      <c r="A234" s="63" t="s">
        <v>199</v>
      </c>
      <c r="B234" s="63" t="s">
        <v>159</v>
      </c>
      <c r="C234" s="63" t="s">
        <v>160</v>
      </c>
      <c r="D234" s="63" t="s">
        <v>394</v>
      </c>
      <c r="E234" s="71">
        <v>3557</v>
      </c>
      <c r="F234" s="71">
        <v>825</v>
      </c>
      <c r="G234" s="72">
        <v>0.23193702558335699</v>
      </c>
    </row>
    <row r="235" spans="1:7">
      <c r="A235" s="63" t="s">
        <v>199</v>
      </c>
      <c r="B235" s="63" t="s">
        <v>159</v>
      </c>
      <c r="C235" s="63" t="s">
        <v>160</v>
      </c>
      <c r="D235" s="63" t="s">
        <v>395</v>
      </c>
      <c r="E235" s="71">
        <v>2729</v>
      </c>
      <c r="F235" s="71">
        <v>578</v>
      </c>
      <c r="G235" s="72">
        <v>0.211799193843899</v>
      </c>
    </row>
    <row r="236" spans="1:7">
      <c r="A236" s="63" t="s">
        <v>199</v>
      </c>
      <c r="B236" s="63" t="s">
        <v>159</v>
      </c>
      <c r="C236" s="63" t="s">
        <v>160</v>
      </c>
      <c r="D236" s="63" t="s">
        <v>396</v>
      </c>
      <c r="E236" s="71">
        <v>330</v>
      </c>
      <c r="F236" s="71">
        <v>73</v>
      </c>
      <c r="G236" s="72">
        <v>0.221212121212121</v>
      </c>
    </row>
    <row r="237" spans="1:7">
      <c r="A237" s="63" t="s">
        <v>199</v>
      </c>
      <c r="B237" s="63" t="s">
        <v>159</v>
      </c>
      <c r="C237" s="63" t="s">
        <v>160</v>
      </c>
      <c r="D237" s="63" t="s">
        <v>397</v>
      </c>
      <c r="E237" s="71">
        <v>5971</v>
      </c>
      <c r="F237" s="71">
        <v>1923</v>
      </c>
      <c r="G237" s="72">
        <v>0.32205660693351201</v>
      </c>
    </row>
    <row r="238" spans="1:7">
      <c r="A238" s="63" t="s">
        <v>199</v>
      </c>
      <c r="B238" s="63" t="s">
        <v>159</v>
      </c>
      <c r="C238" s="63" t="s">
        <v>160</v>
      </c>
      <c r="D238" s="63" t="s">
        <v>398</v>
      </c>
      <c r="E238" s="71">
        <v>25717</v>
      </c>
      <c r="F238" s="71">
        <v>4478</v>
      </c>
      <c r="G238" s="72">
        <v>0.17412606447097301</v>
      </c>
    </row>
    <row r="239" spans="1:7">
      <c r="A239" s="63" t="s">
        <v>199</v>
      </c>
      <c r="B239" s="63" t="s">
        <v>159</v>
      </c>
      <c r="C239" s="63" t="s">
        <v>160</v>
      </c>
      <c r="D239" s="63" t="s">
        <v>399</v>
      </c>
      <c r="E239" s="71">
        <v>3886</v>
      </c>
      <c r="F239" s="71">
        <v>1081</v>
      </c>
      <c r="G239" s="72">
        <v>0.27817807514153398</v>
      </c>
    </row>
    <row r="240" spans="1:7">
      <c r="A240" s="63" t="s">
        <v>199</v>
      </c>
      <c r="B240" s="63" t="s">
        <v>159</v>
      </c>
      <c r="C240" s="63" t="s">
        <v>160</v>
      </c>
      <c r="D240" s="63" t="s">
        <v>400</v>
      </c>
      <c r="E240" s="71">
        <v>17994</v>
      </c>
      <c r="F240" s="71">
        <v>3935</v>
      </c>
      <c r="G240" s="72">
        <v>0.21868400577970401</v>
      </c>
    </row>
    <row r="241" spans="1:7">
      <c r="A241" s="63" t="s">
        <v>199</v>
      </c>
      <c r="B241" s="63" t="s">
        <v>159</v>
      </c>
      <c r="C241" s="63" t="s">
        <v>160</v>
      </c>
      <c r="D241" s="63" t="s">
        <v>401</v>
      </c>
      <c r="E241" s="71">
        <v>4491</v>
      </c>
      <c r="F241" s="71">
        <v>547</v>
      </c>
      <c r="G241" s="72">
        <v>0.12179915386328199</v>
      </c>
    </row>
    <row r="242" spans="1:7">
      <c r="A242" s="63" t="s">
        <v>199</v>
      </c>
      <c r="B242" s="63" t="s">
        <v>159</v>
      </c>
      <c r="C242" s="63" t="s">
        <v>160</v>
      </c>
      <c r="D242" s="63" t="s">
        <v>402</v>
      </c>
      <c r="E242" s="71">
        <v>3581</v>
      </c>
      <c r="F242" s="71">
        <v>845</v>
      </c>
      <c r="G242" s="72">
        <v>0.23596760681373899</v>
      </c>
    </row>
    <row r="243" spans="1:7">
      <c r="A243" s="63" t="s">
        <v>199</v>
      </c>
      <c r="B243" s="63" t="s">
        <v>159</v>
      </c>
      <c r="C243" s="63" t="s">
        <v>160</v>
      </c>
      <c r="D243" s="63" t="s">
        <v>403</v>
      </c>
      <c r="E243" s="71">
        <v>8980</v>
      </c>
      <c r="F243" s="71">
        <v>1553</v>
      </c>
      <c r="G243" s="72">
        <v>0.17293986636971001</v>
      </c>
    </row>
    <row r="244" spans="1:7">
      <c r="A244" s="63" t="s">
        <v>199</v>
      </c>
      <c r="B244" s="63" t="s">
        <v>159</v>
      </c>
      <c r="C244" s="63" t="s">
        <v>160</v>
      </c>
      <c r="D244" s="63" t="s">
        <v>404</v>
      </c>
      <c r="E244" s="71">
        <v>22453</v>
      </c>
      <c r="F244" s="71">
        <v>7779</v>
      </c>
      <c r="G244" s="72">
        <v>0.34645704360219098</v>
      </c>
    </row>
    <row r="245" spans="1:7">
      <c r="A245" s="63" t="s">
        <v>199</v>
      </c>
      <c r="B245" s="63" t="s">
        <v>159</v>
      </c>
      <c r="C245" s="63" t="s">
        <v>160</v>
      </c>
      <c r="D245" s="63" t="s">
        <v>405</v>
      </c>
      <c r="E245" s="71">
        <v>2133</v>
      </c>
      <c r="F245" s="71">
        <v>395</v>
      </c>
      <c r="G245" s="72">
        <v>0.18518518518518501</v>
      </c>
    </row>
    <row r="246" spans="1:7">
      <c r="A246" s="63" t="s">
        <v>199</v>
      </c>
      <c r="B246" s="63" t="s">
        <v>159</v>
      </c>
      <c r="C246" s="63" t="s">
        <v>160</v>
      </c>
      <c r="D246" s="63" t="s">
        <v>406</v>
      </c>
      <c r="E246" s="71">
        <v>1000</v>
      </c>
      <c r="F246" s="71">
        <v>237</v>
      </c>
      <c r="G246" s="72">
        <v>0.23699999999999999</v>
      </c>
    </row>
    <row r="247" spans="1:7">
      <c r="A247" s="63" t="s">
        <v>199</v>
      </c>
      <c r="B247" s="63" t="s">
        <v>159</v>
      </c>
      <c r="C247" s="63" t="s">
        <v>160</v>
      </c>
      <c r="D247" s="63" t="s">
        <v>407</v>
      </c>
      <c r="E247" s="71">
        <v>6039</v>
      </c>
      <c r="F247" s="71">
        <v>1741</v>
      </c>
      <c r="G247" s="72">
        <v>0.28829276370259999</v>
      </c>
    </row>
    <row r="248" spans="1:7">
      <c r="A248" s="63" t="s">
        <v>199</v>
      </c>
      <c r="B248" s="63" t="s">
        <v>159</v>
      </c>
      <c r="C248" s="63" t="s">
        <v>160</v>
      </c>
      <c r="D248" s="63" t="s">
        <v>408</v>
      </c>
      <c r="E248" s="71">
        <v>1265</v>
      </c>
      <c r="F248" s="71">
        <v>328</v>
      </c>
      <c r="G248" s="72">
        <v>0.25928853754940701</v>
      </c>
    </row>
    <row r="249" spans="1:7">
      <c r="A249" s="63" t="s">
        <v>199</v>
      </c>
      <c r="B249" s="63" t="s">
        <v>159</v>
      </c>
      <c r="C249" s="63" t="s">
        <v>160</v>
      </c>
      <c r="D249" s="63" t="s">
        <v>409</v>
      </c>
      <c r="E249" s="71">
        <v>9778</v>
      </c>
      <c r="F249" s="71">
        <v>2403</v>
      </c>
      <c r="G249" s="72">
        <v>0.24575577827776601</v>
      </c>
    </row>
    <row r="250" spans="1:7">
      <c r="A250" s="63" t="s">
        <v>199</v>
      </c>
      <c r="B250" s="63" t="s">
        <v>159</v>
      </c>
      <c r="C250" s="63" t="s">
        <v>160</v>
      </c>
      <c r="D250" s="63" t="s">
        <v>410</v>
      </c>
      <c r="E250" s="71">
        <v>1015</v>
      </c>
      <c r="F250" s="71">
        <v>233</v>
      </c>
      <c r="G250" s="72">
        <v>0.22955665024630501</v>
      </c>
    </row>
    <row r="251" spans="1:7">
      <c r="A251" s="63" t="s">
        <v>199</v>
      </c>
      <c r="B251" s="63" t="s">
        <v>159</v>
      </c>
      <c r="C251" s="63" t="s">
        <v>160</v>
      </c>
      <c r="D251" s="63" t="s">
        <v>411</v>
      </c>
      <c r="E251" s="71">
        <v>77934</v>
      </c>
      <c r="F251" s="71">
        <v>24266</v>
      </c>
      <c r="G251" s="72">
        <v>0.311366027664434</v>
      </c>
    </row>
    <row r="252" spans="1:7">
      <c r="A252" s="63" t="s">
        <v>199</v>
      </c>
      <c r="B252" s="63" t="s">
        <v>159</v>
      </c>
      <c r="C252" s="63" t="s">
        <v>160</v>
      </c>
      <c r="D252" s="63" t="s">
        <v>412</v>
      </c>
      <c r="E252" s="71">
        <v>3146</v>
      </c>
      <c r="F252" s="71">
        <v>867</v>
      </c>
      <c r="G252" s="72">
        <v>0.27558804831532102</v>
      </c>
    </row>
    <row r="253" spans="1:7">
      <c r="A253" s="63" t="s">
        <v>199</v>
      </c>
      <c r="B253" s="63" t="s">
        <v>159</v>
      </c>
      <c r="C253" s="63" t="s">
        <v>160</v>
      </c>
      <c r="D253" s="63" t="s">
        <v>413</v>
      </c>
      <c r="E253" s="71">
        <v>15571</v>
      </c>
      <c r="F253" s="71">
        <v>3011</v>
      </c>
      <c r="G253" s="72">
        <v>0.193372294650311</v>
      </c>
    </row>
    <row r="254" spans="1:7">
      <c r="A254" s="63" t="s">
        <v>199</v>
      </c>
      <c r="B254" s="63" t="s">
        <v>159</v>
      </c>
      <c r="C254" s="63" t="s">
        <v>160</v>
      </c>
      <c r="D254" s="63" t="s">
        <v>414</v>
      </c>
      <c r="E254" s="71">
        <v>3598</v>
      </c>
      <c r="F254" s="71">
        <v>852</v>
      </c>
      <c r="G254" s="72">
        <v>0.236798221234019</v>
      </c>
    </row>
    <row r="255" spans="1:7">
      <c r="A255" s="63" t="s">
        <v>199</v>
      </c>
      <c r="B255" s="63" t="s">
        <v>159</v>
      </c>
      <c r="C255" s="63" t="s">
        <v>160</v>
      </c>
      <c r="D255" s="63" t="s">
        <v>415</v>
      </c>
      <c r="E255" s="71">
        <v>424</v>
      </c>
      <c r="F255" s="71">
        <v>103</v>
      </c>
      <c r="G255" s="72">
        <v>0.24292452830188699</v>
      </c>
    </row>
    <row r="256" spans="1:7">
      <c r="A256" s="63" t="s">
        <v>199</v>
      </c>
      <c r="B256" s="63" t="s">
        <v>159</v>
      </c>
      <c r="C256" s="63" t="s">
        <v>160</v>
      </c>
      <c r="D256" s="63" t="s">
        <v>416</v>
      </c>
      <c r="E256" s="71">
        <v>600</v>
      </c>
      <c r="F256" s="71">
        <v>125</v>
      </c>
      <c r="G256" s="72">
        <v>0.20833333333333301</v>
      </c>
    </row>
    <row r="257" spans="1:7">
      <c r="A257" s="63" t="s">
        <v>199</v>
      </c>
      <c r="B257" s="63" t="s">
        <v>159</v>
      </c>
      <c r="C257" s="63" t="s">
        <v>160</v>
      </c>
      <c r="D257" s="63" t="s">
        <v>417</v>
      </c>
      <c r="E257" s="71">
        <v>1382</v>
      </c>
      <c r="F257" s="71">
        <v>338</v>
      </c>
      <c r="G257" s="72">
        <v>0.244573082489146</v>
      </c>
    </row>
    <row r="258" spans="1:7">
      <c r="A258" s="63" t="s">
        <v>199</v>
      </c>
      <c r="B258" s="63" t="s">
        <v>159</v>
      </c>
      <c r="C258" s="63" t="s">
        <v>160</v>
      </c>
      <c r="D258" s="63" t="s">
        <v>418</v>
      </c>
      <c r="E258" s="71">
        <v>2612</v>
      </c>
      <c r="F258" s="71">
        <v>746</v>
      </c>
      <c r="G258" s="72">
        <v>0.285604900459418</v>
      </c>
    </row>
    <row r="259" spans="1:7">
      <c r="A259" s="63" t="s">
        <v>199</v>
      </c>
      <c r="B259" s="63" t="s">
        <v>159</v>
      </c>
      <c r="C259" s="63" t="s">
        <v>160</v>
      </c>
      <c r="D259" s="63" t="s">
        <v>419</v>
      </c>
      <c r="E259" s="71">
        <v>643917</v>
      </c>
      <c r="F259" s="71">
        <v>238347</v>
      </c>
      <c r="G259" s="72">
        <v>0.37015174315944399</v>
      </c>
    </row>
    <row r="260" spans="1:7">
      <c r="A260" s="63" t="s">
        <v>199</v>
      </c>
      <c r="B260" s="63" t="s">
        <v>159</v>
      </c>
      <c r="C260" s="63" t="s">
        <v>160</v>
      </c>
      <c r="D260" s="63" t="s">
        <v>420</v>
      </c>
      <c r="E260" s="71">
        <v>49439</v>
      </c>
      <c r="F260" s="71">
        <v>18648</v>
      </c>
      <c r="G260" s="72">
        <v>0.37719209530937098</v>
      </c>
    </row>
    <row r="261" spans="1:7">
      <c r="A261" s="63" t="s">
        <v>199</v>
      </c>
      <c r="B261" s="63" t="s">
        <v>159</v>
      </c>
      <c r="C261" s="63" t="s">
        <v>160</v>
      </c>
      <c r="D261" s="63" t="s">
        <v>421</v>
      </c>
      <c r="E261" s="71">
        <v>421</v>
      </c>
      <c r="F261" s="71">
        <v>112</v>
      </c>
      <c r="G261" s="72">
        <v>0.26603325415676998</v>
      </c>
    </row>
    <row r="262" spans="1:7">
      <c r="A262" s="63" t="s">
        <v>199</v>
      </c>
      <c r="B262" s="63" t="s">
        <v>159</v>
      </c>
      <c r="C262" s="63" t="s">
        <v>160</v>
      </c>
      <c r="D262" s="63" t="s">
        <v>422</v>
      </c>
      <c r="E262" s="71">
        <v>3940</v>
      </c>
      <c r="F262" s="71">
        <v>1131</v>
      </c>
      <c r="G262" s="72">
        <v>0.28705583756345199</v>
      </c>
    </row>
    <row r="263" spans="1:7">
      <c r="A263" s="63" t="s">
        <v>199</v>
      </c>
      <c r="B263" s="63" t="s">
        <v>159</v>
      </c>
      <c r="C263" s="63" t="s">
        <v>160</v>
      </c>
      <c r="D263" s="63" t="s">
        <v>423</v>
      </c>
      <c r="E263" s="71">
        <v>795</v>
      </c>
      <c r="F263" s="71">
        <v>152</v>
      </c>
      <c r="G263" s="72">
        <v>0.19119496855345899</v>
      </c>
    </row>
    <row r="264" spans="1:7">
      <c r="A264" s="63" t="s">
        <v>199</v>
      </c>
      <c r="B264" s="63" t="s">
        <v>159</v>
      </c>
      <c r="C264" s="63" t="s">
        <v>160</v>
      </c>
      <c r="D264" s="63" t="s">
        <v>424</v>
      </c>
      <c r="E264" s="71">
        <v>10717</v>
      </c>
      <c r="F264" s="71">
        <v>3004</v>
      </c>
      <c r="G264" s="72">
        <v>0.28030232341140199</v>
      </c>
    </row>
    <row r="265" spans="1:7">
      <c r="A265" s="63" t="s">
        <v>199</v>
      </c>
      <c r="B265" s="63" t="s">
        <v>159</v>
      </c>
      <c r="C265" s="63" t="s">
        <v>160</v>
      </c>
      <c r="D265" s="63" t="s">
        <v>425</v>
      </c>
      <c r="E265" s="71">
        <v>41468</v>
      </c>
      <c r="F265" s="71">
        <v>13662</v>
      </c>
      <c r="G265" s="72">
        <v>0.32945885984373502</v>
      </c>
    </row>
    <row r="266" spans="1:7">
      <c r="A266" s="63" t="s">
        <v>199</v>
      </c>
      <c r="B266" s="63" t="s">
        <v>159</v>
      </c>
      <c r="C266" s="63" t="s">
        <v>160</v>
      </c>
      <c r="D266" s="63" t="s">
        <v>426</v>
      </c>
      <c r="E266" s="71">
        <v>399679</v>
      </c>
      <c r="F266" s="71">
        <v>190711</v>
      </c>
      <c r="G266" s="72">
        <v>0.47716042123804397</v>
      </c>
    </row>
    <row r="267" spans="1:7">
      <c r="A267" s="63" t="s">
        <v>199</v>
      </c>
      <c r="B267" s="63" t="s">
        <v>159</v>
      </c>
      <c r="C267" s="63" t="s">
        <v>160</v>
      </c>
      <c r="D267" s="63" t="s">
        <v>427</v>
      </c>
      <c r="E267" s="71">
        <v>4893</v>
      </c>
      <c r="F267" s="71">
        <v>846</v>
      </c>
      <c r="G267" s="72">
        <v>0.172900061312078</v>
      </c>
    </row>
    <row r="268" spans="1:7">
      <c r="A268" s="63" t="s">
        <v>199</v>
      </c>
      <c r="B268" s="63" t="s">
        <v>159</v>
      </c>
      <c r="C268" s="63" t="s">
        <v>160</v>
      </c>
      <c r="D268" s="63" t="s">
        <v>428</v>
      </c>
      <c r="E268" s="71">
        <v>8238</v>
      </c>
      <c r="F268" s="71">
        <v>1409</v>
      </c>
      <c r="G268" s="72">
        <v>0.171036659383345</v>
      </c>
    </row>
    <row r="269" spans="1:7">
      <c r="A269" s="63" t="s">
        <v>199</v>
      </c>
      <c r="B269" s="63" t="s">
        <v>159</v>
      </c>
      <c r="C269" s="63" t="s">
        <v>160</v>
      </c>
      <c r="D269" s="63" t="s">
        <v>429</v>
      </c>
      <c r="E269" s="71">
        <v>14793</v>
      </c>
      <c r="F269" s="71">
        <v>3162</v>
      </c>
      <c r="G269" s="72">
        <v>0.21374974650172399</v>
      </c>
    </row>
    <row r="270" spans="1:7">
      <c r="A270" s="63" t="s">
        <v>199</v>
      </c>
      <c r="B270" s="63" t="s">
        <v>159</v>
      </c>
      <c r="C270" s="63" t="s">
        <v>160</v>
      </c>
      <c r="D270" s="63" t="s">
        <v>430</v>
      </c>
      <c r="E270" s="71">
        <v>1203</v>
      </c>
      <c r="F270" s="71">
        <v>234</v>
      </c>
      <c r="G270" s="72">
        <v>0.19451371571072301</v>
      </c>
    </row>
    <row r="271" spans="1:7">
      <c r="A271" s="63" t="s">
        <v>199</v>
      </c>
      <c r="B271" s="63" t="s">
        <v>159</v>
      </c>
      <c r="C271" s="63" t="s">
        <v>160</v>
      </c>
      <c r="D271" s="63" t="s">
        <v>431</v>
      </c>
      <c r="E271" s="71">
        <v>8689</v>
      </c>
      <c r="F271" s="71">
        <v>2284</v>
      </c>
      <c r="G271" s="72">
        <v>0.262861088732881</v>
      </c>
    </row>
    <row r="272" spans="1:7">
      <c r="A272" s="63" t="s">
        <v>199</v>
      </c>
      <c r="B272" s="63" t="s">
        <v>159</v>
      </c>
      <c r="C272" s="63" t="s">
        <v>160</v>
      </c>
      <c r="D272" s="63" t="s">
        <v>432</v>
      </c>
      <c r="E272" s="71">
        <v>14909</v>
      </c>
      <c r="F272" s="71">
        <v>4758</v>
      </c>
      <c r="G272" s="72">
        <v>0.31913609229324602</v>
      </c>
    </row>
    <row r="273" spans="1:7">
      <c r="A273" s="63" t="s">
        <v>199</v>
      </c>
      <c r="B273" s="63" t="s">
        <v>159</v>
      </c>
      <c r="C273" s="63" t="s">
        <v>160</v>
      </c>
      <c r="D273" s="63" t="s">
        <v>433</v>
      </c>
      <c r="E273" s="71">
        <v>19292</v>
      </c>
      <c r="F273" s="71">
        <v>4301</v>
      </c>
      <c r="G273" s="72">
        <v>0.22294215218743499</v>
      </c>
    </row>
    <row r="274" spans="1:7">
      <c r="A274" s="63" t="s">
        <v>199</v>
      </c>
      <c r="B274" s="63" t="s">
        <v>159</v>
      </c>
      <c r="C274" s="63" t="s">
        <v>160</v>
      </c>
      <c r="D274" s="63" t="s">
        <v>434</v>
      </c>
      <c r="E274" s="71">
        <v>32004</v>
      </c>
      <c r="F274" s="71">
        <v>10511</v>
      </c>
      <c r="G274" s="72">
        <v>0.32842769653793302</v>
      </c>
    </row>
    <row r="275" spans="1:7">
      <c r="A275" s="63" t="s">
        <v>199</v>
      </c>
      <c r="B275" s="63" t="s">
        <v>159</v>
      </c>
      <c r="C275" s="63" t="s">
        <v>160</v>
      </c>
      <c r="D275" s="63" t="s">
        <v>435</v>
      </c>
      <c r="E275" s="71">
        <v>20077</v>
      </c>
      <c r="F275" s="71">
        <v>8302</v>
      </c>
      <c r="G275" s="72">
        <v>0.41350799422224399</v>
      </c>
    </row>
    <row r="276" spans="1:7">
      <c r="A276" s="63" t="s">
        <v>199</v>
      </c>
      <c r="B276" s="63" t="s">
        <v>159</v>
      </c>
      <c r="C276" s="63" t="s">
        <v>160</v>
      </c>
      <c r="D276" s="63" t="s">
        <v>436</v>
      </c>
      <c r="E276" s="71">
        <v>13653</v>
      </c>
      <c r="F276" s="71">
        <v>4333</v>
      </c>
      <c r="G276" s="72">
        <v>0.31736614663443902</v>
      </c>
    </row>
    <row r="277" spans="1:7">
      <c r="A277" s="63" t="s">
        <v>199</v>
      </c>
      <c r="B277" s="63" t="s">
        <v>159</v>
      </c>
      <c r="C277" s="63" t="s">
        <v>160</v>
      </c>
      <c r="D277" s="63" t="s">
        <v>437</v>
      </c>
      <c r="E277" s="71">
        <v>3808</v>
      </c>
      <c r="F277" s="71">
        <v>947</v>
      </c>
      <c r="G277" s="72">
        <v>0.248686974789916</v>
      </c>
    </row>
    <row r="278" spans="1:7">
      <c r="A278" s="63" t="s">
        <v>199</v>
      </c>
      <c r="B278" s="63" t="s">
        <v>159</v>
      </c>
      <c r="C278" s="63" t="s">
        <v>160</v>
      </c>
      <c r="D278" s="63" t="s">
        <v>438</v>
      </c>
      <c r="E278" s="71">
        <v>12613</v>
      </c>
      <c r="F278" s="71">
        <v>4025</v>
      </c>
      <c r="G278" s="72">
        <v>0.31911519860461401</v>
      </c>
    </row>
    <row r="279" spans="1:7">
      <c r="A279" s="63" t="s">
        <v>199</v>
      </c>
      <c r="B279" s="63" t="s">
        <v>159</v>
      </c>
      <c r="C279" s="63" t="s">
        <v>160</v>
      </c>
      <c r="D279" s="63" t="s">
        <v>439</v>
      </c>
      <c r="E279" s="71">
        <v>65796</v>
      </c>
      <c r="F279" s="71">
        <v>23782</v>
      </c>
      <c r="G279" s="72">
        <v>0.36145054410602501</v>
      </c>
    </row>
    <row r="280" spans="1:7">
      <c r="A280" s="63" t="s">
        <v>199</v>
      </c>
      <c r="B280" s="63" t="s">
        <v>159</v>
      </c>
      <c r="C280" s="63" t="s">
        <v>160</v>
      </c>
      <c r="D280" s="63" t="s">
        <v>440</v>
      </c>
      <c r="E280" s="71">
        <v>14600</v>
      </c>
      <c r="F280" s="71">
        <v>4502</v>
      </c>
      <c r="G280" s="72">
        <v>0.308356164383562</v>
      </c>
    </row>
    <row r="281" spans="1:7">
      <c r="A281" s="63" t="s">
        <v>199</v>
      </c>
      <c r="B281" s="63" t="s">
        <v>159</v>
      </c>
      <c r="C281" s="63" t="s">
        <v>160</v>
      </c>
      <c r="D281" s="63" t="s">
        <v>441</v>
      </c>
      <c r="E281" s="71">
        <v>2124</v>
      </c>
      <c r="F281" s="71">
        <v>486</v>
      </c>
      <c r="G281" s="72">
        <v>0.22881355932203401</v>
      </c>
    </row>
    <row r="282" spans="1:7">
      <c r="A282" s="63" t="s">
        <v>199</v>
      </c>
      <c r="B282" s="63" t="s">
        <v>159</v>
      </c>
      <c r="C282" s="63" t="s">
        <v>160</v>
      </c>
      <c r="D282" s="63" t="s">
        <v>442</v>
      </c>
      <c r="E282" s="71">
        <v>48001</v>
      </c>
      <c r="F282" s="71">
        <v>16688</v>
      </c>
      <c r="G282" s="72">
        <v>0.34765942376200498</v>
      </c>
    </row>
    <row r="283" spans="1:7">
      <c r="A283" s="63" t="s">
        <v>199</v>
      </c>
      <c r="B283" s="63" t="s">
        <v>159</v>
      </c>
      <c r="C283" s="63" t="s">
        <v>160</v>
      </c>
      <c r="D283" s="63" t="s">
        <v>443</v>
      </c>
      <c r="E283" s="71">
        <v>5069</v>
      </c>
      <c r="F283" s="71">
        <v>1723</v>
      </c>
      <c r="G283" s="72">
        <v>0.339909252318011</v>
      </c>
    </row>
    <row r="284" spans="1:7">
      <c r="A284" s="63" t="s">
        <v>199</v>
      </c>
      <c r="B284" s="63" t="s">
        <v>159</v>
      </c>
      <c r="C284" s="63" t="s">
        <v>160</v>
      </c>
      <c r="D284" s="63" t="s">
        <v>444</v>
      </c>
      <c r="E284" s="71">
        <v>5309</v>
      </c>
      <c r="F284" s="71">
        <v>1408</v>
      </c>
      <c r="G284" s="72">
        <v>0.26521002071953298</v>
      </c>
    </row>
    <row r="285" spans="1:7">
      <c r="A285" s="63" t="s">
        <v>199</v>
      </c>
      <c r="B285" s="63" t="s">
        <v>159</v>
      </c>
      <c r="C285" s="63" t="s">
        <v>160</v>
      </c>
      <c r="D285" s="63" t="s">
        <v>445</v>
      </c>
      <c r="E285" s="71">
        <v>147912</v>
      </c>
      <c r="F285" s="71">
        <v>45281</v>
      </c>
      <c r="G285" s="72">
        <v>0.30613472875763997</v>
      </c>
    </row>
    <row r="286" spans="1:7">
      <c r="A286" s="63" t="s">
        <v>199</v>
      </c>
      <c r="B286" s="63" t="s">
        <v>159</v>
      </c>
      <c r="C286" s="63" t="s">
        <v>160</v>
      </c>
      <c r="D286" s="63" t="s">
        <v>446</v>
      </c>
      <c r="E286" s="71">
        <v>15076</v>
      </c>
      <c r="F286" s="71">
        <v>2311</v>
      </c>
      <c r="G286" s="72">
        <v>0.15328999734677601</v>
      </c>
    </row>
    <row r="287" spans="1:7">
      <c r="A287" s="63" t="s">
        <v>199</v>
      </c>
      <c r="B287" s="63" t="s">
        <v>159</v>
      </c>
      <c r="C287" s="63" t="s">
        <v>160</v>
      </c>
      <c r="D287" s="63" t="s">
        <v>447</v>
      </c>
      <c r="E287" s="71">
        <v>2526</v>
      </c>
      <c r="F287" s="71">
        <v>429</v>
      </c>
      <c r="G287" s="72">
        <v>0.169833729216152</v>
      </c>
    </row>
    <row r="288" spans="1:7">
      <c r="A288" s="63" t="s">
        <v>199</v>
      </c>
      <c r="B288" s="63" t="s">
        <v>159</v>
      </c>
      <c r="C288" s="63" t="s">
        <v>160</v>
      </c>
      <c r="D288" s="63" t="s">
        <v>448</v>
      </c>
      <c r="E288" s="71">
        <v>19995</v>
      </c>
      <c r="F288" s="71">
        <v>3719</v>
      </c>
      <c r="G288" s="72">
        <v>0.185996499124781</v>
      </c>
    </row>
    <row r="289" spans="1:7">
      <c r="A289" s="63" t="s">
        <v>199</v>
      </c>
      <c r="B289" s="63" t="s">
        <v>159</v>
      </c>
      <c r="C289" s="63" t="s">
        <v>160</v>
      </c>
      <c r="D289" s="63" t="s">
        <v>449</v>
      </c>
      <c r="E289" s="71">
        <v>15983</v>
      </c>
      <c r="F289" s="71">
        <v>3129</v>
      </c>
      <c r="G289" s="72">
        <v>0.19577050616279801</v>
      </c>
    </row>
    <row r="290" spans="1:7">
      <c r="A290" s="63" t="s">
        <v>199</v>
      </c>
      <c r="B290" s="63" t="s">
        <v>159</v>
      </c>
      <c r="C290" s="63" t="s">
        <v>160</v>
      </c>
      <c r="D290" s="63" t="s">
        <v>450</v>
      </c>
      <c r="E290" s="71">
        <v>2629</v>
      </c>
      <c r="F290" s="71">
        <v>523</v>
      </c>
      <c r="G290" s="72">
        <v>0.19893495625713201</v>
      </c>
    </row>
    <row r="291" spans="1:7">
      <c r="A291" s="63" t="s">
        <v>199</v>
      </c>
      <c r="B291" s="63" t="s">
        <v>159</v>
      </c>
      <c r="C291" s="63" t="s">
        <v>160</v>
      </c>
      <c r="D291" s="63" t="s">
        <v>451</v>
      </c>
      <c r="E291" s="71">
        <v>7432</v>
      </c>
      <c r="F291" s="71">
        <v>2285</v>
      </c>
      <c r="G291" s="72">
        <v>0.30745425188374598</v>
      </c>
    </row>
    <row r="292" spans="1:7">
      <c r="A292" s="63" t="s">
        <v>199</v>
      </c>
      <c r="B292" s="63" t="s">
        <v>159</v>
      </c>
      <c r="C292" s="63" t="s">
        <v>160</v>
      </c>
      <c r="D292" s="63" t="s">
        <v>452</v>
      </c>
      <c r="E292" s="71">
        <v>4282</v>
      </c>
      <c r="F292" s="71">
        <v>1043</v>
      </c>
      <c r="G292" s="72">
        <v>0.243577767398412</v>
      </c>
    </row>
    <row r="293" spans="1:7">
      <c r="A293" s="63" t="s">
        <v>199</v>
      </c>
      <c r="B293" s="63" t="s">
        <v>159</v>
      </c>
      <c r="C293" s="63" t="s">
        <v>160</v>
      </c>
      <c r="D293" s="63" t="s">
        <v>453</v>
      </c>
      <c r="E293" s="71">
        <v>3635</v>
      </c>
      <c r="F293" s="71">
        <v>1074</v>
      </c>
      <c r="G293" s="72">
        <v>0.295460797799175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workbookViewId="0"/>
  </sheetViews>
  <sheetFormatPr defaultRowHeight="15"/>
  <cols>
    <col min="1" max="1" width="11.42578125" bestFit="1" customWidth="1"/>
    <col min="4" max="4" width="35" bestFit="1" customWidth="1"/>
    <col min="5" max="16" width="12.7109375" customWidth="1"/>
  </cols>
  <sheetData>
    <row r="1" spans="1:16" s="3" customFormat="1" ht="75" customHeight="1">
      <c r="A1" s="1" t="s">
        <v>0</v>
      </c>
      <c r="B1" s="1" t="s">
        <v>1</v>
      </c>
      <c r="C1" s="1" t="s">
        <v>2</v>
      </c>
      <c r="D1" s="1" t="s">
        <v>3</v>
      </c>
      <c r="E1" s="4" t="s">
        <v>29</v>
      </c>
      <c r="F1" s="5" t="s">
        <v>30</v>
      </c>
      <c r="G1" s="102" t="s">
        <v>31</v>
      </c>
      <c r="H1" s="102" t="s">
        <v>32</v>
      </c>
      <c r="I1" s="102" t="s">
        <v>33</v>
      </c>
      <c r="J1" s="102" t="s">
        <v>34</v>
      </c>
      <c r="K1" s="102" t="s">
        <v>35</v>
      </c>
      <c r="L1" s="107" t="s">
        <v>36</v>
      </c>
      <c r="M1" s="107" t="s">
        <v>37</v>
      </c>
      <c r="N1" s="107" t="s">
        <v>38</v>
      </c>
      <c r="O1" s="107" t="s">
        <v>39</v>
      </c>
      <c r="P1" s="107" t="s">
        <v>40</v>
      </c>
    </row>
    <row r="2" spans="1:16">
      <c r="A2" s="63" t="s">
        <v>158</v>
      </c>
      <c r="B2" s="63" t="s">
        <v>159</v>
      </c>
      <c r="C2" s="63" t="s">
        <v>160</v>
      </c>
      <c r="D2" s="63"/>
      <c r="E2" s="73">
        <v>7.25</v>
      </c>
      <c r="F2" s="69">
        <v>377</v>
      </c>
      <c r="G2" s="74">
        <v>61.680547401790903</v>
      </c>
      <c r="H2" s="74">
        <v>72.968704493664802</v>
      </c>
      <c r="I2" s="74">
        <v>92.106888871370003</v>
      </c>
      <c r="J2" s="74">
        <v>124.00680333725801</v>
      </c>
      <c r="K2" s="74">
        <v>147.16428391182399</v>
      </c>
      <c r="L2" s="75">
        <v>1.5420136850447701</v>
      </c>
      <c r="M2" s="75">
        <v>1.8242176123416201</v>
      </c>
      <c r="N2" s="75">
        <v>2.3026722217842499</v>
      </c>
      <c r="O2" s="75">
        <v>3.1001700834314398</v>
      </c>
      <c r="P2" s="75">
        <v>3.6791070977956002</v>
      </c>
    </row>
    <row r="3" spans="1:16">
      <c r="A3" s="63" t="s">
        <v>161</v>
      </c>
      <c r="B3" s="63" t="s">
        <v>159</v>
      </c>
      <c r="C3" s="63" t="s">
        <v>160</v>
      </c>
      <c r="D3" s="63"/>
      <c r="E3" s="73">
        <v>7.25</v>
      </c>
      <c r="F3" s="69">
        <v>377</v>
      </c>
      <c r="G3" s="74">
        <v>51.951311041375199</v>
      </c>
      <c r="H3" s="74">
        <v>57.196990127716198</v>
      </c>
      <c r="I3" s="74">
        <v>73.3400457569726</v>
      </c>
      <c r="J3" s="74">
        <v>98.547635056848605</v>
      </c>
      <c r="K3" s="74">
        <v>110.690254898489</v>
      </c>
      <c r="L3" s="75">
        <v>1.29878277603438</v>
      </c>
      <c r="M3" s="75">
        <v>1.42992475319291</v>
      </c>
      <c r="N3" s="75">
        <v>1.8335011439243101</v>
      </c>
      <c r="O3" s="75">
        <v>2.4636908764212202</v>
      </c>
      <c r="P3" s="75">
        <v>2.7672563724622199</v>
      </c>
    </row>
    <row r="4" spans="1:16">
      <c r="A4" s="63" t="s">
        <v>162</v>
      </c>
      <c r="B4" s="63" t="s">
        <v>159</v>
      </c>
      <c r="C4" s="63" t="s">
        <v>160</v>
      </c>
      <c r="D4" s="63" t="s">
        <v>163</v>
      </c>
      <c r="E4" s="73">
        <v>7.25</v>
      </c>
      <c r="F4" s="69">
        <v>377</v>
      </c>
      <c r="G4" s="74">
        <v>55.809018567639299</v>
      </c>
      <c r="H4" s="74">
        <v>64.084880636604794</v>
      </c>
      <c r="I4" s="74">
        <v>86.366047745358102</v>
      </c>
      <c r="J4" s="74">
        <v>109.389920424403</v>
      </c>
      <c r="K4" s="74">
        <v>139.41644562334201</v>
      </c>
      <c r="L4" s="75">
        <v>1.39522546419098</v>
      </c>
      <c r="M4" s="75">
        <v>1.6021220159151199</v>
      </c>
      <c r="N4" s="75">
        <v>2.1591511936339498</v>
      </c>
      <c r="O4" s="75">
        <v>2.7347480106100801</v>
      </c>
      <c r="P4" s="75">
        <v>3.4854111405835502</v>
      </c>
    </row>
    <row r="5" spans="1:16">
      <c r="A5" s="63" t="s">
        <v>162</v>
      </c>
      <c r="B5" s="63" t="s">
        <v>159</v>
      </c>
      <c r="C5" s="63" t="s">
        <v>160</v>
      </c>
      <c r="D5" s="63" t="s">
        <v>164</v>
      </c>
      <c r="E5" s="73">
        <v>7.25</v>
      </c>
      <c r="F5" s="69">
        <v>377</v>
      </c>
      <c r="G5" s="74">
        <v>51.777188328912501</v>
      </c>
      <c r="H5" s="74">
        <v>61.114058355437699</v>
      </c>
      <c r="I5" s="74">
        <v>80.318302387267906</v>
      </c>
      <c r="J5" s="74">
        <v>109.602122015915</v>
      </c>
      <c r="K5" s="74">
        <v>114.69496021220201</v>
      </c>
      <c r="L5" s="75">
        <v>1.29442970822281</v>
      </c>
      <c r="M5" s="75">
        <v>1.52785145888594</v>
      </c>
      <c r="N5" s="75">
        <v>2.0079575596816999</v>
      </c>
      <c r="O5" s="75">
        <v>2.7400530503978802</v>
      </c>
      <c r="P5" s="75">
        <v>2.8673740053050398</v>
      </c>
    </row>
    <row r="6" spans="1:16">
      <c r="A6" s="63" t="s">
        <v>162</v>
      </c>
      <c r="B6" s="63" t="s">
        <v>159</v>
      </c>
      <c r="C6" s="63" t="s">
        <v>160</v>
      </c>
      <c r="D6" s="63" t="s">
        <v>165</v>
      </c>
      <c r="E6" s="73">
        <v>7.25</v>
      </c>
      <c r="F6" s="69">
        <v>377</v>
      </c>
      <c r="G6" s="74">
        <v>48.488063660477501</v>
      </c>
      <c r="H6" s="74">
        <v>57.824933687002698</v>
      </c>
      <c r="I6" s="74">
        <v>78.302387267904507</v>
      </c>
      <c r="J6" s="74">
        <v>115.33156498673701</v>
      </c>
      <c r="K6" s="74">
        <v>122.015915119363</v>
      </c>
      <c r="L6" s="75">
        <v>1.21220159151194</v>
      </c>
      <c r="M6" s="75">
        <v>1.4456233421750699</v>
      </c>
      <c r="N6" s="75">
        <v>1.95755968169761</v>
      </c>
      <c r="O6" s="75">
        <v>2.88328912466844</v>
      </c>
      <c r="P6" s="75">
        <v>3.0503978779840799</v>
      </c>
    </row>
    <row r="7" spans="1:16">
      <c r="A7" s="63" t="s">
        <v>162</v>
      </c>
      <c r="B7" s="63" t="s">
        <v>159</v>
      </c>
      <c r="C7" s="63" t="s">
        <v>160</v>
      </c>
      <c r="D7" s="63" t="s">
        <v>166</v>
      </c>
      <c r="E7" s="73">
        <v>7.25</v>
      </c>
      <c r="F7" s="69">
        <v>377</v>
      </c>
      <c r="G7" s="74">
        <v>44.456233421750703</v>
      </c>
      <c r="H7" s="74">
        <v>57.082228116710901</v>
      </c>
      <c r="I7" s="74">
        <v>74.8010610079576</v>
      </c>
      <c r="J7" s="74">
        <v>100.159151193634</v>
      </c>
      <c r="K7" s="74">
        <v>113.846153846154</v>
      </c>
      <c r="L7" s="75">
        <v>1.1114058355437699</v>
      </c>
      <c r="M7" s="75">
        <v>1.42705570291777</v>
      </c>
      <c r="N7" s="75">
        <v>1.8700265251989401</v>
      </c>
      <c r="O7" s="75">
        <v>2.5039787798408502</v>
      </c>
      <c r="P7" s="75">
        <v>2.8461538461538498</v>
      </c>
    </row>
    <row r="8" spans="1:16">
      <c r="A8" s="63" t="s">
        <v>162</v>
      </c>
      <c r="B8" s="63" t="s">
        <v>159</v>
      </c>
      <c r="C8" s="63" t="s">
        <v>160</v>
      </c>
      <c r="D8" s="63" t="s">
        <v>167</v>
      </c>
      <c r="E8" s="73">
        <v>7.25</v>
      </c>
      <c r="F8" s="69">
        <v>377</v>
      </c>
      <c r="G8" s="74">
        <v>49.549071618037097</v>
      </c>
      <c r="H8" s="74">
        <v>56.021220159151198</v>
      </c>
      <c r="I8" s="74">
        <v>73.633952254641898</v>
      </c>
      <c r="J8" s="74">
        <v>108.54111405835501</v>
      </c>
      <c r="K8" s="74">
        <v>124.244031830239</v>
      </c>
      <c r="L8" s="75">
        <v>1.23872679045093</v>
      </c>
      <c r="M8" s="75">
        <v>1.4005305039787801</v>
      </c>
      <c r="N8" s="75">
        <v>1.84084880636605</v>
      </c>
      <c r="O8" s="75">
        <v>2.7135278514588901</v>
      </c>
      <c r="P8" s="75">
        <v>3.1061007957559701</v>
      </c>
    </row>
    <row r="9" spans="1:16">
      <c r="A9" s="63" t="s">
        <v>162</v>
      </c>
      <c r="B9" s="63" t="s">
        <v>159</v>
      </c>
      <c r="C9" s="63" t="s">
        <v>160</v>
      </c>
      <c r="D9" s="63" t="s">
        <v>168</v>
      </c>
      <c r="E9" s="73">
        <v>7.25</v>
      </c>
      <c r="F9" s="69">
        <v>377</v>
      </c>
      <c r="G9" s="74">
        <v>72.254641909814296</v>
      </c>
      <c r="H9" s="74">
        <v>88.488063660477493</v>
      </c>
      <c r="I9" s="74">
        <v>111.405835543767</v>
      </c>
      <c r="J9" s="74">
        <v>150.769230769231</v>
      </c>
      <c r="K9" s="74">
        <v>182.811671087533</v>
      </c>
      <c r="L9" s="75">
        <v>1.80636604774536</v>
      </c>
      <c r="M9" s="75">
        <v>2.2122015915119402</v>
      </c>
      <c r="N9" s="75">
        <v>2.78514588859416</v>
      </c>
      <c r="O9" s="75">
        <v>3.7692307692307701</v>
      </c>
      <c r="P9" s="75">
        <v>4.5702917771883298</v>
      </c>
    </row>
    <row r="10" spans="1:16">
      <c r="A10" s="63" t="s">
        <v>162</v>
      </c>
      <c r="B10" s="63" t="s">
        <v>159</v>
      </c>
      <c r="C10" s="63" t="s">
        <v>160</v>
      </c>
      <c r="D10" s="63" t="s">
        <v>169</v>
      </c>
      <c r="E10" s="73">
        <v>7.25</v>
      </c>
      <c r="F10" s="69">
        <v>377</v>
      </c>
      <c r="G10" s="74">
        <v>54.429708222811698</v>
      </c>
      <c r="H10" s="74">
        <v>68.222811671087499</v>
      </c>
      <c r="I10" s="74">
        <v>84.562334217506603</v>
      </c>
      <c r="J10" s="74">
        <v>110.87533156498699</v>
      </c>
      <c r="K10" s="74">
        <v>112.997347480106</v>
      </c>
      <c r="L10" s="75">
        <v>1.3607427055702901</v>
      </c>
      <c r="M10" s="75">
        <v>1.70557029177719</v>
      </c>
      <c r="N10" s="75">
        <v>2.11405835543767</v>
      </c>
      <c r="O10" s="75">
        <v>2.7718832891246699</v>
      </c>
      <c r="P10" s="75">
        <v>2.82493368700265</v>
      </c>
    </row>
    <row r="11" spans="1:16">
      <c r="A11" s="63" t="s">
        <v>162</v>
      </c>
      <c r="B11" s="63" t="s">
        <v>159</v>
      </c>
      <c r="C11" s="63" t="s">
        <v>160</v>
      </c>
      <c r="D11" s="63" t="s">
        <v>170</v>
      </c>
      <c r="E11" s="73">
        <v>7.25</v>
      </c>
      <c r="F11" s="69">
        <v>377</v>
      </c>
      <c r="G11" s="74">
        <v>69.177718832891202</v>
      </c>
      <c r="H11" s="74">
        <v>69.6021220159151</v>
      </c>
      <c r="I11" s="74">
        <v>89.442970822281197</v>
      </c>
      <c r="J11" s="74">
        <v>123.28912466843499</v>
      </c>
      <c r="K11" s="74">
        <v>152.14854111405799</v>
      </c>
      <c r="L11" s="75">
        <v>1.72944297082228</v>
      </c>
      <c r="M11" s="75">
        <v>1.7400530503978799</v>
      </c>
      <c r="N11" s="75">
        <v>2.23607427055703</v>
      </c>
      <c r="O11" s="75">
        <v>3.0822281167108798</v>
      </c>
      <c r="P11" s="75">
        <v>3.80371352785146</v>
      </c>
    </row>
    <row r="12" spans="1:16">
      <c r="A12" s="63" t="s">
        <v>162</v>
      </c>
      <c r="B12" s="63" t="s">
        <v>159</v>
      </c>
      <c r="C12" s="63" t="s">
        <v>160</v>
      </c>
      <c r="D12" s="63" t="s">
        <v>171</v>
      </c>
      <c r="E12" s="73">
        <v>7.25</v>
      </c>
      <c r="F12" s="69">
        <v>377</v>
      </c>
      <c r="G12" s="74">
        <v>47.0026525198939</v>
      </c>
      <c r="H12" s="74">
        <v>55.5968169761273</v>
      </c>
      <c r="I12" s="74">
        <v>69.283819628647194</v>
      </c>
      <c r="J12" s="74">
        <v>90.716180371352806</v>
      </c>
      <c r="K12" s="74">
        <v>100.79575596817</v>
      </c>
      <c r="L12" s="75">
        <v>1.17506631299735</v>
      </c>
      <c r="M12" s="75">
        <v>1.38992042440318</v>
      </c>
      <c r="N12" s="75">
        <v>1.7320954907161801</v>
      </c>
      <c r="O12" s="75">
        <v>2.2679045092838201</v>
      </c>
      <c r="P12" s="75">
        <v>2.5198938992042401</v>
      </c>
    </row>
    <row r="13" spans="1:16">
      <c r="A13" s="63" t="s">
        <v>162</v>
      </c>
      <c r="B13" s="63" t="s">
        <v>159</v>
      </c>
      <c r="C13" s="63" t="s">
        <v>160</v>
      </c>
      <c r="D13" s="63" t="s">
        <v>172</v>
      </c>
      <c r="E13" s="73">
        <v>7.25</v>
      </c>
      <c r="F13" s="69">
        <v>377</v>
      </c>
      <c r="G13" s="74">
        <v>52.944297082228097</v>
      </c>
      <c r="H13" s="74">
        <v>53.262599469496003</v>
      </c>
      <c r="I13" s="74">
        <v>72.042440318302397</v>
      </c>
      <c r="J13" s="74">
        <v>89.973474801061002</v>
      </c>
      <c r="K13" s="74">
        <v>113.10344827586199</v>
      </c>
      <c r="L13" s="75">
        <v>1.3236074270556999</v>
      </c>
      <c r="M13" s="75">
        <v>1.3315649867374</v>
      </c>
      <c r="N13" s="75">
        <v>1.80106100795756</v>
      </c>
      <c r="O13" s="75">
        <v>2.2493368700265299</v>
      </c>
      <c r="P13" s="75">
        <v>2.8275862068965498</v>
      </c>
    </row>
    <row r="14" spans="1:16">
      <c r="A14" s="63" t="s">
        <v>162</v>
      </c>
      <c r="B14" s="63" t="s">
        <v>159</v>
      </c>
      <c r="C14" s="63" t="s">
        <v>160</v>
      </c>
      <c r="D14" s="63" t="s">
        <v>173</v>
      </c>
      <c r="E14" s="73">
        <v>7.25</v>
      </c>
      <c r="F14" s="69">
        <v>377</v>
      </c>
      <c r="G14" s="74">
        <v>71.511936339522606</v>
      </c>
      <c r="H14" s="74">
        <v>72.042440318302397</v>
      </c>
      <c r="I14" s="74">
        <v>88.806366047745399</v>
      </c>
      <c r="J14" s="74">
        <v>128.381962864721</v>
      </c>
      <c r="K14" s="74">
        <v>153.95225464191</v>
      </c>
      <c r="L14" s="75">
        <v>1.78779840848806</v>
      </c>
      <c r="M14" s="75">
        <v>1.80106100795756</v>
      </c>
      <c r="N14" s="75">
        <v>2.2201591511936298</v>
      </c>
      <c r="O14" s="75">
        <v>3.2095490716180399</v>
      </c>
      <c r="P14" s="75">
        <v>3.8488063660477501</v>
      </c>
    </row>
    <row r="15" spans="1:16">
      <c r="A15" s="63" t="s">
        <v>162</v>
      </c>
      <c r="B15" s="63" t="s">
        <v>159</v>
      </c>
      <c r="C15" s="63" t="s">
        <v>160</v>
      </c>
      <c r="D15" s="63" t="s">
        <v>174</v>
      </c>
      <c r="E15" s="73">
        <v>7.25</v>
      </c>
      <c r="F15" s="69">
        <v>377</v>
      </c>
      <c r="G15" s="74">
        <v>58.461538461538503</v>
      </c>
      <c r="H15" s="74">
        <v>70.132625994695005</v>
      </c>
      <c r="I15" s="74">
        <v>89.867374005304995</v>
      </c>
      <c r="J15" s="74">
        <v>119.045092838196</v>
      </c>
      <c r="K15" s="74">
        <v>139.946949602122</v>
      </c>
      <c r="L15" s="75">
        <v>1.4615384615384599</v>
      </c>
      <c r="M15" s="75">
        <v>1.7533156498673701</v>
      </c>
      <c r="N15" s="75">
        <v>2.2466843501326301</v>
      </c>
      <c r="O15" s="75">
        <v>2.9761273209549102</v>
      </c>
      <c r="P15" s="75">
        <v>3.4986737400530501</v>
      </c>
    </row>
    <row r="16" spans="1:16">
      <c r="A16" s="63" t="s">
        <v>162</v>
      </c>
      <c r="B16" s="63" t="s">
        <v>159</v>
      </c>
      <c r="C16" s="63" t="s">
        <v>160</v>
      </c>
      <c r="D16" s="63" t="s">
        <v>175</v>
      </c>
      <c r="E16" s="73">
        <v>7.25</v>
      </c>
      <c r="F16" s="69">
        <v>377</v>
      </c>
      <c r="G16" s="74">
        <v>62.068965517241402</v>
      </c>
      <c r="H16" s="74">
        <v>74.376657824933702</v>
      </c>
      <c r="I16" s="74">
        <v>94.111405835543806</v>
      </c>
      <c r="J16" s="74">
        <v>125.51724137930999</v>
      </c>
      <c r="K16" s="74">
        <v>151.618037135279</v>
      </c>
      <c r="L16" s="75">
        <v>1.55172413793103</v>
      </c>
      <c r="M16" s="75">
        <v>1.85941644562334</v>
      </c>
      <c r="N16" s="75">
        <v>2.35278514588859</v>
      </c>
      <c r="O16" s="75">
        <v>3.1379310344827598</v>
      </c>
      <c r="P16" s="75">
        <v>3.7904509283819601</v>
      </c>
    </row>
    <row r="17" spans="1:16">
      <c r="A17" s="63" t="s">
        <v>162</v>
      </c>
      <c r="B17" s="63" t="s">
        <v>159</v>
      </c>
      <c r="C17" s="63" t="s">
        <v>160</v>
      </c>
      <c r="D17" s="63" t="s">
        <v>176</v>
      </c>
      <c r="E17" s="73">
        <v>7.25</v>
      </c>
      <c r="F17" s="69">
        <v>377</v>
      </c>
      <c r="G17" s="74">
        <v>55.4907161803714</v>
      </c>
      <c r="H17" s="74">
        <v>60.689655172413801</v>
      </c>
      <c r="I17" s="74">
        <v>74.907161803713507</v>
      </c>
      <c r="J17" s="74">
        <v>106.206896551724</v>
      </c>
      <c r="K17" s="74">
        <v>127.320954907162</v>
      </c>
      <c r="L17" s="75">
        <v>1.3872679045092799</v>
      </c>
      <c r="M17" s="75">
        <v>1.5172413793103401</v>
      </c>
      <c r="N17" s="75">
        <v>1.8726790450928399</v>
      </c>
      <c r="O17" s="75">
        <v>2.6551724137931001</v>
      </c>
      <c r="P17" s="75">
        <v>3.1830238726790498</v>
      </c>
    </row>
    <row r="18" spans="1:16">
      <c r="A18" s="63" t="s">
        <v>162</v>
      </c>
      <c r="B18" s="63" t="s">
        <v>159</v>
      </c>
      <c r="C18" s="63" t="s">
        <v>160</v>
      </c>
      <c r="D18" s="63" t="s">
        <v>177</v>
      </c>
      <c r="E18" s="73">
        <v>7.25</v>
      </c>
      <c r="F18" s="69">
        <v>377</v>
      </c>
      <c r="G18" s="74">
        <v>64.721485411140605</v>
      </c>
      <c r="H18" s="74">
        <v>75.755968169761303</v>
      </c>
      <c r="I18" s="74">
        <v>98.037135278514597</v>
      </c>
      <c r="J18" s="74">
        <v>131.45888594164501</v>
      </c>
      <c r="K18" s="74">
        <v>156.49867374005299</v>
      </c>
      <c r="L18" s="75">
        <v>1.6180371352785099</v>
      </c>
      <c r="M18" s="75">
        <v>1.8938992042440299</v>
      </c>
      <c r="N18" s="75">
        <v>2.45092838196287</v>
      </c>
      <c r="O18" s="75">
        <v>3.2864721485411099</v>
      </c>
      <c r="P18" s="75">
        <v>3.9124668435013299</v>
      </c>
    </row>
    <row r="19" spans="1:16">
      <c r="A19" s="63" t="s">
        <v>162</v>
      </c>
      <c r="B19" s="63" t="s">
        <v>159</v>
      </c>
      <c r="C19" s="63" t="s">
        <v>160</v>
      </c>
      <c r="D19" s="63" t="s">
        <v>178</v>
      </c>
      <c r="E19" s="73">
        <v>7.25</v>
      </c>
      <c r="F19" s="69">
        <v>377</v>
      </c>
      <c r="G19" s="74">
        <v>67.480106100795794</v>
      </c>
      <c r="H19" s="74">
        <v>81.167108753315702</v>
      </c>
      <c r="I19" s="74">
        <v>100.26525198938999</v>
      </c>
      <c r="J19" s="74">
        <v>136.87002652519899</v>
      </c>
      <c r="K19" s="74">
        <v>169.230769230769</v>
      </c>
      <c r="L19" s="75">
        <v>1.68700265251989</v>
      </c>
      <c r="M19" s="75">
        <v>2.0291777188328899</v>
      </c>
      <c r="N19" s="75">
        <v>2.50663129973475</v>
      </c>
      <c r="O19" s="75">
        <v>3.4217506631299699</v>
      </c>
      <c r="P19" s="75">
        <v>4.2307692307692299</v>
      </c>
    </row>
    <row r="20" spans="1:16">
      <c r="A20" s="63" t="s">
        <v>162</v>
      </c>
      <c r="B20" s="63" t="s">
        <v>159</v>
      </c>
      <c r="C20" s="63" t="s">
        <v>160</v>
      </c>
      <c r="D20" s="63" t="s">
        <v>179</v>
      </c>
      <c r="E20" s="73">
        <v>7.25</v>
      </c>
      <c r="F20" s="69">
        <v>377</v>
      </c>
      <c r="G20" s="74">
        <v>61.114058355437699</v>
      </c>
      <c r="H20" s="74">
        <v>81.591511936339501</v>
      </c>
      <c r="I20" s="74">
        <v>96.763925729443002</v>
      </c>
      <c r="J20" s="74">
        <v>142.59946949602099</v>
      </c>
      <c r="K20" s="74">
        <v>171.35278514588899</v>
      </c>
      <c r="L20" s="75">
        <v>1.52785145888594</v>
      </c>
      <c r="M20" s="75">
        <v>2.03978779840849</v>
      </c>
      <c r="N20" s="75">
        <v>2.4190981432360701</v>
      </c>
      <c r="O20" s="75">
        <v>3.5649867374005302</v>
      </c>
      <c r="P20" s="75">
        <v>4.2838196286472199</v>
      </c>
    </row>
    <row r="21" spans="1:16">
      <c r="A21" s="63" t="s">
        <v>162</v>
      </c>
      <c r="B21" s="63" t="s">
        <v>159</v>
      </c>
      <c r="C21" s="63" t="s">
        <v>160</v>
      </c>
      <c r="D21" s="63" t="s">
        <v>180</v>
      </c>
      <c r="E21" s="73">
        <v>7.25</v>
      </c>
      <c r="F21" s="69">
        <v>377</v>
      </c>
      <c r="G21" s="74">
        <v>61.538461538461497</v>
      </c>
      <c r="H21" s="74">
        <v>63.129973474801098</v>
      </c>
      <c r="I21" s="74">
        <v>84.031830238726798</v>
      </c>
      <c r="J21" s="74">
        <v>123.819628647215</v>
      </c>
      <c r="K21" s="74">
        <v>140.47745358090199</v>
      </c>
      <c r="L21" s="75">
        <v>1.5384615384615401</v>
      </c>
      <c r="M21" s="75">
        <v>1.5782493368700301</v>
      </c>
      <c r="N21" s="75">
        <v>2.10079575596817</v>
      </c>
      <c r="O21" s="75">
        <v>3.09549071618037</v>
      </c>
      <c r="P21" s="75">
        <v>3.51193633952255</v>
      </c>
    </row>
    <row r="22" spans="1:16">
      <c r="A22" s="63" t="s">
        <v>162</v>
      </c>
      <c r="B22" s="63" t="s">
        <v>159</v>
      </c>
      <c r="C22" s="63" t="s">
        <v>160</v>
      </c>
      <c r="D22" s="63" t="s">
        <v>181</v>
      </c>
      <c r="E22" s="73">
        <v>7.25</v>
      </c>
      <c r="F22" s="69">
        <v>377</v>
      </c>
      <c r="G22" s="74">
        <v>49.867374005305003</v>
      </c>
      <c r="H22" s="74">
        <v>57.4005305039788</v>
      </c>
      <c r="I22" s="74">
        <v>68.116710875331606</v>
      </c>
      <c r="J22" s="74">
        <v>100.371352785146</v>
      </c>
      <c r="K22" s="74">
        <v>112.14854111405801</v>
      </c>
      <c r="L22" s="75">
        <v>1.2466843501326299</v>
      </c>
      <c r="M22" s="75">
        <v>1.43501326259947</v>
      </c>
      <c r="N22" s="75">
        <v>1.70291777188329</v>
      </c>
      <c r="O22" s="75">
        <v>2.5092838196286502</v>
      </c>
      <c r="P22" s="75">
        <v>2.80371352785146</v>
      </c>
    </row>
    <row r="23" spans="1:16">
      <c r="A23" s="63" t="s">
        <v>162</v>
      </c>
      <c r="B23" s="63" t="s">
        <v>159</v>
      </c>
      <c r="C23" s="63" t="s">
        <v>160</v>
      </c>
      <c r="D23" s="63" t="s">
        <v>182</v>
      </c>
      <c r="E23" s="73">
        <v>7.25</v>
      </c>
      <c r="F23" s="69">
        <v>377</v>
      </c>
      <c r="G23" s="74">
        <v>57.612732095490699</v>
      </c>
      <c r="H23" s="74">
        <v>62.175066312997302</v>
      </c>
      <c r="I23" s="74">
        <v>78.090185676392593</v>
      </c>
      <c r="J23" s="74">
        <v>102.599469496021</v>
      </c>
      <c r="K23" s="74">
        <v>106.206896551724</v>
      </c>
      <c r="L23" s="75">
        <v>1.4403183023872701</v>
      </c>
      <c r="M23" s="75">
        <v>1.5543766578249301</v>
      </c>
      <c r="N23" s="75">
        <v>1.9522546419098099</v>
      </c>
      <c r="O23" s="75">
        <v>2.5649867374005302</v>
      </c>
      <c r="P23" s="75">
        <v>2.6551724137931001</v>
      </c>
    </row>
    <row r="24" spans="1:16">
      <c r="A24" s="63" t="s">
        <v>162</v>
      </c>
      <c r="B24" s="63" t="s">
        <v>159</v>
      </c>
      <c r="C24" s="63" t="s">
        <v>160</v>
      </c>
      <c r="D24" s="63" t="s">
        <v>183</v>
      </c>
      <c r="E24" s="73">
        <v>7.25</v>
      </c>
      <c r="F24" s="69">
        <v>377</v>
      </c>
      <c r="G24" s="74">
        <v>67.586206896551701</v>
      </c>
      <c r="H24" s="74">
        <v>68.116710875331606</v>
      </c>
      <c r="I24" s="74">
        <v>83.6074270557029</v>
      </c>
      <c r="J24" s="74">
        <v>104.08488063660501</v>
      </c>
      <c r="K24" s="74">
        <v>133.79310344827601</v>
      </c>
      <c r="L24" s="75">
        <v>1.68965517241379</v>
      </c>
      <c r="M24" s="75">
        <v>1.70291777188329</v>
      </c>
      <c r="N24" s="75">
        <v>2.0901856763925699</v>
      </c>
      <c r="O24" s="75">
        <v>2.6021220159151199</v>
      </c>
      <c r="P24" s="75">
        <v>3.3448275862068999</v>
      </c>
    </row>
    <row r="25" spans="1:16">
      <c r="A25" s="63" t="s">
        <v>162</v>
      </c>
      <c r="B25" s="63" t="s">
        <v>159</v>
      </c>
      <c r="C25" s="63" t="s">
        <v>160</v>
      </c>
      <c r="D25" s="63" t="s">
        <v>184</v>
      </c>
      <c r="E25" s="73">
        <v>7.25</v>
      </c>
      <c r="F25" s="69">
        <v>377</v>
      </c>
      <c r="G25" s="74">
        <v>51.140583554376697</v>
      </c>
      <c r="H25" s="74">
        <v>59.628647214854098</v>
      </c>
      <c r="I25" s="74">
        <v>78.302387267904507</v>
      </c>
      <c r="J25" s="74">
        <v>114.27055702917799</v>
      </c>
      <c r="K25" s="74">
        <v>131.671087533156</v>
      </c>
      <c r="L25" s="75">
        <v>1.27851458885942</v>
      </c>
      <c r="M25" s="75">
        <v>1.49071618037135</v>
      </c>
      <c r="N25" s="75">
        <v>1.95755968169761</v>
      </c>
      <c r="O25" s="75">
        <v>2.8567639257294402</v>
      </c>
      <c r="P25" s="75">
        <v>3.29177718832891</v>
      </c>
    </row>
    <row r="26" spans="1:16">
      <c r="A26" s="63" t="s">
        <v>162</v>
      </c>
      <c r="B26" s="63" t="s">
        <v>159</v>
      </c>
      <c r="C26" s="63" t="s">
        <v>160</v>
      </c>
      <c r="D26" s="63" t="s">
        <v>185</v>
      </c>
      <c r="E26" s="73">
        <v>7.25</v>
      </c>
      <c r="F26" s="69">
        <v>377</v>
      </c>
      <c r="G26" s="74">
        <v>46.790450928382</v>
      </c>
      <c r="H26" s="74">
        <v>53.156498673740103</v>
      </c>
      <c r="I26" s="74">
        <v>69.177718832891202</v>
      </c>
      <c r="J26" s="74">
        <v>86.153846153846203</v>
      </c>
      <c r="K26" s="74">
        <v>105.14588859416401</v>
      </c>
      <c r="L26" s="75">
        <v>1.1697612732095499</v>
      </c>
      <c r="M26" s="75">
        <v>1.3289124668435</v>
      </c>
      <c r="N26" s="75">
        <v>1.72944297082228</v>
      </c>
      <c r="O26" s="75">
        <v>2.1538461538461502</v>
      </c>
      <c r="P26" s="75">
        <v>2.62864721485411</v>
      </c>
    </row>
    <row r="27" spans="1:16">
      <c r="A27" s="63" t="s">
        <v>162</v>
      </c>
      <c r="B27" s="63" t="s">
        <v>159</v>
      </c>
      <c r="C27" s="63" t="s">
        <v>160</v>
      </c>
      <c r="D27" s="63" t="s">
        <v>186</v>
      </c>
      <c r="E27" s="73">
        <v>7.25</v>
      </c>
      <c r="F27" s="69">
        <v>377</v>
      </c>
      <c r="G27" s="74">
        <v>48.7002652519894</v>
      </c>
      <c r="H27" s="74">
        <v>54.217506631299699</v>
      </c>
      <c r="I27" s="74">
        <v>73.421750663129998</v>
      </c>
      <c r="J27" s="74">
        <v>96.976127320954902</v>
      </c>
      <c r="K27" s="74">
        <v>105.039787798408</v>
      </c>
      <c r="L27" s="75">
        <v>1.21750663129973</v>
      </c>
      <c r="M27" s="75">
        <v>1.35543766578249</v>
      </c>
      <c r="N27" s="75">
        <v>1.8355437665782499</v>
      </c>
      <c r="O27" s="75">
        <v>2.4244031830238701</v>
      </c>
      <c r="P27" s="75">
        <v>2.6259946949602102</v>
      </c>
    </row>
    <row r="28" spans="1:16">
      <c r="A28" s="63" t="s">
        <v>162</v>
      </c>
      <c r="B28" s="63" t="s">
        <v>159</v>
      </c>
      <c r="C28" s="63" t="s">
        <v>160</v>
      </c>
      <c r="D28" s="63" t="s">
        <v>187</v>
      </c>
      <c r="E28" s="73">
        <v>7.25</v>
      </c>
      <c r="F28" s="69">
        <v>377</v>
      </c>
      <c r="G28" s="74">
        <v>59.0981432360743</v>
      </c>
      <c r="H28" s="74">
        <v>76.286472148541094</v>
      </c>
      <c r="I28" s="74">
        <v>99.416445623342199</v>
      </c>
      <c r="J28" s="74">
        <v>123.819628647215</v>
      </c>
      <c r="K28" s="74">
        <v>137.40053050397901</v>
      </c>
      <c r="L28" s="75">
        <v>1.4774535809018601</v>
      </c>
      <c r="M28" s="75">
        <v>1.9071618037135301</v>
      </c>
      <c r="N28" s="75">
        <v>2.4854111405835502</v>
      </c>
      <c r="O28" s="75">
        <v>3.09549071618037</v>
      </c>
      <c r="P28" s="75">
        <v>3.4350132625994698</v>
      </c>
    </row>
    <row r="29" spans="1:16">
      <c r="A29" s="63" t="s">
        <v>162</v>
      </c>
      <c r="B29" s="63" t="s">
        <v>159</v>
      </c>
      <c r="C29" s="63" t="s">
        <v>160</v>
      </c>
      <c r="D29" s="63" t="s">
        <v>188</v>
      </c>
      <c r="E29" s="73">
        <v>7.25</v>
      </c>
      <c r="F29" s="69">
        <v>377</v>
      </c>
      <c r="G29" s="74">
        <v>69.920424403183006</v>
      </c>
      <c r="H29" s="74">
        <v>81.061007957559696</v>
      </c>
      <c r="I29" s="74">
        <v>104.29708222811701</v>
      </c>
      <c r="J29" s="74">
        <v>132.73209549071601</v>
      </c>
      <c r="K29" s="74">
        <v>139.31034482758599</v>
      </c>
      <c r="L29" s="75">
        <v>1.74801061007958</v>
      </c>
      <c r="M29" s="75">
        <v>2.0265251989389901</v>
      </c>
      <c r="N29" s="75">
        <v>2.60742705570292</v>
      </c>
      <c r="O29" s="75">
        <v>3.3183023872679001</v>
      </c>
      <c r="P29" s="75">
        <v>3.4827586206896601</v>
      </c>
    </row>
    <row r="30" spans="1:16">
      <c r="A30" s="63" t="s">
        <v>162</v>
      </c>
      <c r="B30" s="63" t="s">
        <v>159</v>
      </c>
      <c r="C30" s="63" t="s">
        <v>160</v>
      </c>
      <c r="D30" s="63" t="s">
        <v>189</v>
      </c>
      <c r="E30" s="73">
        <v>7.25</v>
      </c>
      <c r="F30" s="69">
        <v>377</v>
      </c>
      <c r="G30" s="74">
        <v>53.156498673740103</v>
      </c>
      <c r="H30" s="74">
        <v>53.580901856763901</v>
      </c>
      <c r="I30" s="74">
        <v>72.254641909814296</v>
      </c>
      <c r="J30" s="74">
        <v>95.490716180371393</v>
      </c>
      <c r="K30" s="74">
        <v>115.54376657824901</v>
      </c>
      <c r="L30" s="75">
        <v>1.3289124668435</v>
      </c>
      <c r="M30" s="75">
        <v>1.3395225464191001</v>
      </c>
      <c r="N30" s="75">
        <v>1.80636604774536</v>
      </c>
      <c r="O30" s="75">
        <v>2.3872679045092799</v>
      </c>
      <c r="P30" s="75">
        <v>2.8885941644562299</v>
      </c>
    </row>
    <row r="31" spans="1:16">
      <c r="A31" s="63" t="s">
        <v>162</v>
      </c>
      <c r="B31" s="63" t="s">
        <v>159</v>
      </c>
      <c r="C31" s="63" t="s">
        <v>160</v>
      </c>
      <c r="D31" s="63" t="s">
        <v>190</v>
      </c>
      <c r="E31" s="73">
        <v>7.25</v>
      </c>
      <c r="F31" s="69">
        <v>377</v>
      </c>
      <c r="G31" s="74">
        <v>48.806366047745399</v>
      </c>
      <c r="H31" s="74">
        <v>56.976127320954902</v>
      </c>
      <c r="I31" s="74">
        <v>76.074270557029195</v>
      </c>
      <c r="J31" s="74">
        <v>105.570291777188</v>
      </c>
      <c r="K31" s="74">
        <v>113.10344827586199</v>
      </c>
      <c r="L31" s="75">
        <v>1.2201591511936301</v>
      </c>
      <c r="M31" s="75">
        <v>1.4244031830238699</v>
      </c>
      <c r="N31" s="75">
        <v>1.90185676392573</v>
      </c>
      <c r="O31" s="75">
        <v>2.6392572944297101</v>
      </c>
      <c r="P31" s="75">
        <v>2.8275862068965498</v>
      </c>
    </row>
    <row r="32" spans="1:16">
      <c r="A32" s="63" t="s">
        <v>162</v>
      </c>
      <c r="B32" s="63" t="s">
        <v>159</v>
      </c>
      <c r="C32" s="63" t="s">
        <v>160</v>
      </c>
      <c r="D32" s="63" t="s">
        <v>191</v>
      </c>
      <c r="E32" s="73">
        <v>7.25</v>
      </c>
      <c r="F32" s="69">
        <v>377</v>
      </c>
      <c r="G32" s="74">
        <v>58.355437665782503</v>
      </c>
      <c r="H32" s="74">
        <v>73.527851458885905</v>
      </c>
      <c r="I32" s="74">
        <v>92.307692307692307</v>
      </c>
      <c r="J32" s="74">
        <v>120.31830238726801</v>
      </c>
      <c r="K32" s="74">
        <v>131.989389920424</v>
      </c>
      <c r="L32" s="75">
        <v>1.4588859416445601</v>
      </c>
      <c r="M32" s="75">
        <v>1.8381962864721499</v>
      </c>
      <c r="N32" s="75">
        <v>2.3076923076923102</v>
      </c>
      <c r="O32" s="75">
        <v>3.0079575596816999</v>
      </c>
      <c r="P32" s="75">
        <v>3.2997347480106098</v>
      </c>
    </row>
    <row r="33" spans="1:16">
      <c r="A33" s="63" t="s">
        <v>162</v>
      </c>
      <c r="B33" s="63" t="s">
        <v>159</v>
      </c>
      <c r="C33" s="63" t="s">
        <v>160</v>
      </c>
      <c r="D33" s="63" t="s">
        <v>192</v>
      </c>
      <c r="E33" s="73">
        <v>7.25</v>
      </c>
      <c r="F33" s="69">
        <v>377</v>
      </c>
      <c r="G33" s="74">
        <v>52.944297082228097</v>
      </c>
      <c r="H33" s="74">
        <v>66.419098143236099</v>
      </c>
      <c r="I33" s="74">
        <v>85.835543766578297</v>
      </c>
      <c r="J33" s="74">
        <v>115.54376657824901</v>
      </c>
      <c r="K33" s="74">
        <v>147.05570291777201</v>
      </c>
      <c r="L33" s="75">
        <v>1.3236074270556999</v>
      </c>
      <c r="M33" s="75">
        <v>1.6604774535808999</v>
      </c>
      <c r="N33" s="75">
        <v>2.1458885941644601</v>
      </c>
      <c r="O33" s="75">
        <v>2.8885941644562299</v>
      </c>
      <c r="P33" s="75">
        <v>3.6763925729442999</v>
      </c>
    </row>
    <row r="34" spans="1:16">
      <c r="A34" s="63" t="s">
        <v>162</v>
      </c>
      <c r="B34" s="63" t="s">
        <v>159</v>
      </c>
      <c r="C34" s="63" t="s">
        <v>160</v>
      </c>
      <c r="D34" s="63" t="s">
        <v>193</v>
      </c>
      <c r="E34" s="73">
        <v>7.25</v>
      </c>
      <c r="F34" s="69">
        <v>377</v>
      </c>
      <c r="G34" s="74">
        <v>47.427055702917798</v>
      </c>
      <c r="H34" s="74">
        <v>61.432360742705598</v>
      </c>
      <c r="I34" s="74">
        <v>75.543766578249304</v>
      </c>
      <c r="J34" s="74">
        <v>94.111405835543806</v>
      </c>
      <c r="K34" s="74">
        <v>101.007957559682</v>
      </c>
      <c r="L34" s="75">
        <v>1.1856763925729401</v>
      </c>
      <c r="M34" s="75">
        <v>1.5358090185676401</v>
      </c>
      <c r="N34" s="75">
        <v>1.8885941644562301</v>
      </c>
      <c r="O34" s="75">
        <v>2.35278514588859</v>
      </c>
      <c r="P34" s="75">
        <v>2.5251989389920402</v>
      </c>
    </row>
    <row r="35" spans="1:16">
      <c r="A35" s="63" t="s">
        <v>162</v>
      </c>
      <c r="B35" s="63" t="s">
        <v>159</v>
      </c>
      <c r="C35" s="63" t="s">
        <v>160</v>
      </c>
      <c r="D35" s="63" t="s">
        <v>194</v>
      </c>
      <c r="E35" s="73">
        <v>7.25</v>
      </c>
      <c r="F35" s="69">
        <v>377</v>
      </c>
      <c r="G35" s="74">
        <v>60.159151193634003</v>
      </c>
      <c r="H35" s="74">
        <v>70.557029177718803</v>
      </c>
      <c r="I35" s="74">
        <v>83.713527851458906</v>
      </c>
      <c r="J35" s="74">
        <v>111.08753315649901</v>
      </c>
      <c r="K35" s="74">
        <v>111.83023872679</v>
      </c>
      <c r="L35" s="75">
        <v>1.5039787798408499</v>
      </c>
      <c r="M35" s="75">
        <v>1.76392572944297</v>
      </c>
      <c r="N35" s="75">
        <v>2.0928381962864702</v>
      </c>
      <c r="O35" s="75">
        <v>2.7771883289124699</v>
      </c>
      <c r="P35" s="75">
        <v>2.7957559681697601</v>
      </c>
    </row>
    <row r="36" spans="1:16">
      <c r="A36" s="63" t="s">
        <v>162</v>
      </c>
      <c r="B36" s="63" t="s">
        <v>159</v>
      </c>
      <c r="C36" s="63" t="s">
        <v>160</v>
      </c>
      <c r="D36" s="63" t="s">
        <v>195</v>
      </c>
      <c r="E36" s="73">
        <v>7.25</v>
      </c>
      <c r="F36" s="69">
        <v>377</v>
      </c>
      <c r="G36" s="74">
        <v>56.763925729443002</v>
      </c>
      <c r="H36" s="74">
        <v>60.477453580901901</v>
      </c>
      <c r="I36" s="74">
        <v>76.498673740053107</v>
      </c>
      <c r="J36" s="74">
        <v>95.278514588859395</v>
      </c>
      <c r="K36" s="74">
        <v>122.015915119363</v>
      </c>
      <c r="L36" s="75">
        <v>1.4190981432360701</v>
      </c>
      <c r="M36" s="75">
        <v>1.51193633952255</v>
      </c>
      <c r="N36" s="75">
        <v>1.9124668435013299</v>
      </c>
      <c r="O36" s="75">
        <v>2.3819628647214901</v>
      </c>
      <c r="P36" s="75">
        <v>3.0503978779840799</v>
      </c>
    </row>
    <row r="37" spans="1:16">
      <c r="A37" s="63" t="s">
        <v>162</v>
      </c>
      <c r="B37" s="63" t="s">
        <v>159</v>
      </c>
      <c r="C37" s="63" t="s">
        <v>160</v>
      </c>
      <c r="D37" s="63" t="s">
        <v>196</v>
      </c>
      <c r="E37" s="73">
        <v>7.25</v>
      </c>
      <c r="F37" s="69">
        <v>377</v>
      </c>
      <c r="G37" s="74">
        <v>50.610079575596799</v>
      </c>
      <c r="H37" s="74">
        <v>59.416445623342199</v>
      </c>
      <c r="I37" s="74">
        <v>80.424403183023898</v>
      </c>
      <c r="J37" s="74">
        <v>105.35809018567601</v>
      </c>
      <c r="K37" s="74">
        <v>117.771883289125</v>
      </c>
      <c r="L37" s="75">
        <v>1.2652519893899199</v>
      </c>
      <c r="M37" s="75">
        <v>1.4854111405835499</v>
      </c>
      <c r="N37" s="75">
        <v>2.0106100795756001</v>
      </c>
      <c r="O37" s="75">
        <v>2.6339522546419101</v>
      </c>
      <c r="P37" s="75">
        <v>2.94429708222812</v>
      </c>
    </row>
    <row r="38" spans="1:16">
      <c r="A38" s="63" t="s">
        <v>162</v>
      </c>
      <c r="B38" s="63" t="s">
        <v>159</v>
      </c>
      <c r="C38" s="63" t="s">
        <v>160</v>
      </c>
      <c r="D38" s="63" t="s">
        <v>197</v>
      </c>
      <c r="E38" s="73">
        <v>7.25</v>
      </c>
      <c r="F38" s="69">
        <v>377</v>
      </c>
      <c r="G38" s="74">
        <v>43.6074270557029</v>
      </c>
      <c r="H38" s="74">
        <v>58.567639257294402</v>
      </c>
      <c r="I38" s="74">
        <v>73.209549071618</v>
      </c>
      <c r="J38" s="74">
        <v>103.660477453581</v>
      </c>
      <c r="K38" s="74">
        <v>118.72679045092799</v>
      </c>
      <c r="L38" s="75">
        <v>1.0901856763925699</v>
      </c>
      <c r="M38" s="75">
        <v>1.4641909814323599</v>
      </c>
      <c r="N38" s="75">
        <v>1.8302387267904501</v>
      </c>
      <c r="O38" s="75">
        <v>2.5915119363395198</v>
      </c>
      <c r="P38" s="75">
        <v>2.9681697612732099</v>
      </c>
    </row>
    <row r="39" spans="1:16">
      <c r="A39" s="63" t="s">
        <v>162</v>
      </c>
      <c r="B39" s="63" t="s">
        <v>159</v>
      </c>
      <c r="C39" s="63" t="s">
        <v>160</v>
      </c>
      <c r="D39" s="63" t="s">
        <v>198</v>
      </c>
      <c r="E39" s="73">
        <v>7.25</v>
      </c>
      <c r="F39" s="69">
        <v>377</v>
      </c>
      <c r="G39" s="74">
        <v>50.716180371352799</v>
      </c>
      <c r="H39" s="74">
        <v>63.023872679045098</v>
      </c>
      <c r="I39" s="74">
        <v>85.1989389920425</v>
      </c>
      <c r="J39" s="74">
        <v>106.10079575596799</v>
      </c>
      <c r="K39" s="74">
        <v>113.846153846154</v>
      </c>
      <c r="L39" s="75">
        <v>1.2679045092838199</v>
      </c>
      <c r="M39" s="75">
        <v>1.5755968169761301</v>
      </c>
      <c r="N39" s="75">
        <v>2.1299734748010599</v>
      </c>
      <c r="O39" s="75">
        <v>2.6525198938991998</v>
      </c>
      <c r="P39" s="75">
        <v>2.8461538461538498</v>
      </c>
    </row>
    <row r="40" spans="1:16">
      <c r="A40" s="63" t="s">
        <v>199</v>
      </c>
      <c r="B40" s="63" t="s">
        <v>159</v>
      </c>
      <c r="C40" s="63" t="s">
        <v>160</v>
      </c>
      <c r="D40" s="63" t="s">
        <v>200</v>
      </c>
      <c r="E40" s="73">
        <v>7.25</v>
      </c>
      <c r="F40" s="69">
        <v>377</v>
      </c>
      <c r="G40" s="74">
        <v>52.0954907161804</v>
      </c>
      <c r="H40" s="74">
        <v>62.068965517241402</v>
      </c>
      <c r="I40" s="74">
        <v>73.527851458885905</v>
      </c>
      <c r="J40" s="74">
        <v>96.021220159151198</v>
      </c>
      <c r="K40" s="74">
        <v>130.18567639257299</v>
      </c>
      <c r="L40" s="75">
        <v>1.3023872679045101</v>
      </c>
      <c r="M40" s="75">
        <v>1.55172413793103</v>
      </c>
      <c r="N40" s="75">
        <v>1.8381962864721499</v>
      </c>
      <c r="O40" s="75">
        <v>2.4005305039787799</v>
      </c>
      <c r="P40" s="75">
        <v>3.2546419098143202</v>
      </c>
    </row>
    <row r="41" spans="1:16">
      <c r="A41" s="63" t="s">
        <v>199</v>
      </c>
      <c r="B41" s="63" t="s">
        <v>159</v>
      </c>
      <c r="C41" s="63" t="s">
        <v>160</v>
      </c>
      <c r="D41" s="63" t="s">
        <v>201</v>
      </c>
      <c r="E41" s="73">
        <v>7.25</v>
      </c>
      <c r="F41" s="69">
        <v>377</v>
      </c>
      <c r="G41" s="74">
        <v>49.442970822281197</v>
      </c>
      <c r="H41" s="74">
        <v>54.111405835543799</v>
      </c>
      <c r="I41" s="74">
        <v>69.814323607427099</v>
      </c>
      <c r="J41" s="74">
        <v>102.91777188328901</v>
      </c>
      <c r="K41" s="74">
        <v>103.236074270557</v>
      </c>
      <c r="L41" s="75">
        <v>1.23607427055703</v>
      </c>
      <c r="M41" s="75">
        <v>1.35278514588859</v>
      </c>
      <c r="N41" s="75">
        <v>1.74535809018568</v>
      </c>
      <c r="O41" s="75">
        <v>2.57294429708223</v>
      </c>
      <c r="P41" s="75">
        <v>2.5809018567639299</v>
      </c>
    </row>
    <row r="42" spans="1:16">
      <c r="A42" s="63" t="s">
        <v>199</v>
      </c>
      <c r="B42" s="63" t="s">
        <v>159</v>
      </c>
      <c r="C42" s="63" t="s">
        <v>160</v>
      </c>
      <c r="D42" s="63" t="s">
        <v>202</v>
      </c>
      <c r="E42" s="73">
        <v>7.25</v>
      </c>
      <c r="F42" s="69">
        <v>377</v>
      </c>
      <c r="G42" s="74">
        <v>65.358090185676403</v>
      </c>
      <c r="H42" s="74">
        <v>71.405835543766599</v>
      </c>
      <c r="I42" s="74">
        <v>86.472148541114095</v>
      </c>
      <c r="J42" s="74">
        <v>113.10344827586199</v>
      </c>
      <c r="K42" s="74">
        <v>127.427055702918</v>
      </c>
      <c r="L42" s="75">
        <v>1.6339522546419101</v>
      </c>
      <c r="M42" s="75">
        <v>1.78514588859416</v>
      </c>
      <c r="N42" s="75">
        <v>2.1618037135278501</v>
      </c>
      <c r="O42" s="75">
        <v>2.8275862068965498</v>
      </c>
      <c r="P42" s="75">
        <v>3.1856763925729399</v>
      </c>
    </row>
    <row r="43" spans="1:16">
      <c r="A43" s="63" t="s">
        <v>199</v>
      </c>
      <c r="B43" s="63" t="s">
        <v>159</v>
      </c>
      <c r="C43" s="63" t="s">
        <v>160</v>
      </c>
      <c r="D43" s="63" t="s">
        <v>203</v>
      </c>
      <c r="E43" s="73">
        <v>7.25</v>
      </c>
      <c r="F43" s="69">
        <v>377</v>
      </c>
      <c r="G43" s="74">
        <v>48.488063660477501</v>
      </c>
      <c r="H43" s="74">
        <v>57.824933687002698</v>
      </c>
      <c r="I43" s="74">
        <v>78.302387267904507</v>
      </c>
      <c r="J43" s="74">
        <v>115.33156498673701</v>
      </c>
      <c r="K43" s="74">
        <v>122.015915119363</v>
      </c>
      <c r="L43" s="75">
        <v>1.21220159151194</v>
      </c>
      <c r="M43" s="75">
        <v>1.4456233421750699</v>
      </c>
      <c r="N43" s="75">
        <v>1.95755968169761</v>
      </c>
      <c r="O43" s="75">
        <v>2.88328912466844</v>
      </c>
      <c r="P43" s="75">
        <v>3.0503978779840799</v>
      </c>
    </row>
    <row r="44" spans="1:16">
      <c r="A44" s="63" t="s">
        <v>199</v>
      </c>
      <c r="B44" s="63" t="s">
        <v>159</v>
      </c>
      <c r="C44" s="63" t="s">
        <v>160</v>
      </c>
      <c r="D44" s="63" t="s">
        <v>204</v>
      </c>
      <c r="E44" s="73">
        <v>7.25</v>
      </c>
      <c r="F44" s="69">
        <v>377</v>
      </c>
      <c r="G44" s="74">
        <v>43.6074270557029</v>
      </c>
      <c r="H44" s="74">
        <v>58.567639257294402</v>
      </c>
      <c r="I44" s="74">
        <v>73.209549071618</v>
      </c>
      <c r="J44" s="74">
        <v>103.660477453581</v>
      </c>
      <c r="K44" s="74">
        <v>118.72679045092799</v>
      </c>
      <c r="L44" s="75">
        <v>1.0901856763925699</v>
      </c>
      <c r="M44" s="75">
        <v>1.4641909814323599</v>
      </c>
      <c r="N44" s="75">
        <v>1.8302387267904501</v>
      </c>
      <c r="O44" s="75">
        <v>2.5915119363395198</v>
      </c>
      <c r="P44" s="75">
        <v>2.9681697612732099</v>
      </c>
    </row>
    <row r="45" spans="1:16">
      <c r="A45" s="63" t="s">
        <v>199</v>
      </c>
      <c r="B45" s="63" t="s">
        <v>159</v>
      </c>
      <c r="C45" s="63" t="s">
        <v>160</v>
      </c>
      <c r="D45" s="63" t="s">
        <v>205</v>
      </c>
      <c r="E45" s="73">
        <v>7.25</v>
      </c>
      <c r="F45" s="69">
        <v>377</v>
      </c>
      <c r="G45" s="74">
        <v>51.777188328912501</v>
      </c>
      <c r="H45" s="74">
        <v>61.114058355437699</v>
      </c>
      <c r="I45" s="74">
        <v>80.318302387267906</v>
      </c>
      <c r="J45" s="74">
        <v>109.602122015915</v>
      </c>
      <c r="K45" s="74">
        <v>114.69496021220201</v>
      </c>
      <c r="L45" s="75">
        <v>1.29442970822281</v>
      </c>
      <c r="M45" s="75">
        <v>1.52785145888594</v>
      </c>
      <c r="N45" s="75">
        <v>2.0079575596816999</v>
      </c>
      <c r="O45" s="75">
        <v>2.7400530503978802</v>
      </c>
      <c r="P45" s="75">
        <v>2.8673740053050398</v>
      </c>
    </row>
    <row r="46" spans="1:16">
      <c r="A46" s="63" t="s">
        <v>199</v>
      </c>
      <c r="B46" s="63" t="s">
        <v>159</v>
      </c>
      <c r="C46" s="63" t="s">
        <v>160</v>
      </c>
      <c r="D46" s="63" t="s">
        <v>206</v>
      </c>
      <c r="E46" s="73">
        <v>7.25</v>
      </c>
      <c r="F46" s="69">
        <v>377</v>
      </c>
      <c r="G46" s="74">
        <v>44.456233421750703</v>
      </c>
      <c r="H46" s="74">
        <v>57.082228116710901</v>
      </c>
      <c r="I46" s="74">
        <v>74.8010610079576</v>
      </c>
      <c r="J46" s="74">
        <v>100.159151193634</v>
      </c>
      <c r="K46" s="74">
        <v>113.846153846154</v>
      </c>
      <c r="L46" s="75">
        <v>1.1114058355437699</v>
      </c>
      <c r="M46" s="75">
        <v>1.42705570291777</v>
      </c>
      <c r="N46" s="75">
        <v>1.8700265251989401</v>
      </c>
      <c r="O46" s="75">
        <v>2.5039787798408502</v>
      </c>
      <c r="P46" s="75">
        <v>2.8461538461538498</v>
      </c>
    </row>
    <row r="47" spans="1:16">
      <c r="A47" s="63" t="s">
        <v>199</v>
      </c>
      <c r="B47" s="63" t="s">
        <v>159</v>
      </c>
      <c r="C47" s="63" t="s">
        <v>160</v>
      </c>
      <c r="D47" s="63" t="s">
        <v>207</v>
      </c>
      <c r="E47" s="73">
        <v>7.25</v>
      </c>
      <c r="F47" s="69">
        <v>377</v>
      </c>
      <c r="G47" s="74">
        <v>49.549071618037097</v>
      </c>
      <c r="H47" s="74">
        <v>56.021220159151198</v>
      </c>
      <c r="I47" s="74">
        <v>73.633952254641898</v>
      </c>
      <c r="J47" s="74">
        <v>108.54111405835501</v>
      </c>
      <c r="K47" s="74">
        <v>124.244031830239</v>
      </c>
      <c r="L47" s="75">
        <v>1.23872679045093</v>
      </c>
      <c r="M47" s="75">
        <v>1.4005305039787801</v>
      </c>
      <c r="N47" s="75">
        <v>1.84084880636605</v>
      </c>
      <c r="O47" s="75">
        <v>2.7135278514588901</v>
      </c>
      <c r="P47" s="75">
        <v>3.1061007957559701</v>
      </c>
    </row>
    <row r="48" spans="1:16">
      <c r="A48" s="63" t="s">
        <v>199</v>
      </c>
      <c r="B48" s="63" t="s">
        <v>159</v>
      </c>
      <c r="C48" s="63" t="s">
        <v>160</v>
      </c>
      <c r="D48" s="63" t="s">
        <v>208</v>
      </c>
      <c r="E48" s="73">
        <v>7.25</v>
      </c>
      <c r="F48" s="69">
        <v>377</v>
      </c>
      <c r="G48" s="74">
        <v>47.533156498673698</v>
      </c>
      <c r="H48" s="74">
        <v>52.2015915119363</v>
      </c>
      <c r="I48" s="74">
        <v>67.161803713527902</v>
      </c>
      <c r="J48" s="74">
        <v>83.6074270557029</v>
      </c>
      <c r="K48" s="74">
        <v>97.4005305039788</v>
      </c>
      <c r="L48" s="75">
        <v>1.1883289124668399</v>
      </c>
      <c r="M48" s="75">
        <v>1.3050397877984099</v>
      </c>
      <c r="N48" s="75">
        <v>1.6790450928381999</v>
      </c>
      <c r="O48" s="75">
        <v>2.0901856763925699</v>
      </c>
      <c r="P48" s="75">
        <v>2.4350132625994698</v>
      </c>
    </row>
    <row r="49" spans="1:16">
      <c r="A49" s="63" t="s">
        <v>199</v>
      </c>
      <c r="B49" s="63" t="s">
        <v>159</v>
      </c>
      <c r="C49" s="63" t="s">
        <v>160</v>
      </c>
      <c r="D49" s="63" t="s">
        <v>209</v>
      </c>
      <c r="E49" s="73">
        <v>7.25</v>
      </c>
      <c r="F49" s="69">
        <v>377</v>
      </c>
      <c r="G49" s="74">
        <v>58.355437665782503</v>
      </c>
      <c r="H49" s="74">
        <v>73.527851458885905</v>
      </c>
      <c r="I49" s="74">
        <v>92.307692307692307</v>
      </c>
      <c r="J49" s="74">
        <v>120.31830238726801</v>
      </c>
      <c r="K49" s="74">
        <v>131.989389920424</v>
      </c>
      <c r="L49" s="75">
        <v>1.4588859416445601</v>
      </c>
      <c r="M49" s="75">
        <v>1.8381962864721499</v>
      </c>
      <c r="N49" s="75">
        <v>2.3076923076923102</v>
      </c>
      <c r="O49" s="75">
        <v>3.0079575596816999</v>
      </c>
      <c r="P49" s="75">
        <v>3.2997347480106098</v>
      </c>
    </row>
    <row r="50" spans="1:16">
      <c r="A50" s="63" t="s">
        <v>199</v>
      </c>
      <c r="B50" s="63" t="s">
        <v>159</v>
      </c>
      <c r="C50" s="63" t="s">
        <v>160</v>
      </c>
      <c r="D50" s="63" t="s">
        <v>210</v>
      </c>
      <c r="E50" s="73">
        <v>7.25</v>
      </c>
      <c r="F50" s="69">
        <v>377</v>
      </c>
      <c r="G50" s="74">
        <v>72.254641909814296</v>
      </c>
      <c r="H50" s="74">
        <v>88.488063660477493</v>
      </c>
      <c r="I50" s="74">
        <v>111.405835543767</v>
      </c>
      <c r="J50" s="74">
        <v>150.769230769231</v>
      </c>
      <c r="K50" s="74">
        <v>182.811671087533</v>
      </c>
      <c r="L50" s="75">
        <v>1.80636604774536</v>
      </c>
      <c r="M50" s="75">
        <v>2.2122015915119402</v>
      </c>
      <c r="N50" s="75">
        <v>2.78514588859416</v>
      </c>
      <c r="O50" s="75">
        <v>3.7692307692307701</v>
      </c>
      <c r="P50" s="75">
        <v>4.5702917771883298</v>
      </c>
    </row>
    <row r="51" spans="1:16">
      <c r="A51" s="63" t="s">
        <v>199</v>
      </c>
      <c r="B51" s="63" t="s">
        <v>159</v>
      </c>
      <c r="C51" s="63" t="s">
        <v>160</v>
      </c>
      <c r="D51" s="63" t="s">
        <v>211</v>
      </c>
      <c r="E51" s="73">
        <v>7.25</v>
      </c>
      <c r="F51" s="69">
        <v>377</v>
      </c>
      <c r="G51" s="74">
        <v>47.320954907161799</v>
      </c>
      <c r="H51" s="74">
        <v>49.442970822281197</v>
      </c>
      <c r="I51" s="74">
        <v>66.843501326259897</v>
      </c>
      <c r="J51" s="74">
        <v>83.289124668434994</v>
      </c>
      <c r="K51" s="74">
        <v>96.976127320954902</v>
      </c>
      <c r="L51" s="75">
        <v>1.1830238726790501</v>
      </c>
      <c r="M51" s="75">
        <v>1.23607427055703</v>
      </c>
      <c r="N51" s="75">
        <v>1.6710875331565</v>
      </c>
      <c r="O51" s="75">
        <v>2.0822281167108798</v>
      </c>
      <c r="P51" s="75">
        <v>2.4244031830238701</v>
      </c>
    </row>
    <row r="52" spans="1:16">
      <c r="A52" s="63" t="s">
        <v>199</v>
      </c>
      <c r="B52" s="63" t="s">
        <v>159</v>
      </c>
      <c r="C52" s="63" t="s">
        <v>160</v>
      </c>
      <c r="D52" s="63" t="s">
        <v>212</v>
      </c>
      <c r="E52" s="73">
        <v>7.25</v>
      </c>
      <c r="F52" s="69">
        <v>377</v>
      </c>
      <c r="G52" s="74">
        <v>55.066312997347502</v>
      </c>
      <c r="H52" s="74">
        <v>56.339522546419097</v>
      </c>
      <c r="I52" s="74">
        <v>68.116710875331606</v>
      </c>
      <c r="J52" s="74">
        <v>100.371352785146</v>
      </c>
      <c r="K52" s="74">
        <v>110.344827586207</v>
      </c>
      <c r="L52" s="75">
        <v>1.37665782493369</v>
      </c>
      <c r="M52" s="75">
        <v>1.40848806366048</v>
      </c>
      <c r="N52" s="75">
        <v>1.70291777188329</v>
      </c>
      <c r="O52" s="75">
        <v>2.5092838196286502</v>
      </c>
      <c r="P52" s="75">
        <v>2.7586206896551699</v>
      </c>
    </row>
    <row r="53" spans="1:16">
      <c r="A53" s="63" t="s">
        <v>199</v>
      </c>
      <c r="B53" s="63" t="s">
        <v>159</v>
      </c>
      <c r="C53" s="63" t="s">
        <v>160</v>
      </c>
      <c r="D53" s="63" t="s">
        <v>213</v>
      </c>
      <c r="E53" s="73">
        <v>7.25</v>
      </c>
      <c r="F53" s="69">
        <v>377</v>
      </c>
      <c r="G53" s="74">
        <v>61.538461538461497</v>
      </c>
      <c r="H53" s="74">
        <v>63.129973474801098</v>
      </c>
      <c r="I53" s="74">
        <v>84.031830238726798</v>
      </c>
      <c r="J53" s="74">
        <v>123.819628647215</v>
      </c>
      <c r="K53" s="74">
        <v>140.47745358090199</v>
      </c>
      <c r="L53" s="75">
        <v>1.5384615384615401</v>
      </c>
      <c r="M53" s="75">
        <v>1.5782493368700301</v>
      </c>
      <c r="N53" s="75">
        <v>2.10079575596817</v>
      </c>
      <c r="O53" s="75">
        <v>3.09549071618037</v>
      </c>
      <c r="P53" s="75">
        <v>3.51193633952255</v>
      </c>
    </row>
    <row r="54" spans="1:16">
      <c r="A54" s="63" t="s">
        <v>199</v>
      </c>
      <c r="B54" s="63" t="s">
        <v>159</v>
      </c>
      <c r="C54" s="63" t="s">
        <v>160</v>
      </c>
      <c r="D54" s="63" t="s">
        <v>214</v>
      </c>
      <c r="E54" s="73">
        <v>7.25</v>
      </c>
      <c r="F54" s="69">
        <v>377</v>
      </c>
      <c r="G54" s="74">
        <v>58.355437665782503</v>
      </c>
      <c r="H54" s="74">
        <v>73.527851458885905</v>
      </c>
      <c r="I54" s="74">
        <v>92.307692307692307</v>
      </c>
      <c r="J54" s="74">
        <v>120.31830238726801</v>
      </c>
      <c r="K54" s="74">
        <v>131.989389920424</v>
      </c>
      <c r="L54" s="75">
        <v>1.4588859416445601</v>
      </c>
      <c r="M54" s="75">
        <v>1.8381962864721499</v>
      </c>
      <c r="N54" s="75">
        <v>2.3076923076923102</v>
      </c>
      <c r="O54" s="75">
        <v>3.0079575596816999</v>
      </c>
      <c r="P54" s="75">
        <v>3.2997347480106098</v>
      </c>
    </row>
    <row r="55" spans="1:16">
      <c r="A55" s="63" t="s">
        <v>199</v>
      </c>
      <c r="B55" s="63" t="s">
        <v>159</v>
      </c>
      <c r="C55" s="63" t="s">
        <v>160</v>
      </c>
      <c r="D55" s="63" t="s">
        <v>215</v>
      </c>
      <c r="E55" s="73">
        <v>7.25</v>
      </c>
      <c r="F55" s="69">
        <v>377</v>
      </c>
      <c r="G55" s="74">
        <v>64.4031830238727</v>
      </c>
      <c r="H55" s="74">
        <v>67.267904509283795</v>
      </c>
      <c r="I55" s="74">
        <v>91.034482758620697</v>
      </c>
      <c r="J55" s="74">
        <v>113.42175066313</v>
      </c>
      <c r="K55" s="74">
        <v>121.697612732095</v>
      </c>
      <c r="L55" s="75">
        <v>1.61007957559682</v>
      </c>
      <c r="M55" s="75">
        <v>1.6816976127320999</v>
      </c>
      <c r="N55" s="75">
        <v>2.27586206896552</v>
      </c>
      <c r="O55" s="75">
        <v>2.8355437665782501</v>
      </c>
      <c r="P55" s="75">
        <v>3.0424403183023898</v>
      </c>
    </row>
    <row r="56" spans="1:16">
      <c r="A56" s="63" t="s">
        <v>199</v>
      </c>
      <c r="B56" s="63" t="s">
        <v>159</v>
      </c>
      <c r="C56" s="63" t="s">
        <v>160</v>
      </c>
      <c r="D56" s="63" t="s">
        <v>216</v>
      </c>
      <c r="E56" s="73">
        <v>7.25</v>
      </c>
      <c r="F56" s="69">
        <v>377</v>
      </c>
      <c r="G56" s="74">
        <v>49.973474801061002</v>
      </c>
      <c r="H56" s="74">
        <v>54.854111405835503</v>
      </c>
      <c r="I56" s="74">
        <v>70.557029177718803</v>
      </c>
      <c r="J56" s="74">
        <v>87.851458885941597</v>
      </c>
      <c r="K56" s="74">
        <v>102.387267904509</v>
      </c>
      <c r="L56" s="75">
        <v>1.2493368700265299</v>
      </c>
      <c r="M56" s="75">
        <v>1.37135278514589</v>
      </c>
      <c r="N56" s="75">
        <v>1.76392572944297</v>
      </c>
      <c r="O56" s="75">
        <v>2.19628647214854</v>
      </c>
      <c r="P56" s="75">
        <v>2.5596816976127301</v>
      </c>
    </row>
    <row r="57" spans="1:16">
      <c r="A57" s="63" t="s">
        <v>199</v>
      </c>
      <c r="B57" s="63" t="s">
        <v>159</v>
      </c>
      <c r="C57" s="63" t="s">
        <v>160</v>
      </c>
      <c r="D57" s="63" t="s">
        <v>217</v>
      </c>
      <c r="E57" s="73">
        <v>7.25</v>
      </c>
      <c r="F57" s="69">
        <v>377</v>
      </c>
      <c r="G57" s="74">
        <v>47.0026525198939</v>
      </c>
      <c r="H57" s="74">
        <v>51.140583554376697</v>
      </c>
      <c r="I57" s="74">
        <v>66.419098143236099</v>
      </c>
      <c r="J57" s="74">
        <v>97.506631299734707</v>
      </c>
      <c r="K57" s="74">
        <v>109.814323607427</v>
      </c>
      <c r="L57" s="75">
        <v>1.17506631299735</v>
      </c>
      <c r="M57" s="75">
        <v>1.27851458885942</v>
      </c>
      <c r="N57" s="75">
        <v>1.6604774535808999</v>
      </c>
      <c r="O57" s="75">
        <v>2.4376657824933701</v>
      </c>
      <c r="P57" s="75">
        <v>2.7453580901856798</v>
      </c>
    </row>
    <row r="58" spans="1:16">
      <c r="A58" s="63" t="s">
        <v>199</v>
      </c>
      <c r="B58" s="63" t="s">
        <v>159</v>
      </c>
      <c r="C58" s="63" t="s">
        <v>160</v>
      </c>
      <c r="D58" s="63" t="s">
        <v>218</v>
      </c>
      <c r="E58" s="73">
        <v>7.25</v>
      </c>
      <c r="F58" s="69">
        <v>377</v>
      </c>
      <c r="G58" s="74">
        <v>47.427055702917798</v>
      </c>
      <c r="H58" s="74">
        <v>61.432360742705598</v>
      </c>
      <c r="I58" s="74">
        <v>75.543766578249304</v>
      </c>
      <c r="J58" s="74">
        <v>94.111405835543806</v>
      </c>
      <c r="K58" s="74">
        <v>101.007957559682</v>
      </c>
      <c r="L58" s="75">
        <v>1.1856763925729401</v>
      </c>
      <c r="M58" s="75">
        <v>1.5358090185676401</v>
      </c>
      <c r="N58" s="75">
        <v>1.8885941644562301</v>
      </c>
      <c r="O58" s="75">
        <v>2.35278514588859</v>
      </c>
      <c r="P58" s="75">
        <v>2.5251989389920402</v>
      </c>
    </row>
    <row r="59" spans="1:16">
      <c r="A59" s="63" t="s">
        <v>199</v>
      </c>
      <c r="B59" s="63" t="s">
        <v>159</v>
      </c>
      <c r="C59" s="63" t="s">
        <v>160</v>
      </c>
      <c r="D59" s="63" t="s">
        <v>219</v>
      </c>
      <c r="E59" s="73">
        <v>7.25</v>
      </c>
      <c r="F59" s="69">
        <v>377</v>
      </c>
      <c r="G59" s="74">
        <v>69.177718832891202</v>
      </c>
      <c r="H59" s="74">
        <v>69.6021220159151</v>
      </c>
      <c r="I59" s="74">
        <v>89.442970822281197</v>
      </c>
      <c r="J59" s="74">
        <v>123.28912466843499</v>
      </c>
      <c r="K59" s="74">
        <v>152.14854111405799</v>
      </c>
      <c r="L59" s="75">
        <v>1.72944297082228</v>
      </c>
      <c r="M59" s="75">
        <v>1.7400530503978799</v>
      </c>
      <c r="N59" s="75">
        <v>2.23607427055703</v>
      </c>
      <c r="O59" s="75">
        <v>3.0822281167108798</v>
      </c>
      <c r="P59" s="75">
        <v>3.80371352785146</v>
      </c>
    </row>
    <row r="60" spans="1:16">
      <c r="A60" s="63" t="s">
        <v>199</v>
      </c>
      <c r="B60" s="63" t="s">
        <v>159</v>
      </c>
      <c r="C60" s="63" t="s">
        <v>160</v>
      </c>
      <c r="D60" s="63" t="s">
        <v>220</v>
      </c>
      <c r="E60" s="73">
        <v>7.25</v>
      </c>
      <c r="F60" s="69">
        <v>377</v>
      </c>
      <c r="G60" s="74">
        <v>71.511936339522606</v>
      </c>
      <c r="H60" s="74">
        <v>72.042440318302397</v>
      </c>
      <c r="I60" s="74">
        <v>88.806366047745399</v>
      </c>
      <c r="J60" s="74">
        <v>128.381962864721</v>
      </c>
      <c r="K60" s="74">
        <v>153.95225464191</v>
      </c>
      <c r="L60" s="75">
        <v>1.78779840848806</v>
      </c>
      <c r="M60" s="75">
        <v>1.80106100795756</v>
      </c>
      <c r="N60" s="75">
        <v>2.2201591511936298</v>
      </c>
      <c r="O60" s="75">
        <v>3.2095490716180399</v>
      </c>
      <c r="P60" s="75">
        <v>3.8488063660477501</v>
      </c>
    </row>
    <row r="61" spans="1:16">
      <c r="A61" s="63" t="s">
        <v>199</v>
      </c>
      <c r="B61" s="63" t="s">
        <v>159</v>
      </c>
      <c r="C61" s="63" t="s">
        <v>160</v>
      </c>
      <c r="D61" s="63" t="s">
        <v>221</v>
      </c>
      <c r="E61" s="73">
        <v>7.25</v>
      </c>
      <c r="F61" s="69">
        <v>377</v>
      </c>
      <c r="G61" s="74">
        <v>59.416445623342199</v>
      </c>
      <c r="H61" s="74">
        <v>59.840848806365997</v>
      </c>
      <c r="I61" s="74">
        <v>80.954907161803703</v>
      </c>
      <c r="J61" s="74">
        <v>100.79575596817</v>
      </c>
      <c r="K61" s="74">
        <v>117.45358090185699</v>
      </c>
      <c r="L61" s="75">
        <v>1.4854111405835499</v>
      </c>
      <c r="M61" s="75">
        <v>1.4960212201591501</v>
      </c>
      <c r="N61" s="75">
        <v>2.0238726790450898</v>
      </c>
      <c r="O61" s="75">
        <v>2.5198938992042401</v>
      </c>
      <c r="P61" s="75">
        <v>2.9363395225464202</v>
      </c>
    </row>
    <row r="62" spans="1:16">
      <c r="A62" s="63" t="s">
        <v>199</v>
      </c>
      <c r="B62" s="63" t="s">
        <v>159</v>
      </c>
      <c r="C62" s="63" t="s">
        <v>160</v>
      </c>
      <c r="D62" s="63" t="s">
        <v>222</v>
      </c>
      <c r="E62" s="73">
        <v>7.25</v>
      </c>
      <c r="F62" s="69">
        <v>377</v>
      </c>
      <c r="G62" s="74">
        <v>47.0026525198939</v>
      </c>
      <c r="H62" s="74">
        <v>51.564986737400503</v>
      </c>
      <c r="I62" s="74">
        <v>66.419098143236099</v>
      </c>
      <c r="J62" s="74">
        <v>88.594164456233401</v>
      </c>
      <c r="K62" s="74">
        <v>96.339522546419104</v>
      </c>
      <c r="L62" s="75">
        <v>1.17506631299735</v>
      </c>
      <c r="M62" s="75">
        <v>1.2891246684350099</v>
      </c>
      <c r="N62" s="75">
        <v>1.6604774535808999</v>
      </c>
      <c r="O62" s="75">
        <v>2.21485411140584</v>
      </c>
      <c r="P62" s="75">
        <v>2.4084880636604802</v>
      </c>
    </row>
    <row r="63" spans="1:16">
      <c r="A63" s="63" t="s">
        <v>199</v>
      </c>
      <c r="B63" s="63" t="s">
        <v>159</v>
      </c>
      <c r="C63" s="63" t="s">
        <v>160</v>
      </c>
      <c r="D63" s="63" t="s">
        <v>223</v>
      </c>
      <c r="E63" s="73">
        <v>7.25</v>
      </c>
      <c r="F63" s="69">
        <v>377</v>
      </c>
      <c r="G63" s="74">
        <v>47.0026525198939</v>
      </c>
      <c r="H63" s="74">
        <v>56.021220159151198</v>
      </c>
      <c r="I63" s="74">
        <v>66.419098143236099</v>
      </c>
      <c r="J63" s="74">
        <v>97.824933687002599</v>
      </c>
      <c r="K63" s="74">
        <v>98.249336870026497</v>
      </c>
      <c r="L63" s="75">
        <v>1.17506631299735</v>
      </c>
      <c r="M63" s="75">
        <v>1.4005305039787801</v>
      </c>
      <c r="N63" s="75">
        <v>1.6604774535808999</v>
      </c>
      <c r="O63" s="75">
        <v>2.4456233421750699</v>
      </c>
      <c r="P63" s="75">
        <v>2.4562334217506598</v>
      </c>
    </row>
    <row r="64" spans="1:16">
      <c r="A64" s="63" t="s">
        <v>199</v>
      </c>
      <c r="B64" s="63" t="s">
        <v>159</v>
      </c>
      <c r="C64" s="63" t="s">
        <v>160</v>
      </c>
      <c r="D64" s="63" t="s">
        <v>224</v>
      </c>
      <c r="E64" s="73">
        <v>7.25</v>
      </c>
      <c r="F64" s="69">
        <v>377</v>
      </c>
      <c r="G64" s="74">
        <v>44.137931034482797</v>
      </c>
      <c r="H64" s="74">
        <v>54.854111405835503</v>
      </c>
      <c r="I64" s="74">
        <v>74.164456233421802</v>
      </c>
      <c r="J64" s="74">
        <v>95.172413793103502</v>
      </c>
      <c r="K64" s="74">
        <v>131.35278514588899</v>
      </c>
      <c r="L64" s="75">
        <v>1.1034482758620701</v>
      </c>
      <c r="M64" s="75">
        <v>1.37135278514589</v>
      </c>
      <c r="N64" s="75">
        <v>1.8541114058355399</v>
      </c>
      <c r="O64" s="75">
        <v>2.3793103448275899</v>
      </c>
      <c r="P64" s="75">
        <v>3.2838196286472101</v>
      </c>
    </row>
    <row r="65" spans="1:16">
      <c r="A65" s="63" t="s">
        <v>199</v>
      </c>
      <c r="B65" s="63" t="s">
        <v>159</v>
      </c>
      <c r="C65" s="63" t="s">
        <v>160</v>
      </c>
      <c r="D65" s="63" t="s">
        <v>225</v>
      </c>
      <c r="E65" s="73">
        <v>7.25</v>
      </c>
      <c r="F65" s="69">
        <v>377</v>
      </c>
      <c r="G65" s="74">
        <v>71.511936339522606</v>
      </c>
      <c r="H65" s="74">
        <v>72.042440318302397</v>
      </c>
      <c r="I65" s="74">
        <v>88.806366047745399</v>
      </c>
      <c r="J65" s="74">
        <v>128.381962864721</v>
      </c>
      <c r="K65" s="74">
        <v>153.95225464191</v>
      </c>
      <c r="L65" s="75">
        <v>1.78779840848806</v>
      </c>
      <c r="M65" s="75">
        <v>1.80106100795756</v>
      </c>
      <c r="N65" s="75">
        <v>2.2201591511936298</v>
      </c>
      <c r="O65" s="75">
        <v>3.2095490716180399</v>
      </c>
      <c r="P65" s="75">
        <v>3.8488063660477501</v>
      </c>
    </row>
    <row r="66" spans="1:16">
      <c r="A66" s="63" t="s">
        <v>199</v>
      </c>
      <c r="B66" s="63" t="s">
        <v>159</v>
      </c>
      <c r="C66" s="63" t="s">
        <v>160</v>
      </c>
      <c r="D66" s="63" t="s">
        <v>226</v>
      </c>
      <c r="E66" s="73">
        <v>7.25</v>
      </c>
      <c r="F66" s="69">
        <v>377</v>
      </c>
      <c r="G66" s="74">
        <v>50.503978779840899</v>
      </c>
      <c r="H66" s="74">
        <v>52.732095490716198</v>
      </c>
      <c r="I66" s="74">
        <v>71.299734748010593</v>
      </c>
      <c r="J66" s="74">
        <v>105.039787798408</v>
      </c>
      <c r="K66" s="74">
        <v>126.259946949602</v>
      </c>
      <c r="L66" s="75">
        <v>1.2625994694960201</v>
      </c>
      <c r="M66" s="75">
        <v>1.3183023872679001</v>
      </c>
      <c r="N66" s="75">
        <v>1.78249336870027</v>
      </c>
      <c r="O66" s="75">
        <v>2.6259946949602102</v>
      </c>
      <c r="P66" s="75">
        <v>3.15649867374005</v>
      </c>
    </row>
    <row r="67" spans="1:16">
      <c r="A67" s="63" t="s">
        <v>199</v>
      </c>
      <c r="B67" s="63" t="s">
        <v>159</v>
      </c>
      <c r="C67" s="63" t="s">
        <v>160</v>
      </c>
      <c r="D67" s="63" t="s">
        <v>227</v>
      </c>
      <c r="E67" s="73">
        <v>7.25</v>
      </c>
      <c r="F67" s="69">
        <v>377</v>
      </c>
      <c r="G67" s="74">
        <v>72.254641909814296</v>
      </c>
      <c r="H67" s="74">
        <v>88.488063660477493</v>
      </c>
      <c r="I67" s="74">
        <v>111.405835543767</v>
      </c>
      <c r="J67" s="74">
        <v>150.769230769231</v>
      </c>
      <c r="K67" s="74">
        <v>182.811671087533</v>
      </c>
      <c r="L67" s="75">
        <v>1.80636604774536</v>
      </c>
      <c r="M67" s="75">
        <v>2.2122015915119402</v>
      </c>
      <c r="N67" s="75">
        <v>2.78514588859416</v>
      </c>
      <c r="O67" s="75">
        <v>3.7692307692307701</v>
      </c>
      <c r="P67" s="75">
        <v>4.5702917771883298</v>
      </c>
    </row>
    <row r="68" spans="1:16">
      <c r="A68" s="63" t="s">
        <v>199</v>
      </c>
      <c r="B68" s="63" t="s">
        <v>159</v>
      </c>
      <c r="C68" s="63" t="s">
        <v>160</v>
      </c>
      <c r="D68" s="63" t="s">
        <v>228</v>
      </c>
      <c r="E68" s="73">
        <v>7.25</v>
      </c>
      <c r="F68" s="69">
        <v>377</v>
      </c>
      <c r="G68" s="74">
        <v>52.944297082228097</v>
      </c>
      <c r="H68" s="74">
        <v>53.262599469496003</v>
      </c>
      <c r="I68" s="74">
        <v>72.042440318302397</v>
      </c>
      <c r="J68" s="74">
        <v>89.973474801061002</v>
      </c>
      <c r="K68" s="74">
        <v>113.10344827586199</v>
      </c>
      <c r="L68" s="75">
        <v>1.3236074270556999</v>
      </c>
      <c r="M68" s="75">
        <v>1.3315649867374</v>
      </c>
      <c r="N68" s="75">
        <v>1.80106100795756</v>
      </c>
      <c r="O68" s="75">
        <v>2.2493368700265299</v>
      </c>
      <c r="P68" s="75">
        <v>2.8275862068965498</v>
      </c>
    </row>
    <row r="69" spans="1:16">
      <c r="A69" s="63" t="s">
        <v>199</v>
      </c>
      <c r="B69" s="63" t="s">
        <v>159</v>
      </c>
      <c r="C69" s="63" t="s">
        <v>160</v>
      </c>
      <c r="D69" s="63" t="s">
        <v>229</v>
      </c>
      <c r="E69" s="73">
        <v>7.25</v>
      </c>
      <c r="F69" s="69">
        <v>377</v>
      </c>
      <c r="G69" s="74">
        <v>55.809018567639299</v>
      </c>
      <c r="H69" s="74">
        <v>64.084880636604794</v>
      </c>
      <c r="I69" s="74">
        <v>86.366047745358102</v>
      </c>
      <c r="J69" s="74">
        <v>109.389920424403</v>
      </c>
      <c r="K69" s="74">
        <v>139.41644562334201</v>
      </c>
      <c r="L69" s="75">
        <v>1.39522546419098</v>
      </c>
      <c r="M69" s="75">
        <v>1.6021220159151199</v>
      </c>
      <c r="N69" s="75">
        <v>2.1591511936339498</v>
      </c>
      <c r="O69" s="75">
        <v>2.7347480106100801</v>
      </c>
      <c r="P69" s="75">
        <v>3.4854111405835502</v>
      </c>
    </row>
    <row r="70" spans="1:16">
      <c r="A70" s="63" t="s">
        <v>199</v>
      </c>
      <c r="B70" s="63" t="s">
        <v>159</v>
      </c>
      <c r="C70" s="63" t="s">
        <v>160</v>
      </c>
      <c r="D70" s="63" t="s">
        <v>230</v>
      </c>
      <c r="E70" s="73">
        <v>7.25</v>
      </c>
      <c r="F70" s="69">
        <v>377</v>
      </c>
      <c r="G70" s="74">
        <v>47.0026525198939</v>
      </c>
      <c r="H70" s="74">
        <v>55.5968169761273</v>
      </c>
      <c r="I70" s="74">
        <v>69.283819628647194</v>
      </c>
      <c r="J70" s="74">
        <v>90.716180371352806</v>
      </c>
      <c r="K70" s="74">
        <v>100.79575596817</v>
      </c>
      <c r="L70" s="75">
        <v>1.17506631299735</v>
      </c>
      <c r="M70" s="75">
        <v>1.38992042440318</v>
      </c>
      <c r="N70" s="75">
        <v>1.7320954907161801</v>
      </c>
      <c r="O70" s="75">
        <v>2.2679045092838201</v>
      </c>
      <c r="P70" s="75">
        <v>2.5198938992042401</v>
      </c>
    </row>
    <row r="71" spans="1:16">
      <c r="A71" s="63" t="s">
        <v>199</v>
      </c>
      <c r="B71" s="63" t="s">
        <v>159</v>
      </c>
      <c r="C71" s="63" t="s">
        <v>160</v>
      </c>
      <c r="D71" s="63" t="s">
        <v>231</v>
      </c>
      <c r="E71" s="73">
        <v>7.25</v>
      </c>
      <c r="F71" s="69">
        <v>377</v>
      </c>
      <c r="G71" s="74">
        <v>47.0026525198939</v>
      </c>
      <c r="H71" s="74">
        <v>56.021220159151198</v>
      </c>
      <c r="I71" s="74">
        <v>66.419098143236099</v>
      </c>
      <c r="J71" s="74">
        <v>85.835543766578297</v>
      </c>
      <c r="K71" s="74">
        <v>97.931034482758605</v>
      </c>
      <c r="L71" s="75">
        <v>1.17506631299735</v>
      </c>
      <c r="M71" s="75">
        <v>1.4005305039787801</v>
      </c>
      <c r="N71" s="75">
        <v>1.6604774535808999</v>
      </c>
      <c r="O71" s="75">
        <v>2.1458885941644601</v>
      </c>
      <c r="P71" s="75">
        <v>2.4482758620689702</v>
      </c>
    </row>
    <row r="72" spans="1:16">
      <c r="A72" s="63" t="s">
        <v>199</v>
      </c>
      <c r="B72" s="63" t="s">
        <v>159</v>
      </c>
      <c r="C72" s="63" t="s">
        <v>160</v>
      </c>
      <c r="D72" s="63" t="s">
        <v>232</v>
      </c>
      <c r="E72" s="73">
        <v>7.25</v>
      </c>
      <c r="F72" s="69">
        <v>377</v>
      </c>
      <c r="G72" s="74">
        <v>51.777188328912501</v>
      </c>
      <c r="H72" s="74">
        <v>61.114058355437699</v>
      </c>
      <c r="I72" s="74">
        <v>80.318302387267906</v>
      </c>
      <c r="J72" s="74">
        <v>109.602122015915</v>
      </c>
      <c r="K72" s="74">
        <v>114.69496021220201</v>
      </c>
      <c r="L72" s="75">
        <v>1.29442970822281</v>
      </c>
      <c r="M72" s="75">
        <v>1.52785145888594</v>
      </c>
      <c r="N72" s="75">
        <v>2.0079575596816999</v>
      </c>
      <c r="O72" s="75">
        <v>2.7400530503978802</v>
      </c>
      <c r="P72" s="75">
        <v>2.8673740053050398</v>
      </c>
    </row>
    <row r="73" spans="1:16">
      <c r="A73" s="63" t="s">
        <v>199</v>
      </c>
      <c r="B73" s="63" t="s">
        <v>159</v>
      </c>
      <c r="C73" s="63" t="s">
        <v>160</v>
      </c>
      <c r="D73" s="63" t="s">
        <v>233</v>
      </c>
      <c r="E73" s="73">
        <v>7.25</v>
      </c>
      <c r="F73" s="69">
        <v>377</v>
      </c>
      <c r="G73" s="74">
        <v>47.0026525198939</v>
      </c>
      <c r="H73" s="74">
        <v>52.0954907161804</v>
      </c>
      <c r="I73" s="74">
        <v>66.419098143236099</v>
      </c>
      <c r="J73" s="74">
        <v>91.458885941644596</v>
      </c>
      <c r="K73" s="74">
        <v>117.66578249336899</v>
      </c>
      <c r="L73" s="75">
        <v>1.17506631299735</v>
      </c>
      <c r="M73" s="75">
        <v>1.3023872679045101</v>
      </c>
      <c r="N73" s="75">
        <v>1.6604774535808999</v>
      </c>
      <c r="O73" s="75">
        <v>2.2864721485411099</v>
      </c>
      <c r="P73" s="75">
        <v>2.9416445623342198</v>
      </c>
    </row>
    <row r="74" spans="1:16">
      <c r="A74" s="63" t="s">
        <v>199</v>
      </c>
      <c r="B74" s="63" t="s">
        <v>159</v>
      </c>
      <c r="C74" s="63" t="s">
        <v>160</v>
      </c>
      <c r="D74" s="63" t="s">
        <v>234</v>
      </c>
      <c r="E74" s="73">
        <v>7.25</v>
      </c>
      <c r="F74" s="69">
        <v>377</v>
      </c>
      <c r="G74" s="74">
        <v>47.427055702917798</v>
      </c>
      <c r="H74" s="74">
        <v>56.551724137930997</v>
      </c>
      <c r="I74" s="74">
        <v>67.055702917771896</v>
      </c>
      <c r="J74" s="74">
        <v>83.501326259946893</v>
      </c>
      <c r="K74" s="74">
        <v>96.657824933686996</v>
      </c>
      <c r="L74" s="75">
        <v>1.1856763925729401</v>
      </c>
      <c r="M74" s="75">
        <v>1.41379310344828</v>
      </c>
      <c r="N74" s="75">
        <v>1.6763925729443001</v>
      </c>
      <c r="O74" s="75">
        <v>2.0875331564986701</v>
      </c>
      <c r="P74" s="75">
        <v>2.4164456233421698</v>
      </c>
    </row>
    <row r="75" spans="1:16">
      <c r="A75" s="63" t="s">
        <v>199</v>
      </c>
      <c r="B75" s="63" t="s">
        <v>159</v>
      </c>
      <c r="C75" s="63" t="s">
        <v>160</v>
      </c>
      <c r="D75" s="63" t="s">
        <v>235</v>
      </c>
      <c r="E75" s="73">
        <v>7.25</v>
      </c>
      <c r="F75" s="69">
        <v>377</v>
      </c>
      <c r="G75" s="74">
        <v>67.480106100795794</v>
      </c>
      <c r="H75" s="74">
        <v>81.167108753315702</v>
      </c>
      <c r="I75" s="74">
        <v>100.26525198938999</v>
      </c>
      <c r="J75" s="74">
        <v>136.87002652519899</v>
      </c>
      <c r="K75" s="74">
        <v>169.230769230769</v>
      </c>
      <c r="L75" s="75">
        <v>1.68700265251989</v>
      </c>
      <c r="M75" s="75">
        <v>2.0291777188328899</v>
      </c>
      <c r="N75" s="75">
        <v>2.50663129973475</v>
      </c>
      <c r="O75" s="75">
        <v>3.4217506631299699</v>
      </c>
      <c r="P75" s="75">
        <v>4.2307692307692299</v>
      </c>
    </row>
    <row r="76" spans="1:16">
      <c r="A76" s="63" t="s">
        <v>199</v>
      </c>
      <c r="B76" s="63" t="s">
        <v>159</v>
      </c>
      <c r="C76" s="63" t="s">
        <v>160</v>
      </c>
      <c r="D76" s="63" t="s">
        <v>236</v>
      </c>
      <c r="E76" s="73">
        <v>7.25</v>
      </c>
      <c r="F76" s="69">
        <v>377</v>
      </c>
      <c r="G76" s="74">
        <v>47.0026525198939</v>
      </c>
      <c r="H76" s="74">
        <v>55.278514588859402</v>
      </c>
      <c r="I76" s="74">
        <v>66.419098143236099</v>
      </c>
      <c r="J76" s="74">
        <v>86.259946949602096</v>
      </c>
      <c r="K76" s="74">
        <v>92.732095490716205</v>
      </c>
      <c r="L76" s="75">
        <v>1.17506631299735</v>
      </c>
      <c r="M76" s="75">
        <v>1.3819628647214901</v>
      </c>
      <c r="N76" s="75">
        <v>1.6604774535808999</v>
      </c>
      <c r="O76" s="75">
        <v>2.15649867374005</v>
      </c>
      <c r="P76" s="75">
        <v>2.3183023872679001</v>
      </c>
    </row>
    <row r="77" spans="1:16">
      <c r="A77" s="63" t="s">
        <v>199</v>
      </c>
      <c r="B77" s="63" t="s">
        <v>159</v>
      </c>
      <c r="C77" s="63" t="s">
        <v>160</v>
      </c>
      <c r="D77" s="63" t="s">
        <v>237</v>
      </c>
      <c r="E77" s="73">
        <v>7.25</v>
      </c>
      <c r="F77" s="69">
        <v>377</v>
      </c>
      <c r="G77" s="74">
        <v>52.838196286472098</v>
      </c>
      <c r="H77" s="74">
        <v>63.023872679045098</v>
      </c>
      <c r="I77" s="74">
        <v>74.694960212201593</v>
      </c>
      <c r="J77" s="74">
        <v>93.050397877984096</v>
      </c>
      <c r="K77" s="74">
        <v>108.328912466844</v>
      </c>
      <c r="L77" s="75">
        <v>1.3209549071618001</v>
      </c>
      <c r="M77" s="75">
        <v>1.5755968169761301</v>
      </c>
      <c r="N77" s="75">
        <v>1.8673740053050401</v>
      </c>
      <c r="O77" s="75">
        <v>2.3262599469495999</v>
      </c>
      <c r="P77" s="75">
        <v>2.70822281167109</v>
      </c>
    </row>
    <row r="78" spans="1:16">
      <c r="A78" s="63" t="s">
        <v>199</v>
      </c>
      <c r="B78" s="63" t="s">
        <v>159</v>
      </c>
      <c r="C78" s="63" t="s">
        <v>160</v>
      </c>
      <c r="D78" s="63" t="s">
        <v>238</v>
      </c>
      <c r="E78" s="73">
        <v>7.25</v>
      </c>
      <c r="F78" s="69">
        <v>377</v>
      </c>
      <c r="G78" s="74">
        <v>43.6074270557029</v>
      </c>
      <c r="H78" s="74">
        <v>58.567639257294402</v>
      </c>
      <c r="I78" s="74">
        <v>73.209549071618</v>
      </c>
      <c r="J78" s="74">
        <v>103.660477453581</v>
      </c>
      <c r="K78" s="74">
        <v>118.72679045092799</v>
      </c>
      <c r="L78" s="75">
        <v>1.0901856763925699</v>
      </c>
      <c r="M78" s="75">
        <v>1.4641909814323599</v>
      </c>
      <c r="N78" s="75">
        <v>1.8302387267904501</v>
      </c>
      <c r="O78" s="75">
        <v>2.5915119363395198</v>
      </c>
      <c r="P78" s="75">
        <v>2.9681697612732099</v>
      </c>
    </row>
    <row r="79" spans="1:16">
      <c r="A79" s="63" t="s">
        <v>199</v>
      </c>
      <c r="B79" s="63" t="s">
        <v>159</v>
      </c>
      <c r="C79" s="63" t="s">
        <v>160</v>
      </c>
      <c r="D79" s="63" t="s">
        <v>239</v>
      </c>
      <c r="E79" s="73">
        <v>7.25</v>
      </c>
      <c r="F79" s="69">
        <v>377</v>
      </c>
      <c r="G79" s="74">
        <v>47.0026525198939</v>
      </c>
      <c r="H79" s="74">
        <v>49.124668435013298</v>
      </c>
      <c r="I79" s="74">
        <v>66.419098143236099</v>
      </c>
      <c r="J79" s="74">
        <v>97.824933687002599</v>
      </c>
      <c r="K79" s="74">
        <v>98.249336870026497</v>
      </c>
      <c r="L79" s="75">
        <v>1.17506631299735</v>
      </c>
      <c r="M79" s="75">
        <v>1.2281167108753299</v>
      </c>
      <c r="N79" s="75">
        <v>1.6604774535808999</v>
      </c>
      <c r="O79" s="75">
        <v>2.4456233421750699</v>
      </c>
      <c r="P79" s="75">
        <v>2.4562334217506598</v>
      </c>
    </row>
    <row r="80" spans="1:16">
      <c r="A80" s="63" t="s">
        <v>199</v>
      </c>
      <c r="B80" s="63" t="s">
        <v>159</v>
      </c>
      <c r="C80" s="63" t="s">
        <v>160</v>
      </c>
      <c r="D80" s="63" t="s">
        <v>240</v>
      </c>
      <c r="E80" s="73">
        <v>7.25</v>
      </c>
      <c r="F80" s="69">
        <v>377</v>
      </c>
      <c r="G80" s="74">
        <v>39.469496021220202</v>
      </c>
      <c r="H80" s="74">
        <v>49.124668435013298</v>
      </c>
      <c r="I80" s="74">
        <v>66.419098143236099</v>
      </c>
      <c r="J80" s="74">
        <v>82.758620689655203</v>
      </c>
      <c r="K80" s="74">
        <v>96.339522546419104</v>
      </c>
      <c r="L80" s="75">
        <v>0.98673740053050396</v>
      </c>
      <c r="M80" s="75">
        <v>1.2281167108753299</v>
      </c>
      <c r="N80" s="75">
        <v>1.6604774535808999</v>
      </c>
      <c r="O80" s="75">
        <v>2.0689655172413799</v>
      </c>
      <c r="P80" s="75">
        <v>2.4084880636604802</v>
      </c>
    </row>
    <row r="81" spans="1:16">
      <c r="A81" s="63" t="s">
        <v>199</v>
      </c>
      <c r="B81" s="63" t="s">
        <v>159</v>
      </c>
      <c r="C81" s="63" t="s">
        <v>160</v>
      </c>
      <c r="D81" s="63" t="s">
        <v>241</v>
      </c>
      <c r="E81" s="73">
        <v>7.25</v>
      </c>
      <c r="F81" s="69">
        <v>377</v>
      </c>
      <c r="G81" s="74">
        <v>47.0026525198939</v>
      </c>
      <c r="H81" s="74">
        <v>49.124668435013298</v>
      </c>
      <c r="I81" s="74">
        <v>66.419098143236099</v>
      </c>
      <c r="J81" s="74">
        <v>97.824933687002599</v>
      </c>
      <c r="K81" s="74">
        <v>117.66578249336899</v>
      </c>
      <c r="L81" s="75">
        <v>1.17506631299735</v>
      </c>
      <c r="M81" s="75">
        <v>1.2281167108753299</v>
      </c>
      <c r="N81" s="75">
        <v>1.6604774535808999</v>
      </c>
      <c r="O81" s="75">
        <v>2.4456233421750699</v>
      </c>
      <c r="P81" s="75">
        <v>2.9416445623342198</v>
      </c>
    </row>
    <row r="82" spans="1:16">
      <c r="A82" s="63" t="s">
        <v>199</v>
      </c>
      <c r="B82" s="63" t="s">
        <v>159</v>
      </c>
      <c r="C82" s="63" t="s">
        <v>160</v>
      </c>
      <c r="D82" s="63" t="s">
        <v>242</v>
      </c>
      <c r="E82" s="73">
        <v>7.25</v>
      </c>
      <c r="F82" s="69">
        <v>377</v>
      </c>
      <c r="G82" s="74">
        <v>62.068965517241402</v>
      </c>
      <c r="H82" s="74">
        <v>74.376657824933702</v>
      </c>
      <c r="I82" s="74">
        <v>94.111405835543806</v>
      </c>
      <c r="J82" s="74">
        <v>125.51724137930999</v>
      </c>
      <c r="K82" s="74">
        <v>151.618037135279</v>
      </c>
      <c r="L82" s="75">
        <v>1.55172413793103</v>
      </c>
      <c r="M82" s="75">
        <v>1.85941644562334</v>
      </c>
      <c r="N82" s="75">
        <v>2.35278514588859</v>
      </c>
      <c r="O82" s="75">
        <v>3.1379310344827598</v>
      </c>
      <c r="P82" s="75">
        <v>3.7904509283819601</v>
      </c>
    </row>
    <row r="83" spans="1:16">
      <c r="A83" s="63" t="s">
        <v>199</v>
      </c>
      <c r="B83" s="63" t="s">
        <v>159</v>
      </c>
      <c r="C83" s="63" t="s">
        <v>160</v>
      </c>
      <c r="D83" s="63" t="s">
        <v>243</v>
      </c>
      <c r="E83" s="73">
        <v>7.25</v>
      </c>
      <c r="F83" s="69">
        <v>377</v>
      </c>
      <c r="G83" s="74">
        <v>47.0026525198939</v>
      </c>
      <c r="H83" s="74">
        <v>51.564986737400503</v>
      </c>
      <c r="I83" s="74">
        <v>66.419098143236099</v>
      </c>
      <c r="J83" s="74">
        <v>97.824933687002599</v>
      </c>
      <c r="K83" s="74">
        <v>98.249336870026497</v>
      </c>
      <c r="L83" s="75">
        <v>1.17506631299735</v>
      </c>
      <c r="M83" s="75">
        <v>1.2891246684350099</v>
      </c>
      <c r="N83" s="75">
        <v>1.6604774535808999</v>
      </c>
      <c r="O83" s="75">
        <v>2.4456233421750699</v>
      </c>
      <c r="P83" s="75">
        <v>2.4562334217506598</v>
      </c>
    </row>
    <row r="84" spans="1:16">
      <c r="A84" s="63" t="s">
        <v>199</v>
      </c>
      <c r="B84" s="63" t="s">
        <v>159</v>
      </c>
      <c r="C84" s="63" t="s">
        <v>160</v>
      </c>
      <c r="D84" s="63" t="s">
        <v>244</v>
      </c>
      <c r="E84" s="73">
        <v>7.25</v>
      </c>
      <c r="F84" s="69">
        <v>377</v>
      </c>
      <c r="G84" s="74">
        <v>46.472148541114102</v>
      </c>
      <c r="H84" s="74">
        <v>52.413793103448299</v>
      </c>
      <c r="I84" s="74">
        <v>70.981432360742701</v>
      </c>
      <c r="J84" s="74">
        <v>101.856763925729</v>
      </c>
      <c r="K84" s="74">
        <v>125.623342175066</v>
      </c>
      <c r="L84" s="75">
        <v>1.1618037135278501</v>
      </c>
      <c r="M84" s="75">
        <v>1.31034482758621</v>
      </c>
      <c r="N84" s="75">
        <v>1.7745358090185701</v>
      </c>
      <c r="O84" s="75">
        <v>2.54641909814324</v>
      </c>
      <c r="P84" s="75">
        <v>3.14058355437666</v>
      </c>
    </row>
    <row r="85" spans="1:16">
      <c r="A85" s="63" t="s">
        <v>199</v>
      </c>
      <c r="B85" s="63" t="s">
        <v>159</v>
      </c>
      <c r="C85" s="63" t="s">
        <v>160</v>
      </c>
      <c r="D85" s="63" t="s">
        <v>245</v>
      </c>
      <c r="E85" s="73">
        <v>7.25</v>
      </c>
      <c r="F85" s="69">
        <v>377</v>
      </c>
      <c r="G85" s="74">
        <v>58.355437665782503</v>
      </c>
      <c r="H85" s="74">
        <v>73.527851458885905</v>
      </c>
      <c r="I85" s="74">
        <v>92.307692307692307</v>
      </c>
      <c r="J85" s="74">
        <v>120.31830238726801</v>
      </c>
      <c r="K85" s="74">
        <v>131.989389920424</v>
      </c>
      <c r="L85" s="75">
        <v>1.4588859416445601</v>
      </c>
      <c r="M85" s="75">
        <v>1.8381962864721499</v>
      </c>
      <c r="N85" s="75">
        <v>2.3076923076923102</v>
      </c>
      <c r="O85" s="75">
        <v>3.0079575596816999</v>
      </c>
      <c r="P85" s="75">
        <v>3.2997347480106098</v>
      </c>
    </row>
    <row r="86" spans="1:16">
      <c r="A86" s="63" t="s">
        <v>199</v>
      </c>
      <c r="B86" s="63" t="s">
        <v>159</v>
      </c>
      <c r="C86" s="63" t="s">
        <v>160</v>
      </c>
      <c r="D86" s="63" t="s">
        <v>246</v>
      </c>
      <c r="E86" s="73">
        <v>7.25</v>
      </c>
      <c r="F86" s="69">
        <v>377</v>
      </c>
      <c r="G86" s="74">
        <v>47.0026525198939</v>
      </c>
      <c r="H86" s="74">
        <v>49.124668435013298</v>
      </c>
      <c r="I86" s="74">
        <v>66.419098143236099</v>
      </c>
      <c r="J86" s="74">
        <v>82.758620689655203</v>
      </c>
      <c r="K86" s="74">
        <v>96.339522546419104</v>
      </c>
      <c r="L86" s="75">
        <v>1.17506631299735</v>
      </c>
      <c r="M86" s="75">
        <v>1.2281167108753299</v>
      </c>
      <c r="N86" s="75">
        <v>1.6604774535808999</v>
      </c>
      <c r="O86" s="75">
        <v>2.0689655172413799</v>
      </c>
      <c r="P86" s="75">
        <v>2.4084880636604802</v>
      </c>
    </row>
    <row r="87" spans="1:16">
      <c r="A87" s="63" t="s">
        <v>199</v>
      </c>
      <c r="B87" s="63" t="s">
        <v>159</v>
      </c>
      <c r="C87" s="63" t="s">
        <v>160</v>
      </c>
      <c r="D87" s="63" t="s">
        <v>247</v>
      </c>
      <c r="E87" s="73">
        <v>7.25</v>
      </c>
      <c r="F87" s="69">
        <v>377</v>
      </c>
      <c r="G87" s="74">
        <v>77.771883289124702</v>
      </c>
      <c r="H87" s="74">
        <v>81.273209549071595</v>
      </c>
      <c r="I87" s="74">
        <v>109.92042440318301</v>
      </c>
      <c r="J87" s="74">
        <v>136.87002652519899</v>
      </c>
      <c r="K87" s="74">
        <v>159.46949602122001</v>
      </c>
      <c r="L87" s="75">
        <v>1.94429708222812</v>
      </c>
      <c r="M87" s="75">
        <v>2.0318302387267901</v>
      </c>
      <c r="N87" s="75">
        <v>2.74801061007958</v>
      </c>
      <c r="O87" s="75">
        <v>3.4217506631299699</v>
      </c>
      <c r="P87" s="75">
        <v>3.9867374005305001</v>
      </c>
    </row>
    <row r="88" spans="1:16">
      <c r="A88" s="63" t="s">
        <v>199</v>
      </c>
      <c r="B88" s="63" t="s">
        <v>159</v>
      </c>
      <c r="C88" s="63" t="s">
        <v>160</v>
      </c>
      <c r="D88" s="63" t="s">
        <v>248</v>
      </c>
      <c r="E88" s="73">
        <v>7.25</v>
      </c>
      <c r="F88" s="69">
        <v>377</v>
      </c>
      <c r="G88" s="74">
        <v>60.159151193634003</v>
      </c>
      <c r="H88" s="74">
        <v>62.811671087533199</v>
      </c>
      <c r="I88" s="74">
        <v>84.986737400530501</v>
      </c>
      <c r="J88" s="74">
        <v>110.981432360743</v>
      </c>
      <c r="K88" s="74">
        <v>113.527851458886</v>
      </c>
      <c r="L88" s="75">
        <v>1.5039787798408499</v>
      </c>
      <c r="M88" s="75">
        <v>1.57029177718833</v>
      </c>
      <c r="N88" s="75">
        <v>2.1246684350132599</v>
      </c>
      <c r="O88" s="75">
        <v>2.7745358090185701</v>
      </c>
      <c r="P88" s="75">
        <v>2.8381962864721499</v>
      </c>
    </row>
    <row r="89" spans="1:16">
      <c r="A89" s="63" t="s">
        <v>199</v>
      </c>
      <c r="B89" s="63" t="s">
        <v>159</v>
      </c>
      <c r="C89" s="63" t="s">
        <v>160</v>
      </c>
      <c r="D89" s="63" t="s">
        <v>249</v>
      </c>
      <c r="E89" s="73">
        <v>7.25</v>
      </c>
      <c r="F89" s="69">
        <v>377</v>
      </c>
      <c r="G89" s="74">
        <v>61.538461538461497</v>
      </c>
      <c r="H89" s="74">
        <v>63.129973474801098</v>
      </c>
      <c r="I89" s="74">
        <v>84.031830238726798</v>
      </c>
      <c r="J89" s="74">
        <v>123.819628647215</v>
      </c>
      <c r="K89" s="74">
        <v>140.47745358090199</v>
      </c>
      <c r="L89" s="75">
        <v>1.5384615384615401</v>
      </c>
      <c r="M89" s="75">
        <v>1.5782493368700301</v>
      </c>
      <c r="N89" s="75">
        <v>2.10079575596817</v>
      </c>
      <c r="O89" s="75">
        <v>3.09549071618037</v>
      </c>
      <c r="P89" s="75">
        <v>3.51193633952255</v>
      </c>
    </row>
    <row r="90" spans="1:16">
      <c r="A90" s="63" t="s">
        <v>199</v>
      </c>
      <c r="B90" s="63" t="s">
        <v>159</v>
      </c>
      <c r="C90" s="63" t="s">
        <v>160</v>
      </c>
      <c r="D90" s="63" t="s">
        <v>250</v>
      </c>
      <c r="E90" s="73">
        <v>7.25</v>
      </c>
      <c r="F90" s="69">
        <v>377</v>
      </c>
      <c r="G90" s="74">
        <v>49.973474801061002</v>
      </c>
      <c r="H90" s="74">
        <v>57.2944297082228</v>
      </c>
      <c r="I90" s="74">
        <v>70.557029177718803</v>
      </c>
      <c r="J90" s="74">
        <v>103.978779840849</v>
      </c>
      <c r="K90" s="74">
        <v>104.29708222811701</v>
      </c>
      <c r="L90" s="75">
        <v>1.2493368700265299</v>
      </c>
      <c r="M90" s="75">
        <v>1.43236074270557</v>
      </c>
      <c r="N90" s="75">
        <v>1.76392572944297</v>
      </c>
      <c r="O90" s="75">
        <v>2.5994694960212201</v>
      </c>
      <c r="P90" s="75">
        <v>2.60742705570292</v>
      </c>
    </row>
    <row r="91" spans="1:16">
      <c r="A91" s="63" t="s">
        <v>199</v>
      </c>
      <c r="B91" s="63" t="s">
        <v>159</v>
      </c>
      <c r="C91" s="63" t="s">
        <v>160</v>
      </c>
      <c r="D91" s="63" t="s">
        <v>251</v>
      </c>
      <c r="E91" s="73">
        <v>7.25</v>
      </c>
      <c r="F91" s="69">
        <v>377</v>
      </c>
      <c r="G91" s="74">
        <v>66.525198938992006</v>
      </c>
      <c r="H91" s="74">
        <v>72.9973474801061</v>
      </c>
      <c r="I91" s="74">
        <v>94.0053050397878</v>
      </c>
      <c r="J91" s="74">
        <v>117.029177718833</v>
      </c>
      <c r="K91" s="74">
        <v>136.339522546419</v>
      </c>
      <c r="L91" s="75">
        <v>1.6631299734748</v>
      </c>
      <c r="M91" s="75">
        <v>1.82493368700265</v>
      </c>
      <c r="N91" s="75">
        <v>2.3501326259947</v>
      </c>
      <c r="O91" s="75">
        <v>2.92572944297082</v>
      </c>
      <c r="P91" s="75">
        <v>3.4084880636604802</v>
      </c>
    </row>
    <row r="92" spans="1:16">
      <c r="A92" s="63" t="s">
        <v>199</v>
      </c>
      <c r="B92" s="63" t="s">
        <v>159</v>
      </c>
      <c r="C92" s="63" t="s">
        <v>160</v>
      </c>
      <c r="D92" s="63" t="s">
        <v>252</v>
      </c>
      <c r="E92" s="73">
        <v>7.25</v>
      </c>
      <c r="F92" s="69">
        <v>377</v>
      </c>
      <c r="G92" s="74">
        <v>48.275862068965502</v>
      </c>
      <c r="H92" s="74">
        <v>50.3978779840849</v>
      </c>
      <c r="I92" s="74">
        <v>68.222811671087499</v>
      </c>
      <c r="J92" s="74">
        <v>100.583554376658</v>
      </c>
      <c r="K92" s="74">
        <v>100.90185676392601</v>
      </c>
      <c r="L92" s="75">
        <v>1.2068965517241399</v>
      </c>
      <c r="M92" s="75">
        <v>1.2599469496021201</v>
      </c>
      <c r="N92" s="75">
        <v>1.70557029177719</v>
      </c>
      <c r="O92" s="75">
        <v>2.5145888594164498</v>
      </c>
      <c r="P92" s="75">
        <v>2.5225464190981399</v>
      </c>
    </row>
    <row r="93" spans="1:16">
      <c r="A93" s="63" t="s">
        <v>199</v>
      </c>
      <c r="B93" s="63" t="s">
        <v>159</v>
      </c>
      <c r="C93" s="63" t="s">
        <v>160</v>
      </c>
      <c r="D93" s="63" t="s">
        <v>253</v>
      </c>
      <c r="E93" s="73">
        <v>7.25</v>
      </c>
      <c r="F93" s="69">
        <v>377</v>
      </c>
      <c r="G93" s="74">
        <v>51.140583554376697</v>
      </c>
      <c r="H93" s="74">
        <v>59.628647214854098</v>
      </c>
      <c r="I93" s="74">
        <v>78.302387267904507</v>
      </c>
      <c r="J93" s="74">
        <v>114.27055702917799</v>
      </c>
      <c r="K93" s="74">
        <v>131.671087533156</v>
      </c>
      <c r="L93" s="75">
        <v>1.27851458885942</v>
      </c>
      <c r="M93" s="75">
        <v>1.49071618037135</v>
      </c>
      <c r="N93" s="75">
        <v>1.95755968169761</v>
      </c>
      <c r="O93" s="75">
        <v>2.8567639257294402</v>
      </c>
      <c r="P93" s="75">
        <v>3.29177718832891</v>
      </c>
    </row>
    <row r="94" spans="1:16">
      <c r="A94" s="63" t="s">
        <v>199</v>
      </c>
      <c r="B94" s="63" t="s">
        <v>159</v>
      </c>
      <c r="C94" s="63" t="s">
        <v>160</v>
      </c>
      <c r="D94" s="63" t="s">
        <v>254</v>
      </c>
      <c r="E94" s="73">
        <v>7.25</v>
      </c>
      <c r="F94" s="69">
        <v>377</v>
      </c>
      <c r="G94" s="74">
        <v>47.0026525198939</v>
      </c>
      <c r="H94" s="74">
        <v>51.564986737400503</v>
      </c>
      <c r="I94" s="74">
        <v>66.419098143236099</v>
      </c>
      <c r="J94" s="74">
        <v>95.066312997347495</v>
      </c>
      <c r="K94" s="74">
        <v>96.339522546419104</v>
      </c>
      <c r="L94" s="75">
        <v>1.17506631299735</v>
      </c>
      <c r="M94" s="75">
        <v>1.2891246684350099</v>
      </c>
      <c r="N94" s="75">
        <v>1.6604774535808999</v>
      </c>
      <c r="O94" s="75">
        <v>2.37665782493369</v>
      </c>
      <c r="P94" s="75">
        <v>2.4084880636604802</v>
      </c>
    </row>
    <row r="95" spans="1:16">
      <c r="A95" s="63" t="s">
        <v>199</v>
      </c>
      <c r="B95" s="63" t="s">
        <v>159</v>
      </c>
      <c r="C95" s="63" t="s">
        <v>160</v>
      </c>
      <c r="D95" s="63" t="s">
        <v>255</v>
      </c>
      <c r="E95" s="73">
        <v>7.25</v>
      </c>
      <c r="F95" s="69">
        <v>377</v>
      </c>
      <c r="G95" s="74">
        <v>51.458885941644603</v>
      </c>
      <c r="H95" s="74">
        <v>61.326259946949598</v>
      </c>
      <c r="I95" s="74">
        <v>72.679045092838194</v>
      </c>
      <c r="J95" s="74">
        <v>106.10079575596799</v>
      </c>
      <c r="K95" s="74">
        <v>106.52519893899201</v>
      </c>
      <c r="L95" s="75">
        <v>1.2864721485411099</v>
      </c>
      <c r="M95" s="75">
        <v>1.53315649867374</v>
      </c>
      <c r="N95" s="75">
        <v>1.8169761273209499</v>
      </c>
      <c r="O95" s="75">
        <v>2.6525198938991998</v>
      </c>
      <c r="P95" s="75">
        <v>2.6631299734748</v>
      </c>
    </row>
    <row r="96" spans="1:16">
      <c r="A96" s="63" t="s">
        <v>199</v>
      </c>
      <c r="B96" s="63" t="s">
        <v>159</v>
      </c>
      <c r="C96" s="63" t="s">
        <v>160</v>
      </c>
      <c r="D96" s="63" t="s">
        <v>256</v>
      </c>
      <c r="E96" s="73">
        <v>7.25</v>
      </c>
      <c r="F96" s="69">
        <v>377</v>
      </c>
      <c r="G96" s="74">
        <v>62.068965517241402</v>
      </c>
      <c r="H96" s="74">
        <v>74.376657824933702</v>
      </c>
      <c r="I96" s="74">
        <v>94.111405835543806</v>
      </c>
      <c r="J96" s="74">
        <v>125.51724137930999</v>
      </c>
      <c r="K96" s="74">
        <v>151.618037135279</v>
      </c>
      <c r="L96" s="75">
        <v>1.55172413793103</v>
      </c>
      <c r="M96" s="75">
        <v>1.85941644562334</v>
      </c>
      <c r="N96" s="75">
        <v>2.35278514588859</v>
      </c>
      <c r="O96" s="75">
        <v>3.1379310344827598</v>
      </c>
      <c r="P96" s="75">
        <v>3.7904509283819601</v>
      </c>
    </row>
    <row r="97" spans="1:16">
      <c r="A97" s="63" t="s">
        <v>199</v>
      </c>
      <c r="B97" s="63" t="s">
        <v>159</v>
      </c>
      <c r="C97" s="63" t="s">
        <v>160</v>
      </c>
      <c r="D97" s="63" t="s">
        <v>257</v>
      </c>
      <c r="E97" s="73">
        <v>7.25</v>
      </c>
      <c r="F97" s="69">
        <v>377</v>
      </c>
      <c r="G97" s="74">
        <v>47.0026525198939</v>
      </c>
      <c r="H97" s="74">
        <v>55.278514588859402</v>
      </c>
      <c r="I97" s="74">
        <v>66.419098143236099</v>
      </c>
      <c r="J97" s="74">
        <v>97.824933687002599</v>
      </c>
      <c r="K97" s="74">
        <v>98.249336870026497</v>
      </c>
      <c r="L97" s="75">
        <v>1.17506631299735</v>
      </c>
      <c r="M97" s="75">
        <v>1.3819628647214901</v>
      </c>
      <c r="N97" s="75">
        <v>1.6604774535808999</v>
      </c>
      <c r="O97" s="75">
        <v>2.4456233421750699</v>
      </c>
      <c r="P97" s="75">
        <v>2.4562334217506598</v>
      </c>
    </row>
    <row r="98" spans="1:16">
      <c r="A98" s="63" t="s">
        <v>199</v>
      </c>
      <c r="B98" s="63" t="s">
        <v>159</v>
      </c>
      <c r="C98" s="63" t="s">
        <v>160</v>
      </c>
      <c r="D98" s="63" t="s">
        <v>258</v>
      </c>
      <c r="E98" s="73">
        <v>7.25</v>
      </c>
      <c r="F98" s="69">
        <v>377</v>
      </c>
      <c r="G98" s="74">
        <v>49.018567639257299</v>
      </c>
      <c r="H98" s="74">
        <v>51.140583554376697</v>
      </c>
      <c r="I98" s="74">
        <v>69.177718832891202</v>
      </c>
      <c r="J98" s="74">
        <v>96.339522546419104</v>
      </c>
      <c r="K98" s="74">
        <v>96.763925729443002</v>
      </c>
      <c r="L98" s="75">
        <v>1.2254641909814299</v>
      </c>
      <c r="M98" s="75">
        <v>1.27851458885942</v>
      </c>
      <c r="N98" s="75">
        <v>1.72944297082228</v>
      </c>
      <c r="O98" s="75">
        <v>2.4084880636604802</v>
      </c>
      <c r="P98" s="75">
        <v>2.4190981432360701</v>
      </c>
    </row>
    <row r="99" spans="1:16">
      <c r="A99" s="63" t="s">
        <v>199</v>
      </c>
      <c r="B99" s="63" t="s">
        <v>159</v>
      </c>
      <c r="C99" s="63" t="s">
        <v>160</v>
      </c>
      <c r="D99" s="63" t="s">
        <v>259</v>
      </c>
      <c r="E99" s="73">
        <v>7.25</v>
      </c>
      <c r="F99" s="69">
        <v>377</v>
      </c>
      <c r="G99" s="74">
        <v>62.068965517241402</v>
      </c>
      <c r="H99" s="74">
        <v>74.376657824933702</v>
      </c>
      <c r="I99" s="74">
        <v>94.111405835543806</v>
      </c>
      <c r="J99" s="74">
        <v>125.51724137930999</v>
      </c>
      <c r="K99" s="74">
        <v>151.618037135279</v>
      </c>
      <c r="L99" s="75">
        <v>1.55172413793103</v>
      </c>
      <c r="M99" s="75">
        <v>1.85941644562334</v>
      </c>
      <c r="N99" s="75">
        <v>2.35278514588859</v>
      </c>
      <c r="O99" s="75">
        <v>3.1379310344827598</v>
      </c>
      <c r="P99" s="75">
        <v>3.7904509283819601</v>
      </c>
    </row>
    <row r="100" spans="1:16">
      <c r="A100" s="63" t="s">
        <v>199</v>
      </c>
      <c r="B100" s="63" t="s">
        <v>159</v>
      </c>
      <c r="C100" s="63" t="s">
        <v>160</v>
      </c>
      <c r="D100" s="63" t="s">
        <v>260</v>
      </c>
      <c r="E100" s="73">
        <v>7.25</v>
      </c>
      <c r="F100" s="69">
        <v>377</v>
      </c>
      <c r="G100" s="74">
        <v>62.068965517241402</v>
      </c>
      <c r="H100" s="74">
        <v>74.376657824933702</v>
      </c>
      <c r="I100" s="74">
        <v>94.111405835543806</v>
      </c>
      <c r="J100" s="74">
        <v>125.51724137930999</v>
      </c>
      <c r="K100" s="74">
        <v>151.618037135279</v>
      </c>
      <c r="L100" s="75">
        <v>1.55172413793103</v>
      </c>
      <c r="M100" s="75">
        <v>1.85941644562334</v>
      </c>
      <c r="N100" s="75">
        <v>2.35278514588859</v>
      </c>
      <c r="O100" s="75">
        <v>3.1379310344827598</v>
      </c>
      <c r="P100" s="75">
        <v>3.7904509283819601</v>
      </c>
    </row>
    <row r="101" spans="1:16">
      <c r="A101" s="63" t="s">
        <v>199</v>
      </c>
      <c r="B101" s="63" t="s">
        <v>159</v>
      </c>
      <c r="C101" s="63" t="s">
        <v>160</v>
      </c>
      <c r="D101" s="63" t="s">
        <v>261</v>
      </c>
      <c r="E101" s="73">
        <v>7.25</v>
      </c>
      <c r="F101" s="69">
        <v>377</v>
      </c>
      <c r="G101" s="74">
        <v>48.806366047745399</v>
      </c>
      <c r="H101" s="74">
        <v>49.124668435013298</v>
      </c>
      <c r="I101" s="74">
        <v>66.419098143236099</v>
      </c>
      <c r="J101" s="74">
        <v>82.758620689655203</v>
      </c>
      <c r="K101" s="74">
        <v>96.339522546419104</v>
      </c>
      <c r="L101" s="75">
        <v>1.2201591511936301</v>
      </c>
      <c r="M101" s="75">
        <v>1.2281167108753299</v>
      </c>
      <c r="N101" s="75">
        <v>1.6604774535808999</v>
      </c>
      <c r="O101" s="75">
        <v>2.0689655172413799</v>
      </c>
      <c r="P101" s="75">
        <v>2.4084880636604802</v>
      </c>
    </row>
    <row r="102" spans="1:16">
      <c r="A102" s="63" t="s">
        <v>199</v>
      </c>
      <c r="B102" s="63" t="s">
        <v>159</v>
      </c>
      <c r="C102" s="63" t="s">
        <v>160</v>
      </c>
      <c r="D102" s="63" t="s">
        <v>262</v>
      </c>
      <c r="E102" s="73">
        <v>7.25</v>
      </c>
      <c r="F102" s="69">
        <v>377</v>
      </c>
      <c r="G102" s="74">
        <v>48.912466843501299</v>
      </c>
      <c r="H102" s="74">
        <v>53.687002652519901</v>
      </c>
      <c r="I102" s="74">
        <v>69.071618037135295</v>
      </c>
      <c r="J102" s="74">
        <v>86.047745358090197</v>
      </c>
      <c r="K102" s="74">
        <v>100.159151193634</v>
      </c>
      <c r="L102" s="75">
        <v>1.2228116710875301</v>
      </c>
      <c r="M102" s="75">
        <v>1.3421750663130001</v>
      </c>
      <c r="N102" s="75">
        <v>1.72679045092838</v>
      </c>
      <c r="O102" s="75">
        <v>2.1511936339522499</v>
      </c>
      <c r="P102" s="75">
        <v>2.5039787798408502</v>
      </c>
    </row>
    <row r="103" spans="1:16">
      <c r="A103" s="63" t="s">
        <v>199</v>
      </c>
      <c r="B103" s="63" t="s">
        <v>159</v>
      </c>
      <c r="C103" s="63" t="s">
        <v>160</v>
      </c>
      <c r="D103" s="63" t="s">
        <v>263</v>
      </c>
      <c r="E103" s="73">
        <v>7.25</v>
      </c>
      <c r="F103" s="69">
        <v>377</v>
      </c>
      <c r="G103" s="74">
        <v>47.0026525198939</v>
      </c>
      <c r="H103" s="74">
        <v>56.021220159151198</v>
      </c>
      <c r="I103" s="74">
        <v>66.419098143236099</v>
      </c>
      <c r="J103" s="74">
        <v>82.758620689655203</v>
      </c>
      <c r="K103" s="74">
        <v>88.806366047745399</v>
      </c>
      <c r="L103" s="75">
        <v>1.17506631299735</v>
      </c>
      <c r="M103" s="75">
        <v>1.4005305039787801</v>
      </c>
      <c r="N103" s="75">
        <v>1.6604774535808999</v>
      </c>
      <c r="O103" s="75">
        <v>2.0689655172413799</v>
      </c>
      <c r="P103" s="75">
        <v>2.2201591511936298</v>
      </c>
    </row>
    <row r="104" spans="1:16">
      <c r="A104" s="63" t="s">
        <v>199</v>
      </c>
      <c r="B104" s="63" t="s">
        <v>159</v>
      </c>
      <c r="C104" s="63" t="s">
        <v>160</v>
      </c>
      <c r="D104" s="63" t="s">
        <v>264</v>
      </c>
      <c r="E104" s="73">
        <v>7.25</v>
      </c>
      <c r="F104" s="69">
        <v>377</v>
      </c>
      <c r="G104" s="74">
        <v>48.7002652519894</v>
      </c>
      <c r="H104" s="74">
        <v>50.928381962864698</v>
      </c>
      <c r="I104" s="74">
        <v>68.859416445623296</v>
      </c>
      <c r="J104" s="74">
        <v>85.729442970822305</v>
      </c>
      <c r="K104" s="74">
        <v>99.840848806365997</v>
      </c>
      <c r="L104" s="75">
        <v>1.21750663129973</v>
      </c>
      <c r="M104" s="75">
        <v>1.27320954907162</v>
      </c>
      <c r="N104" s="75">
        <v>1.72148541114058</v>
      </c>
      <c r="O104" s="75">
        <v>2.1432360742705598</v>
      </c>
      <c r="P104" s="75">
        <v>2.4960212201591498</v>
      </c>
    </row>
    <row r="105" spans="1:16">
      <c r="A105" s="63" t="s">
        <v>199</v>
      </c>
      <c r="B105" s="63" t="s">
        <v>159</v>
      </c>
      <c r="C105" s="63" t="s">
        <v>160</v>
      </c>
      <c r="D105" s="63" t="s">
        <v>265</v>
      </c>
      <c r="E105" s="73">
        <v>7.25</v>
      </c>
      <c r="F105" s="69">
        <v>377</v>
      </c>
      <c r="G105" s="74">
        <v>49.018567639257299</v>
      </c>
      <c r="H105" s="74">
        <v>58.355437665782503</v>
      </c>
      <c r="I105" s="74">
        <v>69.177718832891202</v>
      </c>
      <c r="J105" s="74">
        <v>86.153846153846203</v>
      </c>
      <c r="K105" s="74">
        <v>100.371352785146</v>
      </c>
      <c r="L105" s="75">
        <v>1.2254641909814299</v>
      </c>
      <c r="M105" s="75">
        <v>1.4588859416445601</v>
      </c>
      <c r="N105" s="75">
        <v>1.72944297082228</v>
      </c>
      <c r="O105" s="75">
        <v>2.1538461538461502</v>
      </c>
      <c r="P105" s="75">
        <v>2.5092838196286502</v>
      </c>
    </row>
    <row r="106" spans="1:16">
      <c r="A106" s="63" t="s">
        <v>199</v>
      </c>
      <c r="B106" s="63" t="s">
        <v>159</v>
      </c>
      <c r="C106" s="63" t="s">
        <v>160</v>
      </c>
      <c r="D106" s="63" t="s">
        <v>266</v>
      </c>
      <c r="E106" s="73">
        <v>7.25</v>
      </c>
      <c r="F106" s="69">
        <v>377</v>
      </c>
      <c r="G106" s="74">
        <v>48.806366047745399</v>
      </c>
      <c r="H106" s="74">
        <v>49.124668435013298</v>
      </c>
      <c r="I106" s="74">
        <v>66.419098143236099</v>
      </c>
      <c r="J106" s="74">
        <v>82.758620689655203</v>
      </c>
      <c r="K106" s="74">
        <v>116.816976127321</v>
      </c>
      <c r="L106" s="75">
        <v>1.2201591511936301</v>
      </c>
      <c r="M106" s="75">
        <v>1.2281167108753299</v>
      </c>
      <c r="N106" s="75">
        <v>1.6604774535808999</v>
      </c>
      <c r="O106" s="75">
        <v>2.0689655172413799</v>
      </c>
      <c r="P106" s="75">
        <v>2.92042440318302</v>
      </c>
    </row>
    <row r="107" spans="1:16">
      <c r="A107" s="63" t="s">
        <v>199</v>
      </c>
      <c r="B107" s="63" t="s">
        <v>159</v>
      </c>
      <c r="C107" s="63" t="s">
        <v>160</v>
      </c>
      <c r="D107" s="63" t="s">
        <v>267</v>
      </c>
      <c r="E107" s="73">
        <v>7.25</v>
      </c>
      <c r="F107" s="69">
        <v>377</v>
      </c>
      <c r="G107" s="74">
        <v>69.920424403183006</v>
      </c>
      <c r="H107" s="74">
        <v>81.061007957559696</v>
      </c>
      <c r="I107" s="74">
        <v>104.29708222811701</v>
      </c>
      <c r="J107" s="74">
        <v>132.73209549071601</v>
      </c>
      <c r="K107" s="74">
        <v>139.31034482758599</v>
      </c>
      <c r="L107" s="75">
        <v>1.74801061007958</v>
      </c>
      <c r="M107" s="75">
        <v>2.0265251989389901</v>
      </c>
      <c r="N107" s="75">
        <v>2.60742705570292</v>
      </c>
      <c r="O107" s="75">
        <v>3.3183023872679001</v>
      </c>
      <c r="P107" s="75">
        <v>3.4827586206896601</v>
      </c>
    </row>
    <row r="108" spans="1:16">
      <c r="A108" s="63" t="s">
        <v>199</v>
      </c>
      <c r="B108" s="63" t="s">
        <v>159</v>
      </c>
      <c r="C108" s="63" t="s">
        <v>160</v>
      </c>
      <c r="D108" s="63" t="s">
        <v>268</v>
      </c>
      <c r="E108" s="73">
        <v>7.25</v>
      </c>
      <c r="F108" s="69">
        <v>377</v>
      </c>
      <c r="G108" s="74">
        <v>50.185676392572901</v>
      </c>
      <c r="H108" s="74">
        <v>55.066312997347502</v>
      </c>
      <c r="I108" s="74">
        <v>70.875331564986695</v>
      </c>
      <c r="J108" s="74">
        <v>88.275862068965495</v>
      </c>
      <c r="K108" s="74">
        <v>102.811671087533</v>
      </c>
      <c r="L108" s="75">
        <v>1.25464190981432</v>
      </c>
      <c r="M108" s="75">
        <v>1.37665782493369</v>
      </c>
      <c r="N108" s="75">
        <v>1.7718832891246701</v>
      </c>
      <c r="O108" s="75">
        <v>2.2068965517241401</v>
      </c>
      <c r="P108" s="75">
        <v>2.5702917771883298</v>
      </c>
    </row>
    <row r="109" spans="1:16">
      <c r="A109" s="63" t="s">
        <v>199</v>
      </c>
      <c r="B109" s="63" t="s">
        <v>159</v>
      </c>
      <c r="C109" s="63" t="s">
        <v>160</v>
      </c>
      <c r="D109" s="63" t="s">
        <v>269</v>
      </c>
      <c r="E109" s="73">
        <v>7.25</v>
      </c>
      <c r="F109" s="69">
        <v>377</v>
      </c>
      <c r="G109" s="74">
        <v>55.4907161803714</v>
      </c>
      <c r="H109" s="74">
        <v>60.689655172413801</v>
      </c>
      <c r="I109" s="74">
        <v>74.907161803713507</v>
      </c>
      <c r="J109" s="74">
        <v>106.206896551724</v>
      </c>
      <c r="K109" s="74">
        <v>127.320954907162</v>
      </c>
      <c r="L109" s="75">
        <v>1.3872679045092799</v>
      </c>
      <c r="M109" s="75">
        <v>1.5172413793103401</v>
      </c>
      <c r="N109" s="75">
        <v>1.8726790450928399</v>
      </c>
      <c r="O109" s="75">
        <v>2.6551724137931001</v>
      </c>
      <c r="P109" s="75">
        <v>3.1830238726790498</v>
      </c>
    </row>
    <row r="110" spans="1:16">
      <c r="A110" s="63" t="s">
        <v>199</v>
      </c>
      <c r="B110" s="63" t="s">
        <v>159</v>
      </c>
      <c r="C110" s="63" t="s">
        <v>160</v>
      </c>
      <c r="D110" s="63" t="s">
        <v>270</v>
      </c>
      <c r="E110" s="73">
        <v>7.25</v>
      </c>
      <c r="F110" s="69">
        <v>377</v>
      </c>
      <c r="G110" s="74">
        <v>62.068965517241402</v>
      </c>
      <c r="H110" s="74">
        <v>74.376657824933702</v>
      </c>
      <c r="I110" s="74">
        <v>94.111405835543806</v>
      </c>
      <c r="J110" s="74">
        <v>125.51724137930999</v>
      </c>
      <c r="K110" s="74">
        <v>151.618037135279</v>
      </c>
      <c r="L110" s="75">
        <v>1.55172413793103</v>
      </c>
      <c r="M110" s="75">
        <v>1.85941644562334</v>
      </c>
      <c r="N110" s="75">
        <v>2.35278514588859</v>
      </c>
      <c r="O110" s="75">
        <v>3.1379310344827598</v>
      </c>
      <c r="P110" s="75">
        <v>3.7904509283819601</v>
      </c>
    </row>
    <row r="111" spans="1:16">
      <c r="A111" s="63" t="s">
        <v>199</v>
      </c>
      <c r="B111" s="63" t="s">
        <v>159</v>
      </c>
      <c r="C111" s="63" t="s">
        <v>160</v>
      </c>
      <c r="D111" s="63" t="s">
        <v>271</v>
      </c>
      <c r="E111" s="73">
        <v>7.25</v>
      </c>
      <c r="F111" s="69">
        <v>377</v>
      </c>
      <c r="G111" s="74">
        <v>56.551724137930997</v>
      </c>
      <c r="H111" s="74">
        <v>56.976127320954902</v>
      </c>
      <c r="I111" s="74">
        <v>74.8010610079576</v>
      </c>
      <c r="J111" s="74">
        <v>100.47745358090199</v>
      </c>
      <c r="K111" s="74">
        <v>100.79575596817</v>
      </c>
      <c r="L111" s="75">
        <v>1.41379310344828</v>
      </c>
      <c r="M111" s="75">
        <v>1.4244031830238699</v>
      </c>
      <c r="N111" s="75">
        <v>1.8700265251989401</v>
      </c>
      <c r="O111" s="75">
        <v>2.51193633952255</v>
      </c>
      <c r="P111" s="75">
        <v>2.5198938992042401</v>
      </c>
    </row>
    <row r="112" spans="1:16">
      <c r="A112" s="63" t="s">
        <v>199</v>
      </c>
      <c r="B112" s="63" t="s">
        <v>159</v>
      </c>
      <c r="C112" s="63" t="s">
        <v>160</v>
      </c>
      <c r="D112" s="63" t="s">
        <v>272</v>
      </c>
      <c r="E112" s="73">
        <v>7.25</v>
      </c>
      <c r="F112" s="69">
        <v>377</v>
      </c>
      <c r="G112" s="74">
        <v>44.668435013262602</v>
      </c>
      <c r="H112" s="74">
        <v>49.124668435013298</v>
      </c>
      <c r="I112" s="74">
        <v>66.419098143236099</v>
      </c>
      <c r="J112" s="74">
        <v>91.671087533156495</v>
      </c>
      <c r="K112" s="74">
        <v>91.989389920424401</v>
      </c>
      <c r="L112" s="75">
        <v>1.11671087533157</v>
      </c>
      <c r="M112" s="75">
        <v>1.2281167108753299</v>
      </c>
      <c r="N112" s="75">
        <v>1.6604774535808999</v>
      </c>
      <c r="O112" s="75">
        <v>2.29177718832891</v>
      </c>
      <c r="P112" s="75">
        <v>2.2997347480106098</v>
      </c>
    </row>
    <row r="113" spans="1:16">
      <c r="A113" s="63" t="s">
        <v>199</v>
      </c>
      <c r="B113" s="63" t="s">
        <v>159</v>
      </c>
      <c r="C113" s="63" t="s">
        <v>160</v>
      </c>
      <c r="D113" s="63" t="s">
        <v>273</v>
      </c>
      <c r="E113" s="73">
        <v>7.25</v>
      </c>
      <c r="F113" s="69">
        <v>377</v>
      </c>
      <c r="G113" s="74">
        <v>42.440318302387297</v>
      </c>
      <c r="H113" s="74">
        <v>52.732095490716198</v>
      </c>
      <c r="I113" s="74">
        <v>71.405835543766599</v>
      </c>
      <c r="J113" s="74">
        <v>98.143236074270604</v>
      </c>
      <c r="K113" s="74">
        <v>115.649867374005</v>
      </c>
      <c r="L113" s="75">
        <v>1.06100795755968</v>
      </c>
      <c r="M113" s="75">
        <v>1.3183023872679001</v>
      </c>
      <c r="N113" s="75">
        <v>1.78514588859416</v>
      </c>
      <c r="O113" s="75">
        <v>2.45358090185676</v>
      </c>
      <c r="P113" s="75">
        <v>2.8912466843501301</v>
      </c>
    </row>
    <row r="114" spans="1:16">
      <c r="A114" s="63" t="s">
        <v>199</v>
      </c>
      <c r="B114" s="63" t="s">
        <v>159</v>
      </c>
      <c r="C114" s="63" t="s">
        <v>160</v>
      </c>
      <c r="D114" s="63" t="s">
        <v>274</v>
      </c>
      <c r="E114" s="73">
        <v>7.25</v>
      </c>
      <c r="F114" s="69">
        <v>377</v>
      </c>
      <c r="G114" s="74">
        <v>54.748010610079596</v>
      </c>
      <c r="H114" s="74">
        <v>57.188328912466801</v>
      </c>
      <c r="I114" s="74">
        <v>77.347480106100804</v>
      </c>
      <c r="J114" s="74">
        <v>97.612732095490699</v>
      </c>
      <c r="K114" s="74">
        <v>103.342175066313</v>
      </c>
      <c r="L114" s="75">
        <v>1.36870026525199</v>
      </c>
      <c r="M114" s="75">
        <v>1.42970822281167</v>
      </c>
      <c r="N114" s="75">
        <v>1.9336870026525199</v>
      </c>
      <c r="O114" s="75">
        <v>2.4403183023872699</v>
      </c>
      <c r="P114" s="75">
        <v>2.5835543766578302</v>
      </c>
    </row>
    <row r="115" spans="1:16">
      <c r="A115" s="63" t="s">
        <v>199</v>
      </c>
      <c r="B115" s="63" t="s">
        <v>159</v>
      </c>
      <c r="C115" s="63" t="s">
        <v>160</v>
      </c>
      <c r="D115" s="63" t="s">
        <v>275</v>
      </c>
      <c r="E115" s="73">
        <v>7.25</v>
      </c>
      <c r="F115" s="69">
        <v>377</v>
      </c>
      <c r="G115" s="74">
        <v>47.0026525198939</v>
      </c>
      <c r="H115" s="74">
        <v>49.124668435013298</v>
      </c>
      <c r="I115" s="74">
        <v>66.419098143236099</v>
      </c>
      <c r="J115" s="74">
        <v>97.824933687002599</v>
      </c>
      <c r="K115" s="74">
        <v>98.249336870026497</v>
      </c>
      <c r="L115" s="75">
        <v>1.17506631299735</v>
      </c>
      <c r="M115" s="75">
        <v>1.2281167108753299</v>
      </c>
      <c r="N115" s="75">
        <v>1.6604774535808999</v>
      </c>
      <c r="O115" s="75">
        <v>2.4456233421750699</v>
      </c>
      <c r="P115" s="75">
        <v>2.4562334217506598</v>
      </c>
    </row>
    <row r="116" spans="1:16">
      <c r="A116" s="63" t="s">
        <v>199</v>
      </c>
      <c r="B116" s="63" t="s">
        <v>159</v>
      </c>
      <c r="C116" s="63" t="s">
        <v>160</v>
      </c>
      <c r="D116" s="63" t="s">
        <v>276</v>
      </c>
      <c r="E116" s="73">
        <v>7.25</v>
      </c>
      <c r="F116" s="69">
        <v>377</v>
      </c>
      <c r="G116" s="74">
        <v>47.0026525198939</v>
      </c>
      <c r="H116" s="74">
        <v>56.021220159151198</v>
      </c>
      <c r="I116" s="74">
        <v>66.419098143236099</v>
      </c>
      <c r="J116" s="74">
        <v>97.824933687002599</v>
      </c>
      <c r="K116" s="74">
        <v>114.48275862069001</v>
      </c>
      <c r="L116" s="75">
        <v>1.17506631299735</v>
      </c>
      <c r="M116" s="75">
        <v>1.4005305039787801</v>
      </c>
      <c r="N116" s="75">
        <v>1.6604774535808999</v>
      </c>
      <c r="O116" s="75">
        <v>2.4456233421750699</v>
      </c>
      <c r="P116" s="75">
        <v>2.8620689655172402</v>
      </c>
    </row>
    <row r="117" spans="1:16">
      <c r="A117" s="63" t="s">
        <v>199</v>
      </c>
      <c r="B117" s="63" t="s">
        <v>159</v>
      </c>
      <c r="C117" s="63" t="s">
        <v>160</v>
      </c>
      <c r="D117" s="63" t="s">
        <v>277</v>
      </c>
      <c r="E117" s="73">
        <v>7.25</v>
      </c>
      <c r="F117" s="69">
        <v>377</v>
      </c>
      <c r="G117" s="74">
        <v>47.0026525198939</v>
      </c>
      <c r="H117" s="74">
        <v>51.564986737400503</v>
      </c>
      <c r="I117" s="74">
        <v>66.419098143236099</v>
      </c>
      <c r="J117" s="74">
        <v>97.824933687002599</v>
      </c>
      <c r="K117" s="74">
        <v>98.249336870026497</v>
      </c>
      <c r="L117" s="75">
        <v>1.17506631299735</v>
      </c>
      <c r="M117" s="75">
        <v>1.2891246684350099</v>
      </c>
      <c r="N117" s="75">
        <v>1.6604774535808999</v>
      </c>
      <c r="O117" s="75">
        <v>2.4456233421750699</v>
      </c>
      <c r="P117" s="75">
        <v>2.4562334217506598</v>
      </c>
    </row>
    <row r="118" spans="1:16">
      <c r="A118" s="63" t="s">
        <v>199</v>
      </c>
      <c r="B118" s="63" t="s">
        <v>159</v>
      </c>
      <c r="C118" s="63" t="s">
        <v>160</v>
      </c>
      <c r="D118" s="63" t="s">
        <v>278</v>
      </c>
      <c r="E118" s="73">
        <v>7.25</v>
      </c>
      <c r="F118" s="69">
        <v>377</v>
      </c>
      <c r="G118" s="74">
        <v>67.480106100795794</v>
      </c>
      <c r="H118" s="74">
        <v>81.167108753315702</v>
      </c>
      <c r="I118" s="74">
        <v>100.26525198938999</v>
      </c>
      <c r="J118" s="74">
        <v>136.87002652519899</v>
      </c>
      <c r="K118" s="74">
        <v>169.230769230769</v>
      </c>
      <c r="L118" s="75">
        <v>1.68700265251989</v>
      </c>
      <c r="M118" s="75">
        <v>2.0291777188328899</v>
      </c>
      <c r="N118" s="75">
        <v>2.50663129973475</v>
      </c>
      <c r="O118" s="75">
        <v>3.4217506631299699</v>
      </c>
      <c r="P118" s="75">
        <v>4.2307692307692299</v>
      </c>
    </row>
    <row r="119" spans="1:16">
      <c r="A119" s="63" t="s">
        <v>199</v>
      </c>
      <c r="B119" s="63" t="s">
        <v>159</v>
      </c>
      <c r="C119" s="63" t="s">
        <v>160</v>
      </c>
      <c r="D119" s="63" t="s">
        <v>279</v>
      </c>
      <c r="E119" s="73">
        <v>7.25</v>
      </c>
      <c r="F119" s="69">
        <v>377</v>
      </c>
      <c r="G119" s="74">
        <v>47.0026525198939</v>
      </c>
      <c r="H119" s="74">
        <v>49.124668435013298</v>
      </c>
      <c r="I119" s="74">
        <v>66.419098143236099</v>
      </c>
      <c r="J119" s="74">
        <v>97.824933687002599</v>
      </c>
      <c r="K119" s="74">
        <v>117.66578249336899</v>
      </c>
      <c r="L119" s="75">
        <v>1.17506631299735</v>
      </c>
      <c r="M119" s="75">
        <v>1.2281167108753299</v>
      </c>
      <c r="N119" s="75">
        <v>1.6604774535808999</v>
      </c>
      <c r="O119" s="75">
        <v>2.4456233421750699</v>
      </c>
      <c r="P119" s="75">
        <v>2.9416445623342198</v>
      </c>
    </row>
    <row r="120" spans="1:16">
      <c r="A120" s="63" t="s">
        <v>199</v>
      </c>
      <c r="B120" s="63" t="s">
        <v>159</v>
      </c>
      <c r="C120" s="63" t="s">
        <v>160</v>
      </c>
      <c r="D120" s="63" t="s">
        <v>280</v>
      </c>
      <c r="E120" s="73">
        <v>7.25</v>
      </c>
      <c r="F120" s="69">
        <v>377</v>
      </c>
      <c r="G120" s="74">
        <v>48.806366047745399</v>
      </c>
      <c r="H120" s="74">
        <v>60.583554376657801</v>
      </c>
      <c r="I120" s="74">
        <v>82.015915119363399</v>
      </c>
      <c r="J120" s="74">
        <v>102.175066312997</v>
      </c>
      <c r="K120" s="74">
        <v>118.93899204244001</v>
      </c>
      <c r="L120" s="75">
        <v>1.2201591511936301</v>
      </c>
      <c r="M120" s="75">
        <v>1.5145888594164501</v>
      </c>
      <c r="N120" s="75">
        <v>2.0503978779840799</v>
      </c>
      <c r="O120" s="75">
        <v>2.5543766578249301</v>
      </c>
      <c r="P120" s="75">
        <v>2.9734748010610099</v>
      </c>
    </row>
    <row r="121" spans="1:16">
      <c r="A121" s="63" t="s">
        <v>199</v>
      </c>
      <c r="B121" s="63" t="s">
        <v>159</v>
      </c>
      <c r="C121" s="63" t="s">
        <v>160</v>
      </c>
      <c r="D121" s="63" t="s">
        <v>281</v>
      </c>
      <c r="E121" s="73">
        <v>7.25</v>
      </c>
      <c r="F121" s="69">
        <v>377</v>
      </c>
      <c r="G121" s="74">
        <v>47.0026525198939</v>
      </c>
      <c r="H121" s="74">
        <v>56.021220159151198</v>
      </c>
      <c r="I121" s="74">
        <v>66.419098143236099</v>
      </c>
      <c r="J121" s="74">
        <v>97.824933687002599</v>
      </c>
      <c r="K121" s="74">
        <v>117.66578249336899</v>
      </c>
      <c r="L121" s="75">
        <v>1.17506631299735</v>
      </c>
      <c r="M121" s="75">
        <v>1.4005305039787801</v>
      </c>
      <c r="N121" s="75">
        <v>1.6604774535808999</v>
      </c>
      <c r="O121" s="75">
        <v>2.4456233421750699</v>
      </c>
      <c r="P121" s="75">
        <v>2.9416445623342198</v>
      </c>
    </row>
    <row r="122" spans="1:16">
      <c r="A122" s="63" t="s">
        <v>199</v>
      </c>
      <c r="B122" s="63" t="s">
        <v>159</v>
      </c>
      <c r="C122" s="63" t="s">
        <v>160</v>
      </c>
      <c r="D122" s="63" t="s">
        <v>282</v>
      </c>
      <c r="E122" s="73">
        <v>7.25</v>
      </c>
      <c r="F122" s="69">
        <v>377</v>
      </c>
      <c r="G122" s="74">
        <v>47.0026525198939</v>
      </c>
      <c r="H122" s="74">
        <v>49.124668435013298</v>
      </c>
      <c r="I122" s="74">
        <v>66.419098143236099</v>
      </c>
      <c r="J122" s="74">
        <v>93.368700265252002</v>
      </c>
      <c r="K122" s="74">
        <v>99.416445623342199</v>
      </c>
      <c r="L122" s="75">
        <v>1.17506631299735</v>
      </c>
      <c r="M122" s="75">
        <v>1.2281167108753299</v>
      </c>
      <c r="N122" s="75">
        <v>1.6604774535808999</v>
      </c>
      <c r="O122" s="75">
        <v>2.3342175066312998</v>
      </c>
      <c r="P122" s="75">
        <v>2.4854111405835502</v>
      </c>
    </row>
    <row r="123" spans="1:16">
      <c r="A123" s="63" t="s">
        <v>199</v>
      </c>
      <c r="B123" s="63" t="s">
        <v>159</v>
      </c>
      <c r="C123" s="63" t="s">
        <v>160</v>
      </c>
      <c r="D123" s="63" t="s">
        <v>283</v>
      </c>
      <c r="E123" s="73">
        <v>7.25</v>
      </c>
      <c r="F123" s="69">
        <v>377</v>
      </c>
      <c r="G123" s="74">
        <v>67.480106100795794</v>
      </c>
      <c r="H123" s="74">
        <v>81.167108753315702</v>
      </c>
      <c r="I123" s="74">
        <v>100.26525198938999</v>
      </c>
      <c r="J123" s="74">
        <v>136.87002652519899</v>
      </c>
      <c r="K123" s="74">
        <v>169.230769230769</v>
      </c>
      <c r="L123" s="75">
        <v>1.68700265251989</v>
      </c>
      <c r="M123" s="75">
        <v>2.0291777188328899</v>
      </c>
      <c r="N123" s="75">
        <v>2.50663129973475</v>
      </c>
      <c r="O123" s="75">
        <v>3.4217506631299699</v>
      </c>
      <c r="P123" s="75">
        <v>4.2307692307692299</v>
      </c>
    </row>
    <row r="124" spans="1:16">
      <c r="A124" s="63" t="s">
        <v>199</v>
      </c>
      <c r="B124" s="63" t="s">
        <v>159</v>
      </c>
      <c r="C124" s="63" t="s">
        <v>160</v>
      </c>
      <c r="D124" s="63" t="s">
        <v>284</v>
      </c>
      <c r="E124" s="73">
        <v>7.25</v>
      </c>
      <c r="F124" s="69">
        <v>377</v>
      </c>
      <c r="G124" s="74">
        <v>47.0026525198939</v>
      </c>
      <c r="H124" s="74">
        <v>56.021220159151198</v>
      </c>
      <c r="I124" s="74">
        <v>66.419098143236099</v>
      </c>
      <c r="J124" s="74">
        <v>97.824933687002599</v>
      </c>
      <c r="K124" s="74">
        <v>98.249336870026497</v>
      </c>
      <c r="L124" s="75">
        <v>1.17506631299735</v>
      </c>
      <c r="M124" s="75">
        <v>1.4005305039787801</v>
      </c>
      <c r="N124" s="75">
        <v>1.6604774535808999</v>
      </c>
      <c r="O124" s="75">
        <v>2.4456233421750699</v>
      </c>
      <c r="P124" s="75">
        <v>2.4562334217506598</v>
      </c>
    </row>
    <row r="125" spans="1:16">
      <c r="A125" s="63" t="s">
        <v>199</v>
      </c>
      <c r="B125" s="63" t="s">
        <v>159</v>
      </c>
      <c r="C125" s="63" t="s">
        <v>160</v>
      </c>
      <c r="D125" s="63" t="s">
        <v>285</v>
      </c>
      <c r="E125" s="73">
        <v>7.25</v>
      </c>
      <c r="F125" s="69">
        <v>377</v>
      </c>
      <c r="G125" s="74">
        <v>67.267904509283795</v>
      </c>
      <c r="H125" s="74">
        <v>70.238726790450897</v>
      </c>
      <c r="I125" s="74">
        <v>94.960212201591503</v>
      </c>
      <c r="J125" s="74">
        <v>118.302387267905</v>
      </c>
      <c r="K125" s="74">
        <v>168.16976127321001</v>
      </c>
      <c r="L125" s="75">
        <v>1.6816976127320999</v>
      </c>
      <c r="M125" s="75">
        <v>1.7559681697612699</v>
      </c>
      <c r="N125" s="75">
        <v>2.3740053050397898</v>
      </c>
      <c r="O125" s="75">
        <v>2.9575596816976102</v>
      </c>
      <c r="P125" s="75">
        <v>4.2042440318302399</v>
      </c>
    </row>
    <row r="126" spans="1:16">
      <c r="A126" s="63" t="s">
        <v>199</v>
      </c>
      <c r="B126" s="63" t="s">
        <v>159</v>
      </c>
      <c r="C126" s="63" t="s">
        <v>160</v>
      </c>
      <c r="D126" s="63" t="s">
        <v>286</v>
      </c>
      <c r="E126" s="73">
        <v>7.25</v>
      </c>
      <c r="F126" s="69">
        <v>377</v>
      </c>
      <c r="G126" s="74">
        <v>49.973474801061002</v>
      </c>
      <c r="H126" s="74">
        <v>54.854111405835503</v>
      </c>
      <c r="I126" s="74">
        <v>70.557029177718803</v>
      </c>
      <c r="J126" s="74">
        <v>87.851458885941597</v>
      </c>
      <c r="K126" s="74">
        <v>102.387267904509</v>
      </c>
      <c r="L126" s="75">
        <v>1.2493368700265299</v>
      </c>
      <c r="M126" s="75">
        <v>1.37135278514589</v>
      </c>
      <c r="N126" s="75">
        <v>1.76392572944297</v>
      </c>
      <c r="O126" s="75">
        <v>2.19628647214854</v>
      </c>
      <c r="P126" s="75">
        <v>2.5596816976127301</v>
      </c>
    </row>
    <row r="127" spans="1:16">
      <c r="A127" s="63" t="s">
        <v>199</v>
      </c>
      <c r="B127" s="63" t="s">
        <v>159</v>
      </c>
      <c r="C127" s="63" t="s">
        <v>160</v>
      </c>
      <c r="D127" s="63" t="s">
        <v>287</v>
      </c>
      <c r="E127" s="73">
        <v>7.25</v>
      </c>
      <c r="F127" s="69">
        <v>377</v>
      </c>
      <c r="G127" s="74">
        <v>56.763925729443002</v>
      </c>
      <c r="H127" s="74">
        <v>60.477453580901901</v>
      </c>
      <c r="I127" s="74">
        <v>76.498673740053107</v>
      </c>
      <c r="J127" s="74">
        <v>95.278514588859395</v>
      </c>
      <c r="K127" s="74">
        <v>122.015915119363</v>
      </c>
      <c r="L127" s="75">
        <v>1.4190981432360701</v>
      </c>
      <c r="M127" s="75">
        <v>1.51193633952255</v>
      </c>
      <c r="N127" s="75">
        <v>1.9124668435013299</v>
      </c>
      <c r="O127" s="75">
        <v>2.3819628647214901</v>
      </c>
      <c r="P127" s="75">
        <v>3.0503978779840799</v>
      </c>
    </row>
    <row r="128" spans="1:16">
      <c r="A128" s="63" t="s">
        <v>199</v>
      </c>
      <c r="B128" s="63" t="s">
        <v>159</v>
      </c>
      <c r="C128" s="63" t="s">
        <v>160</v>
      </c>
      <c r="D128" s="63" t="s">
        <v>288</v>
      </c>
      <c r="E128" s="73">
        <v>7.25</v>
      </c>
      <c r="F128" s="69">
        <v>377</v>
      </c>
      <c r="G128" s="74">
        <v>48.806366047745399</v>
      </c>
      <c r="H128" s="74">
        <v>49.124668435013298</v>
      </c>
      <c r="I128" s="74">
        <v>66.419098143236099</v>
      </c>
      <c r="J128" s="74">
        <v>97.824933687002599</v>
      </c>
      <c r="K128" s="74">
        <v>98.461538461538495</v>
      </c>
      <c r="L128" s="75">
        <v>1.2201591511936301</v>
      </c>
      <c r="M128" s="75">
        <v>1.2281167108753299</v>
      </c>
      <c r="N128" s="75">
        <v>1.6604774535808999</v>
      </c>
      <c r="O128" s="75">
        <v>2.4456233421750699</v>
      </c>
      <c r="P128" s="75">
        <v>2.4615384615384599</v>
      </c>
    </row>
    <row r="129" spans="1:16">
      <c r="A129" s="63" t="s">
        <v>199</v>
      </c>
      <c r="B129" s="63" t="s">
        <v>159</v>
      </c>
      <c r="C129" s="63" t="s">
        <v>160</v>
      </c>
      <c r="D129" s="63" t="s">
        <v>289</v>
      </c>
      <c r="E129" s="73">
        <v>7.25</v>
      </c>
      <c r="F129" s="69">
        <v>377</v>
      </c>
      <c r="G129" s="74">
        <v>47.745358090185697</v>
      </c>
      <c r="H129" s="74">
        <v>52.625994694960198</v>
      </c>
      <c r="I129" s="74">
        <v>67.480106100795794</v>
      </c>
      <c r="J129" s="74">
        <v>84.668435013262595</v>
      </c>
      <c r="K129" s="74">
        <v>107.161803713528</v>
      </c>
      <c r="L129" s="75">
        <v>1.19363395225464</v>
      </c>
      <c r="M129" s="75">
        <v>1.31564986737401</v>
      </c>
      <c r="N129" s="75">
        <v>1.68700265251989</v>
      </c>
      <c r="O129" s="75">
        <v>2.11671087533156</v>
      </c>
      <c r="P129" s="75">
        <v>2.6790450928382001</v>
      </c>
    </row>
    <row r="130" spans="1:16">
      <c r="A130" s="63" t="s">
        <v>199</v>
      </c>
      <c r="B130" s="63" t="s">
        <v>159</v>
      </c>
      <c r="C130" s="63" t="s">
        <v>160</v>
      </c>
      <c r="D130" s="63" t="s">
        <v>290</v>
      </c>
      <c r="E130" s="73">
        <v>7.25</v>
      </c>
      <c r="F130" s="69">
        <v>377</v>
      </c>
      <c r="G130" s="74">
        <v>52.944297082228097</v>
      </c>
      <c r="H130" s="74">
        <v>66.419098143236099</v>
      </c>
      <c r="I130" s="74">
        <v>85.835543766578297</v>
      </c>
      <c r="J130" s="74">
        <v>115.54376657824901</v>
      </c>
      <c r="K130" s="74">
        <v>147.05570291777201</v>
      </c>
      <c r="L130" s="75">
        <v>1.3236074270556999</v>
      </c>
      <c r="M130" s="75">
        <v>1.6604774535808999</v>
      </c>
      <c r="N130" s="75">
        <v>2.1458885941644601</v>
      </c>
      <c r="O130" s="75">
        <v>2.8885941644562299</v>
      </c>
      <c r="P130" s="75">
        <v>3.6763925729442999</v>
      </c>
    </row>
    <row r="131" spans="1:16">
      <c r="A131" s="63" t="s">
        <v>199</v>
      </c>
      <c r="B131" s="63" t="s">
        <v>159</v>
      </c>
      <c r="C131" s="63" t="s">
        <v>160</v>
      </c>
      <c r="D131" s="63" t="s">
        <v>291</v>
      </c>
      <c r="E131" s="73">
        <v>7.25</v>
      </c>
      <c r="F131" s="69">
        <v>377</v>
      </c>
      <c r="G131" s="74">
        <v>67.586206896551701</v>
      </c>
      <c r="H131" s="74">
        <v>68.116710875331606</v>
      </c>
      <c r="I131" s="74">
        <v>83.6074270557029</v>
      </c>
      <c r="J131" s="74">
        <v>104.08488063660501</v>
      </c>
      <c r="K131" s="74">
        <v>133.79310344827601</v>
      </c>
      <c r="L131" s="75">
        <v>1.68965517241379</v>
      </c>
      <c r="M131" s="75">
        <v>1.70291777188329</v>
      </c>
      <c r="N131" s="75">
        <v>2.0901856763925699</v>
      </c>
      <c r="O131" s="75">
        <v>2.6021220159151199</v>
      </c>
      <c r="P131" s="75">
        <v>3.3448275862068999</v>
      </c>
    </row>
    <row r="132" spans="1:16">
      <c r="A132" s="63" t="s">
        <v>199</v>
      </c>
      <c r="B132" s="63" t="s">
        <v>159</v>
      </c>
      <c r="C132" s="63" t="s">
        <v>160</v>
      </c>
      <c r="D132" s="63" t="s">
        <v>292</v>
      </c>
      <c r="E132" s="73">
        <v>7.25</v>
      </c>
      <c r="F132" s="69">
        <v>377</v>
      </c>
      <c r="G132" s="74">
        <v>47.957559681697603</v>
      </c>
      <c r="H132" s="74">
        <v>54.217506631299699</v>
      </c>
      <c r="I132" s="74">
        <v>67.7984084880637</v>
      </c>
      <c r="J132" s="74">
        <v>90.3978779840849</v>
      </c>
      <c r="K132" s="74">
        <v>98.355437665782503</v>
      </c>
      <c r="L132" s="75">
        <v>1.19893899204244</v>
      </c>
      <c r="M132" s="75">
        <v>1.35543766578249</v>
      </c>
      <c r="N132" s="75">
        <v>1.6949602122015901</v>
      </c>
      <c r="O132" s="75">
        <v>2.2599469496021198</v>
      </c>
      <c r="P132" s="75">
        <v>2.4588859416445601</v>
      </c>
    </row>
    <row r="133" spans="1:16">
      <c r="A133" s="63" t="s">
        <v>199</v>
      </c>
      <c r="B133" s="63" t="s">
        <v>159</v>
      </c>
      <c r="C133" s="63" t="s">
        <v>160</v>
      </c>
      <c r="D133" s="63" t="s">
        <v>293</v>
      </c>
      <c r="E133" s="73">
        <v>7.25</v>
      </c>
      <c r="F133" s="69">
        <v>377</v>
      </c>
      <c r="G133" s="74">
        <v>58.355437665782503</v>
      </c>
      <c r="H133" s="74">
        <v>73.527851458885905</v>
      </c>
      <c r="I133" s="74">
        <v>92.307692307692307</v>
      </c>
      <c r="J133" s="74">
        <v>120.31830238726801</v>
      </c>
      <c r="K133" s="74">
        <v>131.989389920424</v>
      </c>
      <c r="L133" s="75">
        <v>1.4588859416445601</v>
      </c>
      <c r="M133" s="75">
        <v>1.8381962864721499</v>
      </c>
      <c r="N133" s="75">
        <v>2.3076923076923102</v>
      </c>
      <c r="O133" s="75">
        <v>3.0079575596816999</v>
      </c>
      <c r="P133" s="75">
        <v>3.2997347480106098</v>
      </c>
    </row>
    <row r="134" spans="1:16">
      <c r="A134" s="63" t="s">
        <v>199</v>
      </c>
      <c r="B134" s="63" t="s">
        <v>159</v>
      </c>
      <c r="C134" s="63" t="s">
        <v>160</v>
      </c>
      <c r="D134" s="63" t="s">
        <v>294</v>
      </c>
      <c r="E134" s="73">
        <v>7.25</v>
      </c>
      <c r="F134" s="69">
        <v>377</v>
      </c>
      <c r="G134" s="74">
        <v>48.488063660477501</v>
      </c>
      <c r="H134" s="74">
        <v>52.0954907161804</v>
      </c>
      <c r="I134" s="74">
        <v>66.419098143236099</v>
      </c>
      <c r="J134" s="74">
        <v>90.3978779840849</v>
      </c>
      <c r="K134" s="74">
        <v>110.238726790451</v>
      </c>
      <c r="L134" s="75">
        <v>1.21220159151194</v>
      </c>
      <c r="M134" s="75">
        <v>1.3023872679045101</v>
      </c>
      <c r="N134" s="75">
        <v>1.6604774535808999</v>
      </c>
      <c r="O134" s="75">
        <v>2.2599469496021198</v>
      </c>
      <c r="P134" s="75">
        <v>2.7559681697612701</v>
      </c>
    </row>
    <row r="135" spans="1:16">
      <c r="A135" s="63" t="s">
        <v>199</v>
      </c>
      <c r="B135" s="63" t="s">
        <v>159</v>
      </c>
      <c r="C135" s="63" t="s">
        <v>160</v>
      </c>
      <c r="D135" s="63" t="s">
        <v>295</v>
      </c>
      <c r="E135" s="73">
        <v>7.25</v>
      </c>
      <c r="F135" s="69">
        <v>377</v>
      </c>
      <c r="G135" s="74">
        <v>44.350132625994704</v>
      </c>
      <c r="H135" s="74">
        <v>51.564986737400503</v>
      </c>
      <c r="I135" s="74">
        <v>66.419098143236099</v>
      </c>
      <c r="J135" s="74">
        <v>97.824933687002599</v>
      </c>
      <c r="K135" s="74">
        <v>98.249336870026497</v>
      </c>
      <c r="L135" s="75">
        <v>1.1087533156498699</v>
      </c>
      <c r="M135" s="75">
        <v>1.2891246684350099</v>
      </c>
      <c r="N135" s="75">
        <v>1.6604774535808999</v>
      </c>
      <c r="O135" s="75">
        <v>2.4456233421750699</v>
      </c>
      <c r="P135" s="75">
        <v>2.4562334217506598</v>
      </c>
    </row>
    <row r="136" spans="1:16">
      <c r="A136" s="63" t="s">
        <v>199</v>
      </c>
      <c r="B136" s="63" t="s">
        <v>159</v>
      </c>
      <c r="C136" s="63" t="s">
        <v>160</v>
      </c>
      <c r="D136" s="63" t="s">
        <v>296</v>
      </c>
      <c r="E136" s="73">
        <v>7.25</v>
      </c>
      <c r="F136" s="69">
        <v>377</v>
      </c>
      <c r="G136" s="74">
        <v>47.0026525198939</v>
      </c>
      <c r="H136" s="74">
        <v>49.124668435013298</v>
      </c>
      <c r="I136" s="74">
        <v>66.419098143236099</v>
      </c>
      <c r="J136" s="74">
        <v>97.824933687002599</v>
      </c>
      <c r="K136" s="74">
        <v>98.249336870026497</v>
      </c>
      <c r="L136" s="75">
        <v>1.17506631299735</v>
      </c>
      <c r="M136" s="75">
        <v>1.2281167108753299</v>
      </c>
      <c r="N136" s="75">
        <v>1.6604774535808999</v>
      </c>
      <c r="O136" s="75">
        <v>2.4456233421750699</v>
      </c>
      <c r="P136" s="75">
        <v>2.4562334217506598</v>
      </c>
    </row>
    <row r="137" spans="1:16">
      <c r="A137" s="63" t="s">
        <v>199</v>
      </c>
      <c r="B137" s="63" t="s">
        <v>159</v>
      </c>
      <c r="C137" s="63" t="s">
        <v>160</v>
      </c>
      <c r="D137" s="63" t="s">
        <v>297</v>
      </c>
      <c r="E137" s="73">
        <v>7.25</v>
      </c>
      <c r="F137" s="69">
        <v>377</v>
      </c>
      <c r="G137" s="74">
        <v>47.427055702917798</v>
      </c>
      <c r="H137" s="74">
        <v>56.445623342175097</v>
      </c>
      <c r="I137" s="74">
        <v>66.949602122015904</v>
      </c>
      <c r="J137" s="74">
        <v>88.488063660477493</v>
      </c>
      <c r="K137" s="74">
        <v>99.522546419098106</v>
      </c>
      <c r="L137" s="75">
        <v>1.1856763925729401</v>
      </c>
      <c r="M137" s="75">
        <v>1.41114058355438</v>
      </c>
      <c r="N137" s="75">
        <v>1.6737400530504001</v>
      </c>
      <c r="O137" s="75">
        <v>2.2122015915119402</v>
      </c>
      <c r="P137" s="75">
        <v>2.48806366047745</v>
      </c>
    </row>
    <row r="138" spans="1:16">
      <c r="A138" s="63" t="s">
        <v>199</v>
      </c>
      <c r="B138" s="63" t="s">
        <v>159</v>
      </c>
      <c r="C138" s="63" t="s">
        <v>160</v>
      </c>
      <c r="D138" s="63" t="s">
        <v>298</v>
      </c>
      <c r="E138" s="73">
        <v>7.25</v>
      </c>
      <c r="F138" s="69">
        <v>377</v>
      </c>
      <c r="G138" s="74">
        <v>59.310344827586199</v>
      </c>
      <c r="H138" s="74">
        <v>65.039787798408497</v>
      </c>
      <c r="I138" s="74">
        <v>83.713527851458906</v>
      </c>
      <c r="J138" s="74">
        <v>104.29708222811701</v>
      </c>
      <c r="K138" s="74">
        <v>121.48541114058401</v>
      </c>
      <c r="L138" s="75">
        <v>1.4827586206896599</v>
      </c>
      <c r="M138" s="75">
        <v>1.62599469496021</v>
      </c>
      <c r="N138" s="75">
        <v>2.0928381962864702</v>
      </c>
      <c r="O138" s="75">
        <v>2.60742705570292</v>
      </c>
      <c r="P138" s="75">
        <v>3.0371352785145902</v>
      </c>
    </row>
    <row r="139" spans="1:16">
      <c r="A139" s="63" t="s">
        <v>199</v>
      </c>
      <c r="B139" s="63" t="s">
        <v>159</v>
      </c>
      <c r="C139" s="63" t="s">
        <v>160</v>
      </c>
      <c r="D139" s="63" t="s">
        <v>299</v>
      </c>
      <c r="E139" s="73">
        <v>7.25</v>
      </c>
      <c r="F139" s="69">
        <v>377</v>
      </c>
      <c r="G139" s="74">
        <v>54.429708222811698</v>
      </c>
      <c r="H139" s="74">
        <v>68.222811671087499</v>
      </c>
      <c r="I139" s="74">
        <v>84.562334217506603</v>
      </c>
      <c r="J139" s="74">
        <v>110.87533156498699</v>
      </c>
      <c r="K139" s="74">
        <v>112.997347480106</v>
      </c>
      <c r="L139" s="75">
        <v>1.3607427055702901</v>
      </c>
      <c r="M139" s="75">
        <v>1.70557029177719</v>
      </c>
      <c r="N139" s="75">
        <v>2.11405835543767</v>
      </c>
      <c r="O139" s="75">
        <v>2.7718832891246699</v>
      </c>
      <c r="P139" s="75">
        <v>2.82493368700265</v>
      </c>
    </row>
    <row r="140" spans="1:16">
      <c r="A140" s="63" t="s">
        <v>199</v>
      </c>
      <c r="B140" s="63" t="s">
        <v>159</v>
      </c>
      <c r="C140" s="63" t="s">
        <v>160</v>
      </c>
      <c r="D140" s="63" t="s">
        <v>300</v>
      </c>
      <c r="E140" s="73">
        <v>7.25</v>
      </c>
      <c r="F140" s="69">
        <v>377</v>
      </c>
      <c r="G140" s="74">
        <v>67.480106100795794</v>
      </c>
      <c r="H140" s="74">
        <v>81.167108753315702</v>
      </c>
      <c r="I140" s="74">
        <v>100.26525198938999</v>
      </c>
      <c r="J140" s="74">
        <v>136.87002652519899</v>
      </c>
      <c r="K140" s="74">
        <v>169.230769230769</v>
      </c>
      <c r="L140" s="75">
        <v>1.68700265251989</v>
      </c>
      <c r="M140" s="75">
        <v>2.0291777188328899</v>
      </c>
      <c r="N140" s="75">
        <v>2.50663129973475</v>
      </c>
      <c r="O140" s="75">
        <v>3.4217506631299699</v>
      </c>
      <c r="P140" s="75">
        <v>4.2307692307692299</v>
      </c>
    </row>
    <row r="141" spans="1:16">
      <c r="A141" s="63" t="s">
        <v>199</v>
      </c>
      <c r="B141" s="63" t="s">
        <v>159</v>
      </c>
      <c r="C141" s="63" t="s">
        <v>160</v>
      </c>
      <c r="D141" s="63" t="s">
        <v>301</v>
      </c>
      <c r="E141" s="73">
        <v>7.25</v>
      </c>
      <c r="F141" s="69">
        <v>377</v>
      </c>
      <c r="G141" s="74">
        <v>46.153846153846203</v>
      </c>
      <c r="H141" s="74">
        <v>58.673740053050402</v>
      </c>
      <c r="I141" s="74">
        <v>73.209549071618</v>
      </c>
      <c r="J141" s="74">
        <v>96.021220159151198</v>
      </c>
      <c r="K141" s="74">
        <v>97.824933687002599</v>
      </c>
      <c r="L141" s="75">
        <v>1.15384615384615</v>
      </c>
      <c r="M141" s="75">
        <v>1.46684350132626</v>
      </c>
      <c r="N141" s="75">
        <v>1.8302387267904501</v>
      </c>
      <c r="O141" s="75">
        <v>2.4005305039787799</v>
      </c>
      <c r="P141" s="75">
        <v>2.4456233421750699</v>
      </c>
    </row>
    <row r="142" spans="1:16">
      <c r="A142" s="63" t="s">
        <v>199</v>
      </c>
      <c r="B142" s="63" t="s">
        <v>159</v>
      </c>
      <c r="C142" s="63" t="s">
        <v>160</v>
      </c>
      <c r="D142" s="63" t="s">
        <v>302</v>
      </c>
      <c r="E142" s="73">
        <v>7.25</v>
      </c>
      <c r="F142" s="69">
        <v>377</v>
      </c>
      <c r="G142" s="74">
        <v>47.0026525198939</v>
      </c>
      <c r="H142" s="74">
        <v>49.124668435013298</v>
      </c>
      <c r="I142" s="74">
        <v>66.419098143236099</v>
      </c>
      <c r="J142" s="74">
        <v>92.2015915119363</v>
      </c>
      <c r="K142" s="74">
        <v>96.339522546419104</v>
      </c>
      <c r="L142" s="75">
        <v>1.17506631299735</v>
      </c>
      <c r="M142" s="75">
        <v>1.2281167108753299</v>
      </c>
      <c r="N142" s="75">
        <v>1.6604774535808999</v>
      </c>
      <c r="O142" s="75">
        <v>2.3050397877984099</v>
      </c>
      <c r="P142" s="75">
        <v>2.4084880636604802</v>
      </c>
    </row>
    <row r="143" spans="1:16">
      <c r="A143" s="63" t="s">
        <v>199</v>
      </c>
      <c r="B143" s="63" t="s">
        <v>159</v>
      </c>
      <c r="C143" s="63" t="s">
        <v>160</v>
      </c>
      <c r="D143" s="63" t="s">
        <v>303</v>
      </c>
      <c r="E143" s="73">
        <v>7.25</v>
      </c>
      <c r="F143" s="69">
        <v>377</v>
      </c>
      <c r="G143" s="74">
        <v>47.0026525198939</v>
      </c>
      <c r="H143" s="74">
        <v>51.564986737400503</v>
      </c>
      <c r="I143" s="74">
        <v>66.419098143236099</v>
      </c>
      <c r="J143" s="74">
        <v>97.824933687002599</v>
      </c>
      <c r="K143" s="74">
        <v>98.249336870026497</v>
      </c>
      <c r="L143" s="75">
        <v>1.17506631299735</v>
      </c>
      <c r="M143" s="75">
        <v>1.2891246684350099</v>
      </c>
      <c r="N143" s="75">
        <v>1.6604774535808999</v>
      </c>
      <c r="O143" s="75">
        <v>2.4456233421750699</v>
      </c>
      <c r="P143" s="75">
        <v>2.4562334217506598</v>
      </c>
    </row>
    <row r="144" spans="1:16">
      <c r="A144" s="63" t="s">
        <v>199</v>
      </c>
      <c r="B144" s="63" t="s">
        <v>159</v>
      </c>
      <c r="C144" s="63" t="s">
        <v>160</v>
      </c>
      <c r="D144" s="63" t="s">
        <v>304</v>
      </c>
      <c r="E144" s="73">
        <v>7.25</v>
      </c>
      <c r="F144" s="69">
        <v>377</v>
      </c>
      <c r="G144" s="74">
        <v>72.254641909814296</v>
      </c>
      <c r="H144" s="74">
        <v>88.488063660477493</v>
      </c>
      <c r="I144" s="74">
        <v>111.405835543767</v>
      </c>
      <c r="J144" s="74">
        <v>150.769230769231</v>
      </c>
      <c r="K144" s="74">
        <v>182.811671087533</v>
      </c>
      <c r="L144" s="75">
        <v>1.80636604774536</v>
      </c>
      <c r="M144" s="75">
        <v>2.2122015915119402</v>
      </c>
      <c r="N144" s="75">
        <v>2.78514588859416</v>
      </c>
      <c r="O144" s="75">
        <v>3.7692307692307701</v>
      </c>
      <c r="P144" s="75">
        <v>4.5702917771883298</v>
      </c>
    </row>
    <row r="145" spans="1:16">
      <c r="A145" s="63" t="s">
        <v>199</v>
      </c>
      <c r="B145" s="63" t="s">
        <v>159</v>
      </c>
      <c r="C145" s="63" t="s">
        <v>160</v>
      </c>
      <c r="D145" s="63" t="s">
        <v>305</v>
      </c>
      <c r="E145" s="73">
        <v>7.25</v>
      </c>
      <c r="F145" s="69">
        <v>377</v>
      </c>
      <c r="G145" s="74">
        <v>54.748010610079596</v>
      </c>
      <c r="H145" s="74">
        <v>63.766578249336902</v>
      </c>
      <c r="I145" s="74">
        <v>77.347480106100804</v>
      </c>
      <c r="J145" s="74">
        <v>96.339522546419104</v>
      </c>
      <c r="K145" s="74">
        <v>112.14854111405801</v>
      </c>
      <c r="L145" s="75">
        <v>1.36870026525199</v>
      </c>
      <c r="M145" s="75">
        <v>1.5941644562334201</v>
      </c>
      <c r="N145" s="75">
        <v>1.9336870026525199</v>
      </c>
      <c r="O145" s="75">
        <v>2.4084880636604802</v>
      </c>
      <c r="P145" s="75">
        <v>2.80371352785146</v>
      </c>
    </row>
    <row r="146" spans="1:16">
      <c r="A146" s="63" t="s">
        <v>199</v>
      </c>
      <c r="B146" s="63" t="s">
        <v>159</v>
      </c>
      <c r="C146" s="63" t="s">
        <v>160</v>
      </c>
      <c r="D146" s="63" t="s">
        <v>306</v>
      </c>
      <c r="E146" s="73">
        <v>7.25</v>
      </c>
      <c r="F146" s="69">
        <v>377</v>
      </c>
      <c r="G146" s="74">
        <v>68.965517241379303</v>
      </c>
      <c r="H146" s="74">
        <v>69.708222811671106</v>
      </c>
      <c r="I146" s="74">
        <v>85.411140583554399</v>
      </c>
      <c r="J146" s="74">
        <v>111.93633952254601</v>
      </c>
      <c r="K146" s="74">
        <v>138.14323607427099</v>
      </c>
      <c r="L146" s="75">
        <v>1.72413793103448</v>
      </c>
      <c r="M146" s="75">
        <v>1.74270557029178</v>
      </c>
      <c r="N146" s="75">
        <v>2.13527851458886</v>
      </c>
      <c r="O146" s="75">
        <v>2.7984084880636599</v>
      </c>
      <c r="P146" s="75">
        <v>3.45358090185676</v>
      </c>
    </row>
    <row r="147" spans="1:16">
      <c r="A147" s="63" t="s">
        <v>199</v>
      </c>
      <c r="B147" s="63" t="s">
        <v>159</v>
      </c>
      <c r="C147" s="63" t="s">
        <v>160</v>
      </c>
      <c r="D147" s="63" t="s">
        <v>307</v>
      </c>
      <c r="E147" s="73">
        <v>7.25</v>
      </c>
      <c r="F147" s="69">
        <v>377</v>
      </c>
      <c r="G147" s="74">
        <v>46.790450928382</v>
      </c>
      <c r="H147" s="74">
        <v>53.156498673740103</v>
      </c>
      <c r="I147" s="74">
        <v>69.177718832891202</v>
      </c>
      <c r="J147" s="74">
        <v>86.153846153846203</v>
      </c>
      <c r="K147" s="74">
        <v>105.14588859416401</v>
      </c>
      <c r="L147" s="75">
        <v>1.1697612732095499</v>
      </c>
      <c r="M147" s="75">
        <v>1.3289124668435</v>
      </c>
      <c r="N147" s="75">
        <v>1.72944297082228</v>
      </c>
      <c r="O147" s="75">
        <v>2.1538461538461502</v>
      </c>
      <c r="P147" s="75">
        <v>2.62864721485411</v>
      </c>
    </row>
    <row r="148" spans="1:16">
      <c r="A148" s="63" t="s">
        <v>199</v>
      </c>
      <c r="B148" s="63" t="s">
        <v>159</v>
      </c>
      <c r="C148" s="63" t="s">
        <v>160</v>
      </c>
      <c r="D148" s="63" t="s">
        <v>308</v>
      </c>
      <c r="E148" s="73">
        <v>7.25</v>
      </c>
      <c r="F148" s="69">
        <v>377</v>
      </c>
      <c r="G148" s="74">
        <v>53.050397877984103</v>
      </c>
      <c r="H148" s="74">
        <v>55.384615384615401</v>
      </c>
      <c r="I148" s="74">
        <v>74.907161803713507</v>
      </c>
      <c r="J148" s="74">
        <v>101.64456233421799</v>
      </c>
      <c r="K148" s="74">
        <v>108.116710875332</v>
      </c>
      <c r="L148" s="75">
        <v>1.3262599469495999</v>
      </c>
      <c r="M148" s="75">
        <v>1.3846153846153799</v>
      </c>
      <c r="N148" s="75">
        <v>1.8726790450928399</v>
      </c>
      <c r="O148" s="75">
        <v>2.5411140583554399</v>
      </c>
      <c r="P148" s="75">
        <v>2.70291777188329</v>
      </c>
    </row>
    <row r="149" spans="1:16">
      <c r="A149" s="63" t="s">
        <v>199</v>
      </c>
      <c r="B149" s="63" t="s">
        <v>159</v>
      </c>
      <c r="C149" s="63" t="s">
        <v>160</v>
      </c>
      <c r="D149" s="63" t="s">
        <v>309</v>
      </c>
      <c r="E149" s="73">
        <v>7.25</v>
      </c>
      <c r="F149" s="69">
        <v>377</v>
      </c>
      <c r="G149" s="74">
        <v>54.960212201591503</v>
      </c>
      <c r="H149" s="74">
        <v>57.612732095490699</v>
      </c>
      <c r="I149" s="74">
        <v>77.665782493368695</v>
      </c>
      <c r="J149" s="74">
        <v>96.763925729443002</v>
      </c>
      <c r="K149" s="74">
        <v>103.766578249337</v>
      </c>
      <c r="L149" s="75">
        <v>1.37400530503979</v>
      </c>
      <c r="M149" s="75">
        <v>1.4403183023872701</v>
      </c>
      <c r="N149" s="75">
        <v>1.94164456233422</v>
      </c>
      <c r="O149" s="75">
        <v>2.4190981432360701</v>
      </c>
      <c r="P149" s="75">
        <v>2.5941644562334201</v>
      </c>
    </row>
    <row r="150" spans="1:16">
      <c r="A150" s="63" t="s">
        <v>199</v>
      </c>
      <c r="B150" s="63" t="s">
        <v>159</v>
      </c>
      <c r="C150" s="63" t="s">
        <v>160</v>
      </c>
      <c r="D150" s="63" t="s">
        <v>310</v>
      </c>
      <c r="E150" s="73">
        <v>7.25</v>
      </c>
      <c r="F150" s="69">
        <v>377</v>
      </c>
      <c r="G150" s="74">
        <v>68.116710875331606</v>
      </c>
      <c r="H150" s="74">
        <v>68.647214854111397</v>
      </c>
      <c r="I150" s="74">
        <v>92.838196286472098</v>
      </c>
      <c r="J150" s="74">
        <v>124.244031830239</v>
      </c>
      <c r="K150" s="74">
        <v>131.45888594164501</v>
      </c>
      <c r="L150" s="75">
        <v>1.70291777188329</v>
      </c>
      <c r="M150" s="75">
        <v>1.7161803713527899</v>
      </c>
      <c r="N150" s="75">
        <v>2.3209549071617999</v>
      </c>
      <c r="O150" s="75">
        <v>3.1061007957559701</v>
      </c>
      <c r="P150" s="75">
        <v>3.2864721485411099</v>
      </c>
    </row>
    <row r="151" spans="1:16">
      <c r="A151" s="63" t="s">
        <v>199</v>
      </c>
      <c r="B151" s="63" t="s">
        <v>159</v>
      </c>
      <c r="C151" s="63" t="s">
        <v>160</v>
      </c>
      <c r="D151" s="63" t="s">
        <v>311</v>
      </c>
      <c r="E151" s="73">
        <v>7.25</v>
      </c>
      <c r="F151" s="69">
        <v>377</v>
      </c>
      <c r="G151" s="74">
        <v>54.854111405835503</v>
      </c>
      <c r="H151" s="74">
        <v>55.172413793103502</v>
      </c>
      <c r="I151" s="74">
        <v>74.694960212201593</v>
      </c>
      <c r="J151" s="74">
        <v>95.8090185676392</v>
      </c>
      <c r="K151" s="74">
        <v>120.53050397878</v>
      </c>
      <c r="L151" s="75">
        <v>1.37135278514589</v>
      </c>
      <c r="M151" s="75">
        <v>1.3793103448275901</v>
      </c>
      <c r="N151" s="75">
        <v>1.8673740053050401</v>
      </c>
      <c r="O151" s="75">
        <v>2.3952254641909798</v>
      </c>
      <c r="P151" s="75">
        <v>3.0132625994694999</v>
      </c>
    </row>
    <row r="152" spans="1:16">
      <c r="A152" s="63" t="s">
        <v>199</v>
      </c>
      <c r="B152" s="63" t="s">
        <v>159</v>
      </c>
      <c r="C152" s="63" t="s">
        <v>160</v>
      </c>
      <c r="D152" s="63" t="s">
        <v>312</v>
      </c>
      <c r="E152" s="73">
        <v>7.25</v>
      </c>
      <c r="F152" s="69">
        <v>377</v>
      </c>
      <c r="G152" s="74">
        <v>39.893899204244001</v>
      </c>
      <c r="H152" s="74">
        <v>49.549071618037097</v>
      </c>
      <c r="I152" s="74">
        <v>67.055702917771896</v>
      </c>
      <c r="J152" s="74">
        <v>95.8090185676392</v>
      </c>
      <c r="K152" s="74">
        <v>96.127320954907205</v>
      </c>
      <c r="L152" s="75">
        <v>0.99734748010610097</v>
      </c>
      <c r="M152" s="75">
        <v>1.23872679045093</v>
      </c>
      <c r="N152" s="75">
        <v>1.6763925729443001</v>
      </c>
      <c r="O152" s="75">
        <v>2.3952254641909798</v>
      </c>
      <c r="P152" s="75">
        <v>2.4031830238726801</v>
      </c>
    </row>
    <row r="153" spans="1:16">
      <c r="A153" s="63" t="s">
        <v>199</v>
      </c>
      <c r="B153" s="63" t="s">
        <v>159</v>
      </c>
      <c r="C153" s="63" t="s">
        <v>160</v>
      </c>
      <c r="D153" s="63" t="s">
        <v>313</v>
      </c>
      <c r="E153" s="73">
        <v>7.25</v>
      </c>
      <c r="F153" s="69">
        <v>377</v>
      </c>
      <c r="G153" s="74">
        <v>42.652519893899203</v>
      </c>
      <c r="H153" s="74">
        <v>52.944297082228097</v>
      </c>
      <c r="I153" s="74">
        <v>71.618037135278499</v>
      </c>
      <c r="J153" s="74">
        <v>92.838196286472098</v>
      </c>
      <c r="K153" s="74">
        <v>106.31299734748001</v>
      </c>
      <c r="L153" s="75">
        <v>1.0663129973474801</v>
      </c>
      <c r="M153" s="75">
        <v>1.3236074270556999</v>
      </c>
      <c r="N153" s="75">
        <v>1.7904509283819601</v>
      </c>
      <c r="O153" s="75">
        <v>2.3209549071617999</v>
      </c>
      <c r="P153" s="75">
        <v>2.6578249336869999</v>
      </c>
    </row>
    <row r="154" spans="1:16">
      <c r="A154" s="63" t="s">
        <v>199</v>
      </c>
      <c r="B154" s="63" t="s">
        <v>159</v>
      </c>
      <c r="C154" s="63" t="s">
        <v>160</v>
      </c>
      <c r="D154" s="63" t="s">
        <v>314</v>
      </c>
      <c r="E154" s="73">
        <v>7.25</v>
      </c>
      <c r="F154" s="69">
        <v>377</v>
      </c>
      <c r="G154" s="74">
        <v>47.0026525198939</v>
      </c>
      <c r="H154" s="74">
        <v>51.564986737400503</v>
      </c>
      <c r="I154" s="74">
        <v>66.419098143236099</v>
      </c>
      <c r="J154" s="74">
        <v>97.824933687002599</v>
      </c>
      <c r="K154" s="74">
        <v>98.249336870026497</v>
      </c>
      <c r="L154" s="75">
        <v>1.17506631299735</v>
      </c>
      <c r="M154" s="75">
        <v>1.2891246684350099</v>
      </c>
      <c r="N154" s="75">
        <v>1.6604774535808999</v>
      </c>
      <c r="O154" s="75">
        <v>2.4456233421750699</v>
      </c>
      <c r="P154" s="75">
        <v>2.4562334217506598</v>
      </c>
    </row>
    <row r="155" spans="1:16">
      <c r="A155" s="63" t="s">
        <v>199</v>
      </c>
      <c r="B155" s="63" t="s">
        <v>159</v>
      </c>
      <c r="C155" s="63" t="s">
        <v>160</v>
      </c>
      <c r="D155" s="63" t="s">
        <v>315</v>
      </c>
      <c r="E155" s="73">
        <v>7.25</v>
      </c>
      <c r="F155" s="69">
        <v>377</v>
      </c>
      <c r="G155" s="74">
        <v>62.068965517241402</v>
      </c>
      <c r="H155" s="74">
        <v>74.376657824933702</v>
      </c>
      <c r="I155" s="74">
        <v>94.111405835543806</v>
      </c>
      <c r="J155" s="74">
        <v>125.51724137930999</v>
      </c>
      <c r="K155" s="74">
        <v>151.618037135279</v>
      </c>
      <c r="L155" s="75">
        <v>1.55172413793103</v>
      </c>
      <c r="M155" s="75">
        <v>1.85941644562334</v>
      </c>
      <c r="N155" s="75">
        <v>2.35278514588859</v>
      </c>
      <c r="O155" s="75">
        <v>3.1379310344827598</v>
      </c>
      <c r="P155" s="75">
        <v>3.7904509283819601</v>
      </c>
    </row>
    <row r="156" spans="1:16">
      <c r="A156" s="63" t="s">
        <v>199</v>
      </c>
      <c r="B156" s="63" t="s">
        <v>159</v>
      </c>
      <c r="C156" s="63" t="s">
        <v>160</v>
      </c>
      <c r="D156" s="63" t="s">
        <v>316</v>
      </c>
      <c r="E156" s="73">
        <v>7.25</v>
      </c>
      <c r="F156" s="69">
        <v>377</v>
      </c>
      <c r="G156" s="74">
        <v>50.291777188328901</v>
      </c>
      <c r="H156" s="74">
        <v>56.021220159151198</v>
      </c>
      <c r="I156" s="74">
        <v>71.087533156498694</v>
      </c>
      <c r="J156" s="74">
        <v>90.185676392573001</v>
      </c>
      <c r="K156" s="74">
        <v>94.960212201591503</v>
      </c>
      <c r="L156" s="75">
        <v>1.25729442970822</v>
      </c>
      <c r="M156" s="75">
        <v>1.4005305039787801</v>
      </c>
      <c r="N156" s="75">
        <v>1.7771883289124699</v>
      </c>
      <c r="O156" s="75">
        <v>2.2546419098143202</v>
      </c>
      <c r="P156" s="75">
        <v>2.3740053050397898</v>
      </c>
    </row>
    <row r="157" spans="1:16">
      <c r="A157" s="63" t="s">
        <v>199</v>
      </c>
      <c r="B157" s="63" t="s">
        <v>159</v>
      </c>
      <c r="C157" s="63" t="s">
        <v>160</v>
      </c>
      <c r="D157" s="63" t="s">
        <v>317</v>
      </c>
      <c r="E157" s="73">
        <v>7.25</v>
      </c>
      <c r="F157" s="69">
        <v>377</v>
      </c>
      <c r="G157" s="74">
        <v>48.806366047745399</v>
      </c>
      <c r="H157" s="74">
        <v>56.976127320954902</v>
      </c>
      <c r="I157" s="74">
        <v>76.074270557029195</v>
      </c>
      <c r="J157" s="74">
        <v>105.570291777188</v>
      </c>
      <c r="K157" s="74">
        <v>113.10344827586199</v>
      </c>
      <c r="L157" s="75">
        <v>1.2201591511936301</v>
      </c>
      <c r="M157" s="75">
        <v>1.4244031830238699</v>
      </c>
      <c r="N157" s="75">
        <v>1.90185676392573</v>
      </c>
      <c r="O157" s="75">
        <v>2.6392572944297101</v>
      </c>
      <c r="P157" s="75">
        <v>2.8275862068965498</v>
      </c>
    </row>
    <row r="158" spans="1:16">
      <c r="A158" s="63" t="s">
        <v>199</v>
      </c>
      <c r="B158" s="63" t="s">
        <v>159</v>
      </c>
      <c r="C158" s="63" t="s">
        <v>160</v>
      </c>
      <c r="D158" s="63" t="s">
        <v>318</v>
      </c>
      <c r="E158" s="73">
        <v>7.25</v>
      </c>
      <c r="F158" s="69">
        <v>377</v>
      </c>
      <c r="G158" s="74">
        <v>48.488063660477501</v>
      </c>
      <c r="H158" s="74">
        <v>57.824933687002698</v>
      </c>
      <c r="I158" s="74">
        <v>68.541114058355404</v>
      </c>
      <c r="J158" s="74">
        <v>85.411140583554399</v>
      </c>
      <c r="K158" s="74">
        <v>121.379310344828</v>
      </c>
      <c r="L158" s="75">
        <v>1.21220159151194</v>
      </c>
      <c r="M158" s="75">
        <v>1.4456233421750699</v>
      </c>
      <c r="N158" s="75">
        <v>1.7135278514588901</v>
      </c>
      <c r="O158" s="75">
        <v>2.13527851458886</v>
      </c>
      <c r="P158" s="75">
        <v>3.0344827586206899</v>
      </c>
    </row>
    <row r="159" spans="1:16">
      <c r="A159" s="63" t="s">
        <v>199</v>
      </c>
      <c r="B159" s="63" t="s">
        <v>159</v>
      </c>
      <c r="C159" s="63" t="s">
        <v>160</v>
      </c>
      <c r="D159" s="63" t="s">
        <v>319</v>
      </c>
      <c r="E159" s="73">
        <v>7.25</v>
      </c>
      <c r="F159" s="69">
        <v>377</v>
      </c>
      <c r="G159" s="74">
        <v>43.076923076923102</v>
      </c>
      <c r="H159" s="74">
        <v>56.870026525198902</v>
      </c>
      <c r="I159" s="74">
        <v>72.360742705570303</v>
      </c>
      <c r="J159" s="74">
        <v>98.037135278514597</v>
      </c>
      <c r="K159" s="74">
        <v>128.16976127321001</v>
      </c>
      <c r="L159" s="75">
        <v>1.07692307692308</v>
      </c>
      <c r="M159" s="75">
        <v>1.4217506631299699</v>
      </c>
      <c r="N159" s="75">
        <v>1.8090185676392601</v>
      </c>
      <c r="O159" s="75">
        <v>2.45092838196287</v>
      </c>
      <c r="P159" s="75">
        <v>3.2042440318302399</v>
      </c>
    </row>
    <row r="160" spans="1:16">
      <c r="A160" s="63" t="s">
        <v>199</v>
      </c>
      <c r="B160" s="63" t="s">
        <v>159</v>
      </c>
      <c r="C160" s="63" t="s">
        <v>160</v>
      </c>
      <c r="D160" s="63" t="s">
        <v>320</v>
      </c>
      <c r="E160" s="73">
        <v>7.25</v>
      </c>
      <c r="F160" s="69">
        <v>377</v>
      </c>
      <c r="G160" s="74">
        <v>50.822281167108798</v>
      </c>
      <c r="H160" s="74">
        <v>55.809018567639299</v>
      </c>
      <c r="I160" s="74">
        <v>71.830238726790498</v>
      </c>
      <c r="J160" s="74">
        <v>89.442970822281197</v>
      </c>
      <c r="K160" s="74">
        <v>96.021220159151198</v>
      </c>
      <c r="L160" s="75">
        <v>1.27055702917772</v>
      </c>
      <c r="M160" s="75">
        <v>1.39522546419098</v>
      </c>
      <c r="N160" s="75">
        <v>1.7957559681697599</v>
      </c>
      <c r="O160" s="75">
        <v>2.23607427055703</v>
      </c>
      <c r="P160" s="75">
        <v>2.4005305039787799</v>
      </c>
    </row>
    <row r="161" spans="1:16">
      <c r="A161" s="63" t="s">
        <v>199</v>
      </c>
      <c r="B161" s="63" t="s">
        <v>159</v>
      </c>
      <c r="C161" s="63" t="s">
        <v>160</v>
      </c>
      <c r="D161" s="63" t="s">
        <v>321</v>
      </c>
      <c r="E161" s="73">
        <v>7.25</v>
      </c>
      <c r="F161" s="69">
        <v>377</v>
      </c>
      <c r="G161" s="74">
        <v>47.0026525198939</v>
      </c>
      <c r="H161" s="74">
        <v>56.021220159151198</v>
      </c>
      <c r="I161" s="74">
        <v>66.419098143236099</v>
      </c>
      <c r="J161" s="74">
        <v>88.594164456233401</v>
      </c>
      <c r="K161" s="74">
        <v>96.339522546419104</v>
      </c>
      <c r="L161" s="75">
        <v>1.17506631299735</v>
      </c>
      <c r="M161" s="75">
        <v>1.4005305039787801</v>
      </c>
      <c r="N161" s="75">
        <v>1.6604774535808999</v>
      </c>
      <c r="O161" s="75">
        <v>2.21485411140584</v>
      </c>
      <c r="P161" s="75">
        <v>2.4084880636604802</v>
      </c>
    </row>
    <row r="162" spans="1:16">
      <c r="A162" s="63" t="s">
        <v>199</v>
      </c>
      <c r="B162" s="63" t="s">
        <v>159</v>
      </c>
      <c r="C162" s="63" t="s">
        <v>160</v>
      </c>
      <c r="D162" s="63" t="s">
        <v>322</v>
      </c>
      <c r="E162" s="73">
        <v>7.25</v>
      </c>
      <c r="F162" s="69">
        <v>377</v>
      </c>
      <c r="G162" s="74">
        <v>54.429708222811698</v>
      </c>
      <c r="H162" s="74">
        <v>68.222811671087499</v>
      </c>
      <c r="I162" s="74">
        <v>84.562334217506603</v>
      </c>
      <c r="J162" s="74">
        <v>110.87533156498699</v>
      </c>
      <c r="K162" s="74">
        <v>112.997347480106</v>
      </c>
      <c r="L162" s="75">
        <v>1.3607427055702901</v>
      </c>
      <c r="M162" s="75">
        <v>1.70557029177719</v>
      </c>
      <c r="N162" s="75">
        <v>2.11405835543767</v>
      </c>
      <c r="O162" s="75">
        <v>2.7718832891246699</v>
      </c>
      <c r="P162" s="75">
        <v>2.82493368700265</v>
      </c>
    </row>
    <row r="163" spans="1:16">
      <c r="A163" s="63" t="s">
        <v>199</v>
      </c>
      <c r="B163" s="63" t="s">
        <v>159</v>
      </c>
      <c r="C163" s="63" t="s">
        <v>160</v>
      </c>
      <c r="D163" s="63" t="s">
        <v>323</v>
      </c>
      <c r="E163" s="73">
        <v>7.25</v>
      </c>
      <c r="F163" s="69">
        <v>377</v>
      </c>
      <c r="G163" s="74">
        <v>47.0026525198939</v>
      </c>
      <c r="H163" s="74">
        <v>56.021220159151198</v>
      </c>
      <c r="I163" s="74">
        <v>66.419098143236099</v>
      </c>
      <c r="J163" s="74">
        <v>84.244031830238697</v>
      </c>
      <c r="K163" s="74">
        <v>96.339522546419104</v>
      </c>
      <c r="L163" s="75">
        <v>1.17506631299735</v>
      </c>
      <c r="M163" s="75">
        <v>1.4005305039787801</v>
      </c>
      <c r="N163" s="75">
        <v>1.6604774535808999</v>
      </c>
      <c r="O163" s="75">
        <v>2.1061007957559701</v>
      </c>
      <c r="P163" s="75">
        <v>2.4084880636604802</v>
      </c>
    </row>
    <row r="164" spans="1:16">
      <c r="A164" s="63" t="s">
        <v>199</v>
      </c>
      <c r="B164" s="63" t="s">
        <v>159</v>
      </c>
      <c r="C164" s="63" t="s">
        <v>160</v>
      </c>
      <c r="D164" s="63" t="s">
        <v>324</v>
      </c>
      <c r="E164" s="73">
        <v>7.25</v>
      </c>
      <c r="F164" s="69">
        <v>377</v>
      </c>
      <c r="G164" s="74">
        <v>55.915119363395199</v>
      </c>
      <c r="H164" s="74">
        <v>60.689655172413801</v>
      </c>
      <c r="I164" s="74">
        <v>79.045092838196297</v>
      </c>
      <c r="J164" s="74">
        <v>98.461538461538495</v>
      </c>
      <c r="K164" s="74">
        <v>105.676392572944</v>
      </c>
      <c r="L164" s="75">
        <v>1.3978779840848801</v>
      </c>
      <c r="M164" s="75">
        <v>1.5172413793103401</v>
      </c>
      <c r="N164" s="75">
        <v>1.9761273209549099</v>
      </c>
      <c r="O164" s="75">
        <v>2.4615384615384599</v>
      </c>
      <c r="P164" s="75">
        <v>2.6419098143236099</v>
      </c>
    </row>
    <row r="165" spans="1:16">
      <c r="A165" s="63" t="s">
        <v>199</v>
      </c>
      <c r="B165" s="63" t="s">
        <v>159</v>
      </c>
      <c r="C165" s="63" t="s">
        <v>160</v>
      </c>
      <c r="D165" s="63" t="s">
        <v>325</v>
      </c>
      <c r="E165" s="73">
        <v>7.25</v>
      </c>
      <c r="F165" s="69">
        <v>377</v>
      </c>
      <c r="G165" s="74">
        <v>64.721485411140605</v>
      </c>
      <c r="H165" s="74">
        <v>75.755968169761303</v>
      </c>
      <c r="I165" s="74">
        <v>98.037135278514597</v>
      </c>
      <c r="J165" s="74">
        <v>131.45888594164501</v>
      </c>
      <c r="K165" s="74">
        <v>156.49867374005299</v>
      </c>
      <c r="L165" s="75">
        <v>1.6180371352785099</v>
      </c>
      <c r="M165" s="75">
        <v>1.8938992042440299</v>
      </c>
      <c r="N165" s="75">
        <v>2.45092838196287</v>
      </c>
      <c r="O165" s="75">
        <v>3.2864721485411099</v>
      </c>
      <c r="P165" s="75">
        <v>3.9124668435013299</v>
      </c>
    </row>
    <row r="166" spans="1:16">
      <c r="A166" s="63" t="s">
        <v>199</v>
      </c>
      <c r="B166" s="63" t="s">
        <v>159</v>
      </c>
      <c r="C166" s="63" t="s">
        <v>160</v>
      </c>
      <c r="D166" s="63" t="s">
        <v>326</v>
      </c>
      <c r="E166" s="73">
        <v>7.25</v>
      </c>
      <c r="F166" s="69">
        <v>377</v>
      </c>
      <c r="G166" s="74">
        <v>55.809018567639299</v>
      </c>
      <c r="H166" s="74">
        <v>64.084880636604794</v>
      </c>
      <c r="I166" s="74">
        <v>86.366047745358102</v>
      </c>
      <c r="J166" s="74">
        <v>109.389920424403</v>
      </c>
      <c r="K166" s="74">
        <v>139.41644562334201</v>
      </c>
      <c r="L166" s="75">
        <v>1.39522546419098</v>
      </c>
      <c r="M166" s="75">
        <v>1.6021220159151199</v>
      </c>
      <c r="N166" s="75">
        <v>2.1591511936339498</v>
      </c>
      <c r="O166" s="75">
        <v>2.7347480106100801</v>
      </c>
      <c r="P166" s="75">
        <v>3.4854111405835502</v>
      </c>
    </row>
    <row r="167" spans="1:16">
      <c r="A167" s="63" t="s">
        <v>199</v>
      </c>
      <c r="B167" s="63" t="s">
        <v>159</v>
      </c>
      <c r="C167" s="63" t="s">
        <v>160</v>
      </c>
      <c r="D167" s="63" t="s">
        <v>327</v>
      </c>
      <c r="E167" s="73">
        <v>7.25</v>
      </c>
      <c r="F167" s="69">
        <v>377</v>
      </c>
      <c r="G167" s="74">
        <v>53.687002652519901</v>
      </c>
      <c r="H167" s="74">
        <v>56.021220159151198</v>
      </c>
      <c r="I167" s="74">
        <v>66.419098143236099</v>
      </c>
      <c r="J167" s="74">
        <v>97.824933687002599</v>
      </c>
      <c r="K167" s="74">
        <v>117.66578249336899</v>
      </c>
      <c r="L167" s="75">
        <v>1.3421750663130001</v>
      </c>
      <c r="M167" s="75">
        <v>1.4005305039787801</v>
      </c>
      <c r="N167" s="75">
        <v>1.6604774535808999</v>
      </c>
      <c r="O167" s="75">
        <v>2.4456233421750699</v>
      </c>
      <c r="P167" s="75">
        <v>2.9416445623342198</v>
      </c>
    </row>
    <row r="168" spans="1:16">
      <c r="A168" s="63" t="s">
        <v>199</v>
      </c>
      <c r="B168" s="63" t="s">
        <v>159</v>
      </c>
      <c r="C168" s="63" t="s">
        <v>160</v>
      </c>
      <c r="D168" s="63" t="s">
        <v>328</v>
      </c>
      <c r="E168" s="73">
        <v>7.25</v>
      </c>
      <c r="F168" s="69">
        <v>377</v>
      </c>
      <c r="G168" s="74">
        <v>62.068965517241402</v>
      </c>
      <c r="H168" s="74">
        <v>74.376657824933702</v>
      </c>
      <c r="I168" s="74">
        <v>94.111405835543806</v>
      </c>
      <c r="J168" s="74">
        <v>125.51724137930999</v>
      </c>
      <c r="K168" s="74">
        <v>151.618037135279</v>
      </c>
      <c r="L168" s="75">
        <v>1.55172413793103</v>
      </c>
      <c r="M168" s="75">
        <v>1.85941644562334</v>
      </c>
      <c r="N168" s="75">
        <v>2.35278514588859</v>
      </c>
      <c r="O168" s="75">
        <v>3.1379310344827598</v>
      </c>
      <c r="P168" s="75">
        <v>3.7904509283819601</v>
      </c>
    </row>
    <row r="169" spans="1:16">
      <c r="A169" s="63" t="s">
        <v>199</v>
      </c>
      <c r="B169" s="63" t="s">
        <v>159</v>
      </c>
      <c r="C169" s="63" t="s">
        <v>160</v>
      </c>
      <c r="D169" s="63" t="s">
        <v>329</v>
      </c>
      <c r="E169" s="73">
        <v>7.25</v>
      </c>
      <c r="F169" s="69">
        <v>377</v>
      </c>
      <c r="G169" s="74">
        <v>61.114058355437699</v>
      </c>
      <c r="H169" s="74">
        <v>81.591511936339501</v>
      </c>
      <c r="I169" s="74">
        <v>96.763925729443002</v>
      </c>
      <c r="J169" s="74">
        <v>142.59946949602099</v>
      </c>
      <c r="K169" s="74">
        <v>171.35278514588899</v>
      </c>
      <c r="L169" s="75">
        <v>1.52785145888594</v>
      </c>
      <c r="M169" s="75">
        <v>2.03978779840849</v>
      </c>
      <c r="N169" s="75">
        <v>2.4190981432360701</v>
      </c>
      <c r="O169" s="75">
        <v>3.5649867374005302</v>
      </c>
      <c r="P169" s="75">
        <v>4.2838196286472199</v>
      </c>
    </row>
    <row r="170" spans="1:16">
      <c r="A170" s="63" t="s">
        <v>199</v>
      </c>
      <c r="B170" s="63" t="s">
        <v>159</v>
      </c>
      <c r="C170" s="63" t="s">
        <v>160</v>
      </c>
      <c r="D170" s="63" t="s">
        <v>330</v>
      </c>
      <c r="E170" s="73">
        <v>7.25</v>
      </c>
      <c r="F170" s="69">
        <v>377</v>
      </c>
      <c r="G170" s="74">
        <v>57.824933687002698</v>
      </c>
      <c r="H170" s="74">
        <v>63.448275862069003</v>
      </c>
      <c r="I170" s="74">
        <v>81.697612732095493</v>
      </c>
      <c r="J170" s="74">
        <v>108.965517241379</v>
      </c>
      <c r="K170" s="74">
        <v>118.51458885941599</v>
      </c>
      <c r="L170" s="75">
        <v>1.4456233421750699</v>
      </c>
      <c r="M170" s="75">
        <v>1.58620689655172</v>
      </c>
      <c r="N170" s="75">
        <v>2.0424403183023898</v>
      </c>
      <c r="O170" s="75">
        <v>2.72413793103448</v>
      </c>
      <c r="P170" s="75">
        <v>2.9628647214854098</v>
      </c>
    </row>
    <row r="171" spans="1:16">
      <c r="A171" s="63" t="s">
        <v>199</v>
      </c>
      <c r="B171" s="63" t="s">
        <v>159</v>
      </c>
      <c r="C171" s="63" t="s">
        <v>160</v>
      </c>
      <c r="D171" s="63" t="s">
        <v>331</v>
      </c>
      <c r="E171" s="73">
        <v>7.25</v>
      </c>
      <c r="F171" s="69">
        <v>377</v>
      </c>
      <c r="G171" s="74">
        <v>57.931034482758598</v>
      </c>
      <c r="H171" s="74">
        <v>63.554376657824903</v>
      </c>
      <c r="I171" s="74">
        <v>81.8037135278515</v>
      </c>
      <c r="J171" s="74">
        <v>101.856763925729</v>
      </c>
      <c r="K171" s="74">
        <v>118.620689655172</v>
      </c>
      <c r="L171" s="75">
        <v>1.44827586206897</v>
      </c>
      <c r="M171" s="75">
        <v>1.58885941644562</v>
      </c>
      <c r="N171" s="75">
        <v>2.0450928381962901</v>
      </c>
      <c r="O171" s="75">
        <v>2.54641909814324</v>
      </c>
      <c r="P171" s="75">
        <v>2.9655172413793101</v>
      </c>
    </row>
    <row r="172" spans="1:16">
      <c r="A172" s="63" t="s">
        <v>199</v>
      </c>
      <c r="B172" s="63" t="s">
        <v>159</v>
      </c>
      <c r="C172" s="63" t="s">
        <v>160</v>
      </c>
      <c r="D172" s="63" t="s">
        <v>332</v>
      </c>
      <c r="E172" s="73">
        <v>7.25</v>
      </c>
      <c r="F172" s="69">
        <v>377</v>
      </c>
      <c r="G172" s="74">
        <v>68.222811671087499</v>
      </c>
      <c r="H172" s="74">
        <v>68.647214854111397</v>
      </c>
      <c r="I172" s="74">
        <v>86.896551724137893</v>
      </c>
      <c r="J172" s="74">
        <v>122.864721485411</v>
      </c>
      <c r="K172" s="74">
        <v>123.28912466843499</v>
      </c>
      <c r="L172" s="75">
        <v>1.70557029177719</v>
      </c>
      <c r="M172" s="75">
        <v>1.7161803713527899</v>
      </c>
      <c r="N172" s="75">
        <v>2.1724137931034502</v>
      </c>
      <c r="O172" s="75">
        <v>3.0716180371352801</v>
      </c>
      <c r="P172" s="75">
        <v>3.0822281167108798</v>
      </c>
    </row>
    <row r="173" spans="1:16">
      <c r="A173" s="63" t="s">
        <v>199</v>
      </c>
      <c r="B173" s="63" t="s">
        <v>159</v>
      </c>
      <c r="C173" s="63" t="s">
        <v>160</v>
      </c>
      <c r="D173" s="63" t="s">
        <v>333</v>
      </c>
      <c r="E173" s="73">
        <v>7.25</v>
      </c>
      <c r="F173" s="69">
        <v>377</v>
      </c>
      <c r="G173" s="74">
        <v>48.912466843501299</v>
      </c>
      <c r="H173" s="74">
        <v>51.034482758620697</v>
      </c>
      <c r="I173" s="74">
        <v>69.071618037135295</v>
      </c>
      <c r="J173" s="74">
        <v>86.047745358090197</v>
      </c>
      <c r="K173" s="74">
        <v>92.307692307692307</v>
      </c>
      <c r="L173" s="75">
        <v>1.2228116710875301</v>
      </c>
      <c r="M173" s="75">
        <v>1.27586206896552</v>
      </c>
      <c r="N173" s="75">
        <v>1.72679045092838</v>
      </c>
      <c r="O173" s="75">
        <v>2.1511936339522499</v>
      </c>
      <c r="P173" s="75">
        <v>2.3076923076923102</v>
      </c>
    </row>
    <row r="174" spans="1:16">
      <c r="A174" s="63" t="s">
        <v>199</v>
      </c>
      <c r="B174" s="63" t="s">
        <v>159</v>
      </c>
      <c r="C174" s="63" t="s">
        <v>160</v>
      </c>
      <c r="D174" s="63" t="s">
        <v>334</v>
      </c>
      <c r="E174" s="73">
        <v>7.25</v>
      </c>
      <c r="F174" s="69">
        <v>377</v>
      </c>
      <c r="G174" s="74">
        <v>49.973474801061002</v>
      </c>
      <c r="H174" s="74">
        <v>54.854111405835503</v>
      </c>
      <c r="I174" s="74">
        <v>70.557029177718803</v>
      </c>
      <c r="J174" s="74">
        <v>87.851458885941597</v>
      </c>
      <c r="K174" s="74">
        <v>102.387267904509</v>
      </c>
      <c r="L174" s="75">
        <v>1.2493368700265299</v>
      </c>
      <c r="M174" s="75">
        <v>1.37135278514589</v>
      </c>
      <c r="N174" s="75">
        <v>1.76392572944297</v>
      </c>
      <c r="O174" s="75">
        <v>2.19628647214854</v>
      </c>
      <c r="P174" s="75">
        <v>2.5596816976127301</v>
      </c>
    </row>
    <row r="175" spans="1:16">
      <c r="A175" s="63" t="s">
        <v>199</v>
      </c>
      <c r="B175" s="63" t="s">
        <v>159</v>
      </c>
      <c r="C175" s="63" t="s">
        <v>160</v>
      </c>
      <c r="D175" s="63" t="s">
        <v>335</v>
      </c>
      <c r="E175" s="73">
        <v>7.25</v>
      </c>
      <c r="F175" s="69">
        <v>377</v>
      </c>
      <c r="G175" s="74">
        <v>47.0026525198939</v>
      </c>
      <c r="H175" s="74">
        <v>50.822281167108798</v>
      </c>
      <c r="I175" s="74">
        <v>66.419098143236099</v>
      </c>
      <c r="J175" s="74">
        <v>97.824933687002599</v>
      </c>
      <c r="K175" s="74">
        <v>98.249336870026497</v>
      </c>
      <c r="L175" s="75">
        <v>1.17506631299735</v>
      </c>
      <c r="M175" s="75">
        <v>1.27055702917772</v>
      </c>
      <c r="N175" s="75">
        <v>1.6604774535808999</v>
      </c>
      <c r="O175" s="75">
        <v>2.4456233421750699</v>
      </c>
      <c r="P175" s="75">
        <v>2.4562334217506598</v>
      </c>
    </row>
    <row r="176" spans="1:16">
      <c r="A176" s="63" t="s">
        <v>199</v>
      </c>
      <c r="B176" s="63" t="s">
        <v>159</v>
      </c>
      <c r="C176" s="63" t="s">
        <v>160</v>
      </c>
      <c r="D176" s="63" t="s">
        <v>336</v>
      </c>
      <c r="E176" s="73">
        <v>7.25</v>
      </c>
      <c r="F176" s="69">
        <v>377</v>
      </c>
      <c r="G176" s="74">
        <v>58.567639257294402</v>
      </c>
      <c r="H176" s="74">
        <v>58.992042440318301</v>
      </c>
      <c r="I176" s="74">
        <v>79.787798408488101</v>
      </c>
      <c r="J176" s="74">
        <v>109.49602122015899</v>
      </c>
      <c r="K176" s="74">
        <v>141.32625994694999</v>
      </c>
      <c r="L176" s="75">
        <v>1.4641909814323599</v>
      </c>
      <c r="M176" s="75">
        <v>1.47480106100796</v>
      </c>
      <c r="N176" s="75">
        <v>1.9946949602121999</v>
      </c>
      <c r="O176" s="75">
        <v>2.7374005305039799</v>
      </c>
      <c r="P176" s="75">
        <v>3.53315649867374</v>
      </c>
    </row>
    <row r="177" spans="1:16">
      <c r="A177" s="63" t="s">
        <v>199</v>
      </c>
      <c r="B177" s="63" t="s">
        <v>159</v>
      </c>
      <c r="C177" s="63" t="s">
        <v>160</v>
      </c>
      <c r="D177" s="63" t="s">
        <v>337</v>
      </c>
      <c r="E177" s="73">
        <v>7.25</v>
      </c>
      <c r="F177" s="69">
        <v>377</v>
      </c>
      <c r="G177" s="74">
        <v>47.0026525198939</v>
      </c>
      <c r="H177" s="74">
        <v>51.564986737400503</v>
      </c>
      <c r="I177" s="74">
        <v>66.419098143236099</v>
      </c>
      <c r="J177" s="74">
        <v>82.758620689655203</v>
      </c>
      <c r="K177" s="74">
        <v>88.806366047745399</v>
      </c>
      <c r="L177" s="75">
        <v>1.17506631299735</v>
      </c>
      <c r="M177" s="75">
        <v>1.2891246684350099</v>
      </c>
      <c r="N177" s="75">
        <v>1.6604774535808999</v>
      </c>
      <c r="O177" s="75">
        <v>2.0689655172413799</v>
      </c>
      <c r="P177" s="75">
        <v>2.2201591511936298</v>
      </c>
    </row>
    <row r="178" spans="1:16">
      <c r="A178" s="63" t="s">
        <v>199</v>
      </c>
      <c r="B178" s="63" t="s">
        <v>159</v>
      </c>
      <c r="C178" s="63" t="s">
        <v>160</v>
      </c>
      <c r="D178" s="63" t="s">
        <v>338</v>
      </c>
      <c r="E178" s="73">
        <v>7.25</v>
      </c>
      <c r="F178" s="69">
        <v>377</v>
      </c>
      <c r="G178" s="74">
        <v>47.0026525198939</v>
      </c>
      <c r="H178" s="74">
        <v>49.124668435013298</v>
      </c>
      <c r="I178" s="74">
        <v>66.419098143236099</v>
      </c>
      <c r="J178" s="74">
        <v>97.824933687002599</v>
      </c>
      <c r="K178" s="74">
        <v>98.249336870026497</v>
      </c>
      <c r="L178" s="75">
        <v>1.17506631299735</v>
      </c>
      <c r="M178" s="75">
        <v>1.2281167108753299</v>
      </c>
      <c r="N178" s="75">
        <v>1.6604774535808999</v>
      </c>
      <c r="O178" s="75">
        <v>2.4456233421750699</v>
      </c>
      <c r="P178" s="75">
        <v>2.4562334217506598</v>
      </c>
    </row>
    <row r="179" spans="1:16">
      <c r="A179" s="63" t="s">
        <v>199</v>
      </c>
      <c r="B179" s="63" t="s">
        <v>159</v>
      </c>
      <c r="C179" s="63" t="s">
        <v>160</v>
      </c>
      <c r="D179" s="63" t="s">
        <v>339</v>
      </c>
      <c r="E179" s="73">
        <v>7.25</v>
      </c>
      <c r="F179" s="69">
        <v>377</v>
      </c>
      <c r="G179" s="74">
        <v>47.320954907161799</v>
      </c>
      <c r="H179" s="74">
        <v>56.339522546419097</v>
      </c>
      <c r="I179" s="74">
        <v>66.843501326259897</v>
      </c>
      <c r="J179" s="74">
        <v>97.4005305039788</v>
      </c>
      <c r="K179" s="74">
        <v>115.862068965517</v>
      </c>
      <c r="L179" s="75">
        <v>1.1830238726790501</v>
      </c>
      <c r="M179" s="75">
        <v>1.40848806366048</v>
      </c>
      <c r="N179" s="75">
        <v>1.6710875331565</v>
      </c>
      <c r="O179" s="75">
        <v>2.4350132625994698</v>
      </c>
      <c r="P179" s="75">
        <v>2.8965517241379302</v>
      </c>
    </row>
    <row r="180" spans="1:16">
      <c r="A180" s="63" t="s">
        <v>199</v>
      </c>
      <c r="B180" s="63" t="s">
        <v>159</v>
      </c>
      <c r="C180" s="63" t="s">
        <v>160</v>
      </c>
      <c r="D180" s="63" t="s">
        <v>340</v>
      </c>
      <c r="E180" s="73">
        <v>7.25</v>
      </c>
      <c r="F180" s="69">
        <v>377</v>
      </c>
      <c r="G180" s="74">
        <v>47.0026525198939</v>
      </c>
      <c r="H180" s="74">
        <v>56.021220159151198</v>
      </c>
      <c r="I180" s="74">
        <v>66.419098143236099</v>
      </c>
      <c r="J180" s="74">
        <v>88.700265251989407</v>
      </c>
      <c r="K180" s="74">
        <v>106.949602122016</v>
      </c>
      <c r="L180" s="75">
        <v>1.17506631299735</v>
      </c>
      <c r="M180" s="75">
        <v>1.4005305039787801</v>
      </c>
      <c r="N180" s="75">
        <v>1.6604774535808999</v>
      </c>
      <c r="O180" s="75">
        <v>2.21750663129973</v>
      </c>
      <c r="P180" s="75">
        <v>2.6737400530504001</v>
      </c>
    </row>
    <row r="181" spans="1:16">
      <c r="A181" s="63" t="s">
        <v>199</v>
      </c>
      <c r="B181" s="63" t="s">
        <v>159</v>
      </c>
      <c r="C181" s="63" t="s">
        <v>160</v>
      </c>
      <c r="D181" s="63" t="s">
        <v>341</v>
      </c>
      <c r="E181" s="73">
        <v>7.25</v>
      </c>
      <c r="F181" s="69">
        <v>377</v>
      </c>
      <c r="G181" s="74">
        <v>49.867374005305003</v>
      </c>
      <c r="H181" s="74">
        <v>57.4005305039788</v>
      </c>
      <c r="I181" s="74">
        <v>68.116710875331606</v>
      </c>
      <c r="J181" s="74">
        <v>100.371352785146</v>
      </c>
      <c r="K181" s="74">
        <v>112.14854111405801</v>
      </c>
      <c r="L181" s="75">
        <v>1.2466843501326299</v>
      </c>
      <c r="M181" s="75">
        <v>1.43501326259947</v>
      </c>
      <c r="N181" s="75">
        <v>1.70291777188329</v>
      </c>
      <c r="O181" s="75">
        <v>2.5092838196286502</v>
      </c>
      <c r="P181" s="75">
        <v>2.80371352785146</v>
      </c>
    </row>
    <row r="182" spans="1:16">
      <c r="A182" s="63" t="s">
        <v>199</v>
      </c>
      <c r="B182" s="63" t="s">
        <v>159</v>
      </c>
      <c r="C182" s="63" t="s">
        <v>160</v>
      </c>
      <c r="D182" s="63" t="s">
        <v>342</v>
      </c>
      <c r="E182" s="73">
        <v>7.25</v>
      </c>
      <c r="F182" s="69">
        <v>377</v>
      </c>
      <c r="G182" s="74">
        <v>42.122015915119398</v>
      </c>
      <c r="H182" s="74">
        <v>49.124668435013298</v>
      </c>
      <c r="I182" s="74">
        <v>66.419098143236099</v>
      </c>
      <c r="J182" s="74">
        <v>95.278514588859395</v>
      </c>
      <c r="K182" s="74">
        <v>96.339522546419104</v>
      </c>
      <c r="L182" s="75">
        <v>1.0530503978779799</v>
      </c>
      <c r="M182" s="75">
        <v>1.2281167108753299</v>
      </c>
      <c r="N182" s="75">
        <v>1.6604774535808999</v>
      </c>
      <c r="O182" s="75">
        <v>2.3819628647214901</v>
      </c>
      <c r="P182" s="75">
        <v>2.4084880636604802</v>
      </c>
    </row>
    <row r="183" spans="1:16">
      <c r="A183" s="63" t="s">
        <v>199</v>
      </c>
      <c r="B183" s="63" t="s">
        <v>159</v>
      </c>
      <c r="C183" s="63" t="s">
        <v>160</v>
      </c>
      <c r="D183" s="63" t="s">
        <v>343</v>
      </c>
      <c r="E183" s="73">
        <v>7.25</v>
      </c>
      <c r="F183" s="69">
        <v>377</v>
      </c>
      <c r="G183" s="74">
        <v>47.745358090185697</v>
      </c>
      <c r="H183" s="74">
        <v>56.870026525198902</v>
      </c>
      <c r="I183" s="74">
        <v>67.374005305039802</v>
      </c>
      <c r="J183" s="74">
        <v>99.310344827586206</v>
      </c>
      <c r="K183" s="74">
        <v>99.628647214854098</v>
      </c>
      <c r="L183" s="75">
        <v>1.19363395225464</v>
      </c>
      <c r="M183" s="75">
        <v>1.4217506631299699</v>
      </c>
      <c r="N183" s="75">
        <v>1.68435013262599</v>
      </c>
      <c r="O183" s="75">
        <v>2.4827586206896601</v>
      </c>
      <c r="P183" s="75">
        <v>2.4907161803713498</v>
      </c>
    </row>
    <row r="184" spans="1:16">
      <c r="A184" s="63" t="s">
        <v>199</v>
      </c>
      <c r="B184" s="63" t="s">
        <v>159</v>
      </c>
      <c r="C184" s="63" t="s">
        <v>160</v>
      </c>
      <c r="D184" s="63" t="s">
        <v>344</v>
      </c>
      <c r="E184" s="73">
        <v>7.25</v>
      </c>
      <c r="F184" s="69">
        <v>377</v>
      </c>
      <c r="G184" s="74">
        <v>47.427055702917798</v>
      </c>
      <c r="H184" s="74">
        <v>50.822281167108798</v>
      </c>
      <c r="I184" s="74">
        <v>66.949602122015904</v>
      </c>
      <c r="J184" s="74">
        <v>87.0026525198939</v>
      </c>
      <c r="K184" s="74">
        <v>104.509283819629</v>
      </c>
      <c r="L184" s="75">
        <v>1.1856763925729401</v>
      </c>
      <c r="M184" s="75">
        <v>1.27055702917772</v>
      </c>
      <c r="N184" s="75">
        <v>1.6737400530504001</v>
      </c>
      <c r="O184" s="75">
        <v>2.17506631299735</v>
      </c>
      <c r="P184" s="75">
        <v>2.6127320954907201</v>
      </c>
    </row>
    <row r="185" spans="1:16">
      <c r="A185" s="63" t="s">
        <v>199</v>
      </c>
      <c r="B185" s="63" t="s">
        <v>159</v>
      </c>
      <c r="C185" s="63" t="s">
        <v>160</v>
      </c>
      <c r="D185" s="63" t="s">
        <v>345</v>
      </c>
      <c r="E185" s="73">
        <v>7.25</v>
      </c>
      <c r="F185" s="69">
        <v>377</v>
      </c>
      <c r="G185" s="74">
        <v>67.480106100795794</v>
      </c>
      <c r="H185" s="74">
        <v>81.167108753315702</v>
      </c>
      <c r="I185" s="74">
        <v>100.26525198938999</v>
      </c>
      <c r="J185" s="74">
        <v>136.87002652519899</v>
      </c>
      <c r="K185" s="74">
        <v>169.230769230769</v>
      </c>
      <c r="L185" s="75">
        <v>1.68700265251989</v>
      </c>
      <c r="M185" s="75">
        <v>2.0291777188328899</v>
      </c>
      <c r="N185" s="75">
        <v>2.50663129973475</v>
      </c>
      <c r="O185" s="75">
        <v>3.4217506631299699</v>
      </c>
      <c r="P185" s="75">
        <v>4.2307692307692299</v>
      </c>
    </row>
    <row r="186" spans="1:16">
      <c r="A186" s="63" t="s">
        <v>199</v>
      </c>
      <c r="B186" s="63" t="s">
        <v>159</v>
      </c>
      <c r="C186" s="63" t="s">
        <v>160</v>
      </c>
      <c r="D186" s="63" t="s">
        <v>346</v>
      </c>
      <c r="E186" s="73">
        <v>7.25</v>
      </c>
      <c r="F186" s="69">
        <v>377</v>
      </c>
      <c r="G186" s="74">
        <v>52.944297082228097</v>
      </c>
      <c r="H186" s="74">
        <v>56.339522546419097</v>
      </c>
      <c r="I186" s="74">
        <v>74.8010610079576</v>
      </c>
      <c r="J186" s="74">
        <v>105.35809018567601</v>
      </c>
      <c r="K186" s="74">
        <v>106.206896551724</v>
      </c>
      <c r="L186" s="75">
        <v>1.3236074270556999</v>
      </c>
      <c r="M186" s="75">
        <v>1.40848806366048</v>
      </c>
      <c r="N186" s="75">
        <v>1.8700265251989401</v>
      </c>
      <c r="O186" s="75">
        <v>2.6339522546419101</v>
      </c>
      <c r="P186" s="75">
        <v>2.6551724137931001</v>
      </c>
    </row>
    <row r="187" spans="1:16">
      <c r="A187" s="63" t="s">
        <v>199</v>
      </c>
      <c r="B187" s="63" t="s">
        <v>159</v>
      </c>
      <c r="C187" s="63" t="s">
        <v>160</v>
      </c>
      <c r="D187" s="63" t="s">
        <v>347</v>
      </c>
      <c r="E187" s="73">
        <v>7.25</v>
      </c>
      <c r="F187" s="69">
        <v>377</v>
      </c>
      <c r="G187" s="74">
        <v>51.883289124668401</v>
      </c>
      <c r="H187" s="74">
        <v>54.217506631299699</v>
      </c>
      <c r="I187" s="74">
        <v>73.315649867374006</v>
      </c>
      <c r="J187" s="74">
        <v>91.352785145888603</v>
      </c>
      <c r="K187" s="74">
        <v>97.931034482758605</v>
      </c>
      <c r="L187" s="75">
        <v>1.29708222811671</v>
      </c>
      <c r="M187" s="75">
        <v>1.35543766578249</v>
      </c>
      <c r="N187" s="75">
        <v>1.8328912466843501</v>
      </c>
      <c r="O187" s="75">
        <v>2.2838196286472101</v>
      </c>
      <c r="P187" s="75">
        <v>2.4482758620689702</v>
      </c>
    </row>
    <row r="188" spans="1:16">
      <c r="A188" s="63" t="s">
        <v>199</v>
      </c>
      <c r="B188" s="63" t="s">
        <v>159</v>
      </c>
      <c r="C188" s="63" t="s">
        <v>160</v>
      </c>
      <c r="D188" s="63" t="s">
        <v>348</v>
      </c>
      <c r="E188" s="73">
        <v>7.25</v>
      </c>
      <c r="F188" s="69">
        <v>377</v>
      </c>
      <c r="G188" s="74">
        <v>54.429708222811698</v>
      </c>
      <c r="H188" s="74">
        <v>64.827586206896498</v>
      </c>
      <c r="I188" s="74">
        <v>76.923076923076906</v>
      </c>
      <c r="J188" s="74">
        <v>95.8090185676392</v>
      </c>
      <c r="K188" s="74">
        <v>102.811671087533</v>
      </c>
      <c r="L188" s="75">
        <v>1.3607427055702901</v>
      </c>
      <c r="M188" s="75">
        <v>1.6206896551724099</v>
      </c>
      <c r="N188" s="75">
        <v>1.92307692307692</v>
      </c>
      <c r="O188" s="75">
        <v>2.3952254641909798</v>
      </c>
      <c r="P188" s="75">
        <v>2.5702917771883298</v>
      </c>
    </row>
    <row r="189" spans="1:16">
      <c r="A189" s="63" t="s">
        <v>199</v>
      </c>
      <c r="B189" s="63" t="s">
        <v>159</v>
      </c>
      <c r="C189" s="63" t="s">
        <v>160</v>
      </c>
      <c r="D189" s="63" t="s">
        <v>349</v>
      </c>
      <c r="E189" s="73">
        <v>7.25</v>
      </c>
      <c r="F189" s="69">
        <v>377</v>
      </c>
      <c r="G189" s="74">
        <v>47.745358090185697</v>
      </c>
      <c r="H189" s="74">
        <v>49.761273209549103</v>
      </c>
      <c r="I189" s="74">
        <v>67.374005305039802</v>
      </c>
      <c r="J189" s="74">
        <v>99.310344827586206</v>
      </c>
      <c r="K189" s="74">
        <v>99.628647214854098</v>
      </c>
      <c r="L189" s="75">
        <v>1.19363395225464</v>
      </c>
      <c r="M189" s="75">
        <v>1.2440318302387301</v>
      </c>
      <c r="N189" s="75">
        <v>1.68435013262599</v>
      </c>
      <c r="O189" s="75">
        <v>2.4827586206896601</v>
      </c>
      <c r="P189" s="75">
        <v>2.4907161803713498</v>
      </c>
    </row>
    <row r="190" spans="1:16">
      <c r="A190" s="63" t="s">
        <v>199</v>
      </c>
      <c r="B190" s="63" t="s">
        <v>159</v>
      </c>
      <c r="C190" s="63" t="s">
        <v>160</v>
      </c>
      <c r="D190" s="63" t="s">
        <v>350</v>
      </c>
      <c r="E190" s="73">
        <v>7.25</v>
      </c>
      <c r="F190" s="69">
        <v>377</v>
      </c>
      <c r="G190" s="74">
        <v>49.973474801061002</v>
      </c>
      <c r="H190" s="74">
        <v>54.854111405835503</v>
      </c>
      <c r="I190" s="74">
        <v>70.557029177718803</v>
      </c>
      <c r="J190" s="74">
        <v>94.111405835543806</v>
      </c>
      <c r="K190" s="74">
        <v>102.387267904509</v>
      </c>
      <c r="L190" s="75">
        <v>1.2493368700265299</v>
      </c>
      <c r="M190" s="75">
        <v>1.37135278514589</v>
      </c>
      <c r="N190" s="75">
        <v>1.76392572944297</v>
      </c>
      <c r="O190" s="75">
        <v>2.35278514588859</v>
      </c>
      <c r="P190" s="75">
        <v>2.5596816976127301</v>
      </c>
    </row>
    <row r="191" spans="1:16">
      <c r="A191" s="63" t="s">
        <v>199</v>
      </c>
      <c r="B191" s="63" t="s">
        <v>159</v>
      </c>
      <c r="C191" s="63" t="s">
        <v>160</v>
      </c>
      <c r="D191" s="63" t="s">
        <v>351</v>
      </c>
      <c r="E191" s="73">
        <v>7.25</v>
      </c>
      <c r="F191" s="69">
        <v>377</v>
      </c>
      <c r="G191" s="74">
        <v>51.140583554376697</v>
      </c>
      <c r="H191" s="74">
        <v>59.628647214854098</v>
      </c>
      <c r="I191" s="74">
        <v>78.302387267904507</v>
      </c>
      <c r="J191" s="74">
        <v>114.27055702917799</v>
      </c>
      <c r="K191" s="74">
        <v>131.671087533156</v>
      </c>
      <c r="L191" s="75">
        <v>1.27851458885942</v>
      </c>
      <c r="M191" s="75">
        <v>1.49071618037135</v>
      </c>
      <c r="N191" s="75">
        <v>1.95755968169761</v>
      </c>
      <c r="O191" s="75">
        <v>2.8567639257294402</v>
      </c>
      <c r="P191" s="75">
        <v>3.29177718832891</v>
      </c>
    </row>
    <row r="192" spans="1:16">
      <c r="A192" s="63" t="s">
        <v>199</v>
      </c>
      <c r="B192" s="63" t="s">
        <v>159</v>
      </c>
      <c r="C192" s="63" t="s">
        <v>160</v>
      </c>
      <c r="D192" s="63" t="s">
        <v>352</v>
      </c>
      <c r="E192" s="73">
        <v>7.25</v>
      </c>
      <c r="F192" s="69">
        <v>377</v>
      </c>
      <c r="G192" s="74">
        <v>47.0026525198939</v>
      </c>
      <c r="H192" s="74">
        <v>56.021220159151198</v>
      </c>
      <c r="I192" s="74">
        <v>66.419098143236099</v>
      </c>
      <c r="J192" s="74">
        <v>97.824933687002599</v>
      </c>
      <c r="K192" s="74">
        <v>98.249336870026497</v>
      </c>
      <c r="L192" s="75">
        <v>1.17506631299735</v>
      </c>
      <c r="M192" s="75">
        <v>1.4005305039787801</v>
      </c>
      <c r="N192" s="75">
        <v>1.6604774535808999</v>
      </c>
      <c r="O192" s="75">
        <v>2.4456233421750699</v>
      </c>
      <c r="P192" s="75">
        <v>2.4562334217506598</v>
      </c>
    </row>
    <row r="193" spans="1:16">
      <c r="A193" s="63" t="s">
        <v>199</v>
      </c>
      <c r="B193" s="63" t="s">
        <v>159</v>
      </c>
      <c r="C193" s="63" t="s">
        <v>160</v>
      </c>
      <c r="D193" s="63" t="s">
        <v>353</v>
      </c>
      <c r="E193" s="73">
        <v>7.25</v>
      </c>
      <c r="F193" s="69">
        <v>377</v>
      </c>
      <c r="G193" s="74">
        <v>47.0026525198939</v>
      </c>
      <c r="H193" s="74">
        <v>56.021220159151198</v>
      </c>
      <c r="I193" s="74">
        <v>66.419098143236099</v>
      </c>
      <c r="J193" s="74">
        <v>97.824933687002599</v>
      </c>
      <c r="K193" s="74">
        <v>98.249336870026497</v>
      </c>
      <c r="L193" s="75">
        <v>1.17506631299735</v>
      </c>
      <c r="M193" s="75">
        <v>1.4005305039787801</v>
      </c>
      <c r="N193" s="75">
        <v>1.6604774535808999</v>
      </c>
      <c r="O193" s="75">
        <v>2.4456233421750699</v>
      </c>
      <c r="P193" s="75">
        <v>2.4562334217506598</v>
      </c>
    </row>
    <row r="194" spans="1:16">
      <c r="A194" s="63" t="s">
        <v>199</v>
      </c>
      <c r="B194" s="63" t="s">
        <v>159</v>
      </c>
      <c r="C194" s="63" t="s">
        <v>160</v>
      </c>
      <c r="D194" s="63" t="s">
        <v>354</v>
      </c>
      <c r="E194" s="73">
        <v>7.25</v>
      </c>
      <c r="F194" s="69">
        <v>377</v>
      </c>
      <c r="G194" s="74">
        <v>50.822281167108798</v>
      </c>
      <c r="H194" s="74">
        <v>53.050397877984103</v>
      </c>
      <c r="I194" s="74">
        <v>71.724137931034505</v>
      </c>
      <c r="J194" s="74">
        <v>89.336870026525204</v>
      </c>
      <c r="K194" s="74">
        <v>104.08488063660501</v>
      </c>
      <c r="L194" s="75">
        <v>1.27055702917772</v>
      </c>
      <c r="M194" s="75">
        <v>1.3262599469495999</v>
      </c>
      <c r="N194" s="75">
        <v>1.7931034482758601</v>
      </c>
      <c r="O194" s="75">
        <v>2.2334217506631302</v>
      </c>
      <c r="P194" s="75">
        <v>2.6021220159151199</v>
      </c>
    </row>
    <row r="195" spans="1:16">
      <c r="A195" s="63" t="s">
        <v>199</v>
      </c>
      <c r="B195" s="63" t="s">
        <v>159</v>
      </c>
      <c r="C195" s="63" t="s">
        <v>160</v>
      </c>
      <c r="D195" s="63" t="s">
        <v>355</v>
      </c>
      <c r="E195" s="73">
        <v>7.25</v>
      </c>
      <c r="F195" s="69">
        <v>377</v>
      </c>
      <c r="G195" s="74">
        <v>55.384615384615401</v>
      </c>
      <c r="H195" s="74">
        <v>65.9946949602122</v>
      </c>
      <c r="I195" s="74">
        <v>78.1962864721486</v>
      </c>
      <c r="J195" s="74">
        <v>97.4005305039788</v>
      </c>
      <c r="K195" s="74">
        <v>113.42175066313</v>
      </c>
      <c r="L195" s="75">
        <v>1.3846153846153799</v>
      </c>
      <c r="M195" s="75">
        <v>1.6498673740053</v>
      </c>
      <c r="N195" s="75">
        <v>1.9549071618037099</v>
      </c>
      <c r="O195" s="75">
        <v>2.4350132625994698</v>
      </c>
      <c r="P195" s="75">
        <v>2.8355437665782501</v>
      </c>
    </row>
    <row r="196" spans="1:16">
      <c r="A196" s="63" t="s">
        <v>199</v>
      </c>
      <c r="B196" s="63" t="s">
        <v>159</v>
      </c>
      <c r="C196" s="63" t="s">
        <v>160</v>
      </c>
      <c r="D196" s="63" t="s">
        <v>356</v>
      </c>
      <c r="E196" s="73">
        <v>7.25</v>
      </c>
      <c r="F196" s="69">
        <v>377</v>
      </c>
      <c r="G196" s="74">
        <v>47.0026525198939</v>
      </c>
      <c r="H196" s="74">
        <v>51.564986737400503</v>
      </c>
      <c r="I196" s="74">
        <v>66.419098143236099</v>
      </c>
      <c r="J196" s="74">
        <v>97.824933687002599</v>
      </c>
      <c r="K196" s="74">
        <v>98.249336870026497</v>
      </c>
      <c r="L196" s="75">
        <v>1.17506631299735</v>
      </c>
      <c r="M196" s="75">
        <v>1.2891246684350099</v>
      </c>
      <c r="N196" s="75">
        <v>1.6604774535808999</v>
      </c>
      <c r="O196" s="75">
        <v>2.4456233421750699</v>
      </c>
      <c r="P196" s="75">
        <v>2.4562334217506598</v>
      </c>
    </row>
    <row r="197" spans="1:16">
      <c r="A197" s="63" t="s">
        <v>199</v>
      </c>
      <c r="B197" s="63" t="s">
        <v>159</v>
      </c>
      <c r="C197" s="63" t="s">
        <v>160</v>
      </c>
      <c r="D197" s="63" t="s">
        <v>357</v>
      </c>
      <c r="E197" s="73">
        <v>7.25</v>
      </c>
      <c r="F197" s="69">
        <v>377</v>
      </c>
      <c r="G197" s="74">
        <v>44.031830238726798</v>
      </c>
      <c r="H197" s="74">
        <v>54.641909814323597</v>
      </c>
      <c r="I197" s="74">
        <v>73.952254641909803</v>
      </c>
      <c r="J197" s="74">
        <v>100.159151193634</v>
      </c>
      <c r="K197" s="74">
        <v>130.92838196286499</v>
      </c>
      <c r="L197" s="75">
        <v>1.10079575596817</v>
      </c>
      <c r="M197" s="75">
        <v>1.3660477453580899</v>
      </c>
      <c r="N197" s="75">
        <v>1.8488063660477501</v>
      </c>
      <c r="O197" s="75">
        <v>2.5039787798408502</v>
      </c>
      <c r="P197" s="75">
        <v>3.2732095490716202</v>
      </c>
    </row>
    <row r="198" spans="1:16">
      <c r="A198" s="63" t="s">
        <v>199</v>
      </c>
      <c r="B198" s="63" t="s">
        <v>159</v>
      </c>
      <c r="C198" s="63" t="s">
        <v>160</v>
      </c>
      <c r="D198" s="63" t="s">
        <v>358</v>
      </c>
      <c r="E198" s="73">
        <v>7.25</v>
      </c>
      <c r="F198" s="69">
        <v>377</v>
      </c>
      <c r="G198" s="74">
        <v>43.925729442970798</v>
      </c>
      <c r="H198" s="74">
        <v>56.021220159151198</v>
      </c>
      <c r="I198" s="74">
        <v>66.419098143236099</v>
      </c>
      <c r="J198" s="74">
        <v>94.429708222811698</v>
      </c>
      <c r="K198" s="74">
        <v>96.339522546419104</v>
      </c>
      <c r="L198" s="75">
        <v>1.09814323607427</v>
      </c>
      <c r="M198" s="75">
        <v>1.4005305039787801</v>
      </c>
      <c r="N198" s="75">
        <v>1.6604774535808999</v>
      </c>
      <c r="O198" s="75">
        <v>2.3607427055702899</v>
      </c>
      <c r="P198" s="75">
        <v>2.4084880636604802</v>
      </c>
    </row>
    <row r="199" spans="1:16">
      <c r="A199" s="63" t="s">
        <v>199</v>
      </c>
      <c r="B199" s="63" t="s">
        <v>159</v>
      </c>
      <c r="C199" s="63" t="s">
        <v>160</v>
      </c>
      <c r="D199" s="63" t="s">
        <v>359</v>
      </c>
      <c r="E199" s="73">
        <v>7.25</v>
      </c>
      <c r="F199" s="69">
        <v>377</v>
      </c>
      <c r="G199" s="74">
        <v>47.0026525198939</v>
      </c>
      <c r="H199" s="74">
        <v>49.124668435013298</v>
      </c>
      <c r="I199" s="74">
        <v>66.419098143236099</v>
      </c>
      <c r="J199" s="74">
        <v>96.551724137931004</v>
      </c>
      <c r="K199" s="74">
        <v>96.976127320954902</v>
      </c>
      <c r="L199" s="75">
        <v>1.17506631299735</v>
      </c>
      <c r="M199" s="75">
        <v>1.2281167108753299</v>
      </c>
      <c r="N199" s="75">
        <v>1.6604774535808999</v>
      </c>
      <c r="O199" s="75">
        <v>2.4137931034482798</v>
      </c>
      <c r="P199" s="75">
        <v>2.4244031830238701</v>
      </c>
    </row>
    <row r="200" spans="1:16">
      <c r="A200" s="63" t="s">
        <v>199</v>
      </c>
      <c r="B200" s="63" t="s">
        <v>159</v>
      </c>
      <c r="C200" s="63" t="s">
        <v>160</v>
      </c>
      <c r="D200" s="63" t="s">
        <v>360</v>
      </c>
      <c r="E200" s="73">
        <v>7.25</v>
      </c>
      <c r="F200" s="69">
        <v>377</v>
      </c>
      <c r="G200" s="74">
        <v>50.610079575596799</v>
      </c>
      <c r="H200" s="74">
        <v>59.416445623342199</v>
      </c>
      <c r="I200" s="74">
        <v>80.424403183023898</v>
      </c>
      <c r="J200" s="74">
        <v>105.35809018567601</v>
      </c>
      <c r="K200" s="74">
        <v>117.771883289125</v>
      </c>
      <c r="L200" s="75">
        <v>1.2652519893899199</v>
      </c>
      <c r="M200" s="75">
        <v>1.4854111405835499</v>
      </c>
      <c r="N200" s="75">
        <v>2.0106100795756001</v>
      </c>
      <c r="O200" s="75">
        <v>2.6339522546419101</v>
      </c>
      <c r="P200" s="75">
        <v>2.94429708222812</v>
      </c>
    </row>
    <row r="201" spans="1:16">
      <c r="A201" s="63" t="s">
        <v>199</v>
      </c>
      <c r="B201" s="63" t="s">
        <v>159</v>
      </c>
      <c r="C201" s="63" t="s">
        <v>160</v>
      </c>
      <c r="D201" s="63" t="s">
        <v>361</v>
      </c>
      <c r="E201" s="73">
        <v>7.25</v>
      </c>
      <c r="F201" s="69">
        <v>377</v>
      </c>
      <c r="G201" s="74">
        <v>49.973474801061002</v>
      </c>
      <c r="H201" s="74">
        <v>54.854111405835503</v>
      </c>
      <c r="I201" s="74">
        <v>70.557029177718803</v>
      </c>
      <c r="J201" s="74">
        <v>103.978779840849</v>
      </c>
      <c r="K201" s="74">
        <v>104.29708222811701</v>
      </c>
      <c r="L201" s="75">
        <v>1.2493368700265299</v>
      </c>
      <c r="M201" s="75">
        <v>1.37135278514589</v>
      </c>
      <c r="N201" s="75">
        <v>1.76392572944297</v>
      </c>
      <c r="O201" s="75">
        <v>2.5994694960212201</v>
      </c>
      <c r="P201" s="75">
        <v>2.60742705570292</v>
      </c>
    </row>
    <row r="202" spans="1:16">
      <c r="A202" s="63" t="s">
        <v>199</v>
      </c>
      <c r="B202" s="63" t="s">
        <v>159</v>
      </c>
      <c r="C202" s="63" t="s">
        <v>160</v>
      </c>
      <c r="D202" s="63" t="s">
        <v>362</v>
      </c>
      <c r="E202" s="73">
        <v>7.25</v>
      </c>
      <c r="F202" s="69">
        <v>377</v>
      </c>
      <c r="G202" s="74">
        <v>48.7002652519894</v>
      </c>
      <c r="H202" s="74">
        <v>54.217506631299699</v>
      </c>
      <c r="I202" s="74">
        <v>73.421750663129998</v>
      </c>
      <c r="J202" s="74">
        <v>96.976127320954902</v>
      </c>
      <c r="K202" s="74">
        <v>105.039787798408</v>
      </c>
      <c r="L202" s="75">
        <v>1.21750663129973</v>
      </c>
      <c r="M202" s="75">
        <v>1.35543766578249</v>
      </c>
      <c r="N202" s="75">
        <v>1.8355437665782499</v>
      </c>
      <c r="O202" s="75">
        <v>2.4244031830238701</v>
      </c>
      <c r="P202" s="75">
        <v>2.6259946949602102</v>
      </c>
    </row>
    <row r="203" spans="1:16">
      <c r="A203" s="63" t="s">
        <v>199</v>
      </c>
      <c r="B203" s="63" t="s">
        <v>159</v>
      </c>
      <c r="C203" s="63" t="s">
        <v>160</v>
      </c>
      <c r="D203" s="63" t="s">
        <v>363</v>
      </c>
      <c r="E203" s="73">
        <v>7.25</v>
      </c>
      <c r="F203" s="69">
        <v>377</v>
      </c>
      <c r="G203" s="74">
        <v>47.0026525198939</v>
      </c>
      <c r="H203" s="74">
        <v>49.549071618037097</v>
      </c>
      <c r="I203" s="74">
        <v>66.419098143236099</v>
      </c>
      <c r="J203" s="74">
        <v>90.079575596816994</v>
      </c>
      <c r="K203" s="74">
        <v>96.339522546419104</v>
      </c>
      <c r="L203" s="75">
        <v>1.17506631299735</v>
      </c>
      <c r="M203" s="75">
        <v>1.23872679045093</v>
      </c>
      <c r="N203" s="75">
        <v>1.6604774535808999</v>
      </c>
      <c r="O203" s="75">
        <v>2.25198938992042</v>
      </c>
      <c r="P203" s="75">
        <v>2.4084880636604802</v>
      </c>
    </row>
    <row r="204" spans="1:16">
      <c r="A204" s="63" t="s">
        <v>199</v>
      </c>
      <c r="B204" s="63" t="s">
        <v>159</v>
      </c>
      <c r="C204" s="63" t="s">
        <v>160</v>
      </c>
      <c r="D204" s="63" t="s">
        <v>364</v>
      </c>
      <c r="E204" s="73">
        <v>7.25</v>
      </c>
      <c r="F204" s="69">
        <v>377</v>
      </c>
      <c r="G204" s="74">
        <v>59.0981432360743</v>
      </c>
      <c r="H204" s="74">
        <v>76.286472148541094</v>
      </c>
      <c r="I204" s="74">
        <v>99.416445623342199</v>
      </c>
      <c r="J204" s="74">
        <v>123.819628647215</v>
      </c>
      <c r="K204" s="74">
        <v>137.40053050397901</v>
      </c>
      <c r="L204" s="75">
        <v>1.4774535809018601</v>
      </c>
      <c r="M204" s="75">
        <v>1.9071618037135301</v>
      </c>
      <c r="N204" s="75">
        <v>2.4854111405835502</v>
      </c>
      <c r="O204" s="75">
        <v>3.09549071618037</v>
      </c>
      <c r="P204" s="75">
        <v>3.4350132625994698</v>
      </c>
    </row>
    <row r="205" spans="1:16">
      <c r="A205" s="63" t="s">
        <v>199</v>
      </c>
      <c r="B205" s="63" t="s">
        <v>159</v>
      </c>
      <c r="C205" s="63" t="s">
        <v>160</v>
      </c>
      <c r="D205" s="63" t="s">
        <v>365</v>
      </c>
      <c r="E205" s="73">
        <v>7.25</v>
      </c>
      <c r="F205" s="69">
        <v>377</v>
      </c>
      <c r="G205" s="74">
        <v>47.0026525198939</v>
      </c>
      <c r="H205" s="74">
        <v>52.413793103448299</v>
      </c>
      <c r="I205" s="74">
        <v>66.419098143236099</v>
      </c>
      <c r="J205" s="74">
        <v>97.824933687002599</v>
      </c>
      <c r="K205" s="74">
        <v>117.66578249336899</v>
      </c>
      <c r="L205" s="75">
        <v>1.17506631299735</v>
      </c>
      <c r="M205" s="75">
        <v>1.31034482758621</v>
      </c>
      <c r="N205" s="75">
        <v>1.6604774535808999</v>
      </c>
      <c r="O205" s="75">
        <v>2.4456233421750699</v>
      </c>
      <c r="P205" s="75">
        <v>2.9416445623342198</v>
      </c>
    </row>
    <row r="206" spans="1:16">
      <c r="A206" s="63" t="s">
        <v>199</v>
      </c>
      <c r="B206" s="63" t="s">
        <v>159</v>
      </c>
      <c r="C206" s="63" t="s">
        <v>160</v>
      </c>
      <c r="D206" s="63" t="s">
        <v>366</v>
      </c>
      <c r="E206" s="73">
        <v>7.25</v>
      </c>
      <c r="F206" s="69">
        <v>377</v>
      </c>
      <c r="G206" s="74">
        <v>47.0026525198939</v>
      </c>
      <c r="H206" s="74">
        <v>51.777188328912501</v>
      </c>
      <c r="I206" s="74">
        <v>66.419098143236099</v>
      </c>
      <c r="J206" s="74">
        <v>97.824933687002599</v>
      </c>
      <c r="K206" s="74">
        <v>117.66578249336899</v>
      </c>
      <c r="L206" s="75">
        <v>1.17506631299735</v>
      </c>
      <c r="M206" s="75">
        <v>1.29442970822281</v>
      </c>
      <c r="N206" s="75">
        <v>1.6604774535808999</v>
      </c>
      <c r="O206" s="75">
        <v>2.4456233421750699</v>
      </c>
      <c r="P206" s="75">
        <v>2.9416445623342198</v>
      </c>
    </row>
    <row r="207" spans="1:16">
      <c r="A207" s="63" t="s">
        <v>199</v>
      </c>
      <c r="B207" s="63" t="s">
        <v>159</v>
      </c>
      <c r="C207" s="63" t="s">
        <v>160</v>
      </c>
      <c r="D207" s="63" t="s">
        <v>367</v>
      </c>
      <c r="E207" s="73">
        <v>7.25</v>
      </c>
      <c r="F207" s="69">
        <v>377</v>
      </c>
      <c r="G207" s="74">
        <v>47.0026525198939</v>
      </c>
      <c r="H207" s="74">
        <v>56.021220159151198</v>
      </c>
      <c r="I207" s="74">
        <v>66.419098143236099</v>
      </c>
      <c r="J207" s="74">
        <v>95.490716180371393</v>
      </c>
      <c r="K207" s="74">
        <v>117.66578249336899</v>
      </c>
      <c r="L207" s="75">
        <v>1.17506631299735</v>
      </c>
      <c r="M207" s="75">
        <v>1.4005305039787801</v>
      </c>
      <c r="N207" s="75">
        <v>1.6604774535808999</v>
      </c>
      <c r="O207" s="75">
        <v>2.3872679045092799</v>
      </c>
      <c r="P207" s="75">
        <v>2.9416445623342198</v>
      </c>
    </row>
    <row r="208" spans="1:16">
      <c r="A208" s="63" t="s">
        <v>199</v>
      </c>
      <c r="B208" s="63" t="s">
        <v>159</v>
      </c>
      <c r="C208" s="63" t="s">
        <v>160</v>
      </c>
      <c r="D208" s="63" t="s">
        <v>368</v>
      </c>
      <c r="E208" s="73">
        <v>7.25</v>
      </c>
      <c r="F208" s="69">
        <v>377</v>
      </c>
      <c r="G208" s="74">
        <v>49.761273209549103</v>
      </c>
      <c r="H208" s="74">
        <v>51.883289124668401</v>
      </c>
      <c r="I208" s="74">
        <v>70.238726790450897</v>
      </c>
      <c r="J208" s="74">
        <v>98.885941644562294</v>
      </c>
      <c r="K208" s="74">
        <v>99.2042440318302</v>
      </c>
      <c r="L208" s="75">
        <v>1.2440318302387301</v>
      </c>
      <c r="M208" s="75">
        <v>1.29708222811671</v>
      </c>
      <c r="N208" s="75">
        <v>1.7559681697612699</v>
      </c>
      <c r="O208" s="75">
        <v>2.47214854111406</v>
      </c>
      <c r="P208" s="75">
        <v>2.4801061007957599</v>
      </c>
    </row>
    <row r="209" spans="1:16">
      <c r="A209" s="63" t="s">
        <v>199</v>
      </c>
      <c r="B209" s="63" t="s">
        <v>159</v>
      </c>
      <c r="C209" s="63" t="s">
        <v>160</v>
      </c>
      <c r="D209" s="63" t="s">
        <v>369</v>
      </c>
      <c r="E209" s="73">
        <v>7.25</v>
      </c>
      <c r="F209" s="69">
        <v>377</v>
      </c>
      <c r="G209" s="74">
        <v>67.480106100795794</v>
      </c>
      <c r="H209" s="74">
        <v>81.167108753315702</v>
      </c>
      <c r="I209" s="74">
        <v>100.26525198938999</v>
      </c>
      <c r="J209" s="74">
        <v>136.87002652519899</v>
      </c>
      <c r="K209" s="74">
        <v>169.230769230769</v>
      </c>
      <c r="L209" s="75">
        <v>1.68700265251989</v>
      </c>
      <c r="M209" s="75">
        <v>2.0291777188328899</v>
      </c>
      <c r="N209" s="75">
        <v>2.50663129973475</v>
      </c>
      <c r="O209" s="75">
        <v>3.4217506631299699</v>
      </c>
      <c r="P209" s="75">
        <v>4.2307692307692299</v>
      </c>
    </row>
    <row r="210" spans="1:16">
      <c r="A210" s="63" t="s">
        <v>199</v>
      </c>
      <c r="B210" s="63" t="s">
        <v>159</v>
      </c>
      <c r="C210" s="63" t="s">
        <v>160</v>
      </c>
      <c r="D210" s="63" t="s">
        <v>370</v>
      </c>
      <c r="E210" s="73">
        <v>7.25</v>
      </c>
      <c r="F210" s="69">
        <v>377</v>
      </c>
      <c r="G210" s="74">
        <v>56.870026525198902</v>
      </c>
      <c r="H210" s="74">
        <v>57.188328912466801</v>
      </c>
      <c r="I210" s="74">
        <v>70.557029177718803</v>
      </c>
      <c r="J210" s="74">
        <v>87.851458885941597</v>
      </c>
      <c r="K210" s="74">
        <v>117.029177718833</v>
      </c>
      <c r="L210" s="75">
        <v>1.4217506631299699</v>
      </c>
      <c r="M210" s="75">
        <v>1.42970822281167</v>
      </c>
      <c r="N210" s="75">
        <v>1.76392572944297</v>
      </c>
      <c r="O210" s="75">
        <v>2.19628647214854</v>
      </c>
      <c r="P210" s="75">
        <v>2.92572944297082</v>
      </c>
    </row>
    <row r="211" spans="1:16">
      <c r="A211" s="63" t="s">
        <v>199</v>
      </c>
      <c r="B211" s="63" t="s">
        <v>159</v>
      </c>
      <c r="C211" s="63" t="s">
        <v>160</v>
      </c>
      <c r="D211" s="63" t="s">
        <v>371</v>
      </c>
      <c r="E211" s="73">
        <v>7.25</v>
      </c>
      <c r="F211" s="69">
        <v>377</v>
      </c>
      <c r="G211" s="74">
        <v>47.0026525198939</v>
      </c>
      <c r="H211" s="74">
        <v>49.867374005305003</v>
      </c>
      <c r="I211" s="74">
        <v>66.419098143236099</v>
      </c>
      <c r="J211" s="74">
        <v>95.172413793103502</v>
      </c>
      <c r="K211" s="74">
        <v>96.339522546419104</v>
      </c>
      <c r="L211" s="75">
        <v>1.17506631299735</v>
      </c>
      <c r="M211" s="75">
        <v>1.2466843501326299</v>
      </c>
      <c r="N211" s="75">
        <v>1.6604774535808999</v>
      </c>
      <c r="O211" s="75">
        <v>2.3793103448275899</v>
      </c>
      <c r="P211" s="75">
        <v>2.4084880636604802</v>
      </c>
    </row>
    <row r="212" spans="1:16">
      <c r="A212" s="63" t="s">
        <v>199</v>
      </c>
      <c r="B212" s="63" t="s">
        <v>159</v>
      </c>
      <c r="C212" s="63" t="s">
        <v>160</v>
      </c>
      <c r="D212" s="63" t="s">
        <v>372</v>
      </c>
      <c r="E212" s="73">
        <v>7.25</v>
      </c>
      <c r="F212" s="69">
        <v>377</v>
      </c>
      <c r="G212" s="74">
        <v>47.0026525198939</v>
      </c>
      <c r="H212" s="74">
        <v>51.564986737400503</v>
      </c>
      <c r="I212" s="74">
        <v>66.419098143236099</v>
      </c>
      <c r="J212" s="74">
        <v>82.758620689655203</v>
      </c>
      <c r="K212" s="74">
        <v>96.339522546419104</v>
      </c>
      <c r="L212" s="75">
        <v>1.17506631299735</v>
      </c>
      <c r="M212" s="75">
        <v>1.2891246684350099</v>
      </c>
      <c r="N212" s="75">
        <v>1.6604774535808999</v>
      </c>
      <c r="O212" s="75">
        <v>2.0689655172413799</v>
      </c>
      <c r="P212" s="75">
        <v>2.4084880636604802</v>
      </c>
    </row>
    <row r="213" spans="1:16">
      <c r="A213" s="63" t="s">
        <v>199</v>
      </c>
      <c r="B213" s="63" t="s">
        <v>159</v>
      </c>
      <c r="C213" s="63" t="s">
        <v>160</v>
      </c>
      <c r="D213" s="63" t="s">
        <v>373</v>
      </c>
      <c r="E213" s="73">
        <v>7.25</v>
      </c>
      <c r="F213" s="69">
        <v>377</v>
      </c>
      <c r="G213" s="74">
        <v>62.917771883289099</v>
      </c>
      <c r="H213" s="74">
        <v>65.145888594164504</v>
      </c>
      <c r="I213" s="74">
        <v>81.8037135278515</v>
      </c>
      <c r="J213" s="74">
        <v>101.856763925729</v>
      </c>
      <c r="K213" s="74">
        <v>109.283819628647</v>
      </c>
      <c r="L213" s="75">
        <v>1.57294429708223</v>
      </c>
      <c r="M213" s="75">
        <v>1.62864721485411</v>
      </c>
      <c r="N213" s="75">
        <v>2.0450928381962901</v>
      </c>
      <c r="O213" s="75">
        <v>2.54641909814324</v>
      </c>
      <c r="P213" s="75">
        <v>2.7320954907161799</v>
      </c>
    </row>
    <row r="214" spans="1:16">
      <c r="A214" s="63" t="s">
        <v>199</v>
      </c>
      <c r="B214" s="63" t="s">
        <v>159</v>
      </c>
      <c r="C214" s="63" t="s">
        <v>160</v>
      </c>
      <c r="D214" s="63" t="s">
        <v>374</v>
      </c>
      <c r="E214" s="73">
        <v>7.25</v>
      </c>
      <c r="F214" s="69">
        <v>377</v>
      </c>
      <c r="G214" s="74">
        <v>60.265251989389903</v>
      </c>
      <c r="H214" s="74">
        <v>60.689655172413801</v>
      </c>
      <c r="I214" s="74">
        <v>79.575596816976102</v>
      </c>
      <c r="J214" s="74">
        <v>99.840848806365997</v>
      </c>
      <c r="K214" s="74">
        <v>106.84350132626</v>
      </c>
      <c r="L214" s="75">
        <v>1.50663129973475</v>
      </c>
      <c r="M214" s="75">
        <v>1.5172413793103401</v>
      </c>
      <c r="N214" s="75">
        <v>1.9893899204244001</v>
      </c>
      <c r="O214" s="75">
        <v>2.4960212201591498</v>
      </c>
      <c r="P214" s="75">
        <v>2.6710875331564998</v>
      </c>
    </row>
    <row r="215" spans="1:16">
      <c r="A215" s="63" t="s">
        <v>199</v>
      </c>
      <c r="B215" s="63" t="s">
        <v>159</v>
      </c>
      <c r="C215" s="63" t="s">
        <v>160</v>
      </c>
      <c r="D215" s="63" t="s">
        <v>375</v>
      </c>
      <c r="E215" s="73">
        <v>7.25</v>
      </c>
      <c r="F215" s="69">
        <v>377</v>
      </c>
      <c r="G215" s="74">
        <v>47.0026525198939</v>
      </c>
      <c r="H215" s="74">
        <v>55.066312997347502</v>
      </c>
      <c r="I215" s="74">
        <v>66.419098143236099</v>
      </c>
      <c r="J215" s="74">
        <v>82.758620689655203</v>
      </c>
      <c r="K215" s="74">
        <v>88.806366047745399</v>
      </c>
      <c r="L215" s="75">
        <v>1.17506631299735</v>
      </c>
      <c r="M215" s="75">
        <v>1.37665782493369</v>
      </c>
      <c r="N215" s="75">
        <v>1.6604774535808999</v>
      </c>
      <c r="O215" s="75">
        <v>2.0689655172413799</v>
      </c>
      <c r="P215" s="75">
        <v>2.2201591511936298</v>
      </c>
    </row>
    <row r="216" spans="1:16">
      <c r="A216" s="63" t="s">
        <v>199</v>
      </c>
      <c r="B216" s="63" t="s">
        <v>159</v>
      </c>
      <c r="C216" s="63" t="s">
        <v>160</v>
      </c>
      <c r="D216" s="63" t="s">
        <v>376</v>
      </c>
      <c r="E216" s="73">
        <v>7.25</v>
      </c>
      <c r="F216" s="69">
        <v>377</v>
      </c>
      <c r="G216" s="74">
        <v>47.0026525198939</v>
      </c>
      <c r="H216" s="74">
        <v>56.021220159151198</v>
      </c>
      <c r="I216" s="74">
        <v>66.419098143236099</v>
      </c>
      <c r="J216" s="74">
        <v>97.824933687002599</v>
      </c>
      <c r="K216" s="74">
        <v>117.66578249336899</v>
      </c>
      <c r="L216" s="75">
        <v>1.17506631299735</v>
      </c>
      <c r="M216" s="75">
        <v>1.4005305039787801</v>
      </c>
      <c r="N216" s="75">
        <v>1.6604774535808999</v>
      </c>
      <c r="O216" s="75">
        <v>2.4456233421750699</v>
      </c>
      <c r="P216" s="75">
        <v>2.9416445623342198</v>
      </c>
    </row>
    <row r="217" spans="1:16">
      <c r="A217" s="63" t="s">
        <v>199</v>
      </c>
      <c r="B217" s="63" t="s">
        <v>159</v>
      </c>
      <c r="C217" s="63" t="s">
        <v>160</v>
      </c>
      <c r="D217" s="63" t="s">
        <v>377</v>
      </c>
      <c r="E217" s="73">
        <v>7.25</v>
      </c>
      <c r="F217" s="69">
        <v>377</v>
      </c>
      <c r="G217" s="74">
        <v>58.461538461538503</v>
      </c>
      <c r="H217" s="74">
        <v>70.132625994695005</v>
      </c>
      <c r="I217" s="74">
        <v>89.867374005304995</v>
      </c>
      <c r="J217" s="74">
        <v>119.045092838196</v>
      </c>
      <c r="K217" s="74">
        <v>139.946949602122</v>
      </c>
      <c r="L217" s="75">
        <v>1.4615384615384599</v>
      </c>
      <c r="M217" s="75">
        <v>1.7533156498673701</v>
      </c>
      <c r="N217" s="75">
        <v>2.2466843501326301</v>
      </c>
      <c r="O217" s="75">
        <v>2.9761273209549102</v>
      </c>
      <c r="P217" s="75">
        <v>3.4986737400530501</v>
      </c>
    </row>
    <row r="218" spans="1:16">
      <c r="A218" s="63" t="s">
        <v>199</v>
      </c>
      <c r="B218" s="63" t="s">
        <v>159</v>
      </c>
      <c r="C218" s="63" t="s">
        <v>160</v>
      </c>
      <c r="D218" s="63" t="s">
        <v>378</v>
      </c>
      <c r="E218" s="73">
        <v>7.25</v>
      </c>
      <c r="F218" s="69">
        <v>377</v>
      </c>
      <c r="G218" s="74">
        <v>47.0026525198939</v>
      </c>
      <c r="H218" s="74">
        <v>56.021220159151198</v>
      </c>
      <c r="I218" s="74">
        <v>66.419098143236099</v>
      </c>
      <c r="J218" s="74">
        <v>93.580901856763901</v>
      </c>
      <c r="K218" s="74">
        <v>96.339522546419104</v>
      </c>
      <c r="L218" s="75">
        <v>1.17506631299735</v>
      </c>
      <c r="M218" s="75">
        <v>1.4005305039787801</v>
      </c>
      <c r="N218" s="75">
        <v>1.6604774535808999</v>
      </c>
      <c r="O218" s="75">
        <v>2.3395225464190998</v>
      </c>
      <c r="P218" s="75">
        <v>2.4084880636604802</v>
      </c>
    </row>
    <row r="219" spans="1:16">
      <c r="A219" s="63" t="s">
        <v>199</v>
      </c>
      <c r="B219" s="63" t="s">
        <v>159</v>
      </c>
      <c r="C219" s="63" t="s">
        <v>160</v>
      </c>
      <c r="D219" s="63" t="s">
        <v>379</v>
      </c>
      <c r="E219" s="73">
        <v>7.25</v>
      </c>
      <c r="F219" s="69">
        <v>377</v>
      </c>
      <c r="G219" s="74">
        <v>51.458885941644603</v>
      </c>
      <c r="H219" s="74">
        <v>61.326259946949598</v>
      </c>
      <c r="I219" s="74">
        <v>72.679045092838194</v>
      </c>
      <c r="J219" s="74">
        <v>107.055702917772</v>
      </c>
      <c r="K219" s="74">
        <v>128.70026525198901</v>
      </c>
      <c r="L219" s="75">
        <v>1.2864721485411099</v>
      </c>
      <c r="M219" s="75">
        <v>1.53315649867374</v>
      </c>
      <c r="N219" s="75">
        <v>1.8169761273209499</v>
      </c>
      <c r="O219" s="75">
        <v>2.6763925729442999</v>
      </c>
      <c r="P219" s="75">
        <v>3.21750663129973</v>
      </c>
    </row>
    <row r="220" spans="1:16">
      <c r="A220" s="63" t="s">
        <v>199</v>
      </c>
      <c r="B220" s="63" t="s">
        <v>159</v>
      </c>
      <c r="C220" s="63" t="s">
        <v>160</v>
      </c>
      <c r="D220" s="63" t="s">
        <v>380</v>
      </c>
      <c r="E220" s="73">
        <v>7.25</v>
      </c>
      <c r="F220" s="69">
        <v>377</v>
      </c>
      <c r="G220" s="74">
        <v>54.429708222811698</v>
      </c>
      <c r="H220" s="74">
        <v>68.222811671087499</v>
      </c>
      <c r="I220" s="74">
        <v>84.562334217506603</v>
      </c>
      <c r="J220" s="74">
        <v>110.87533156498699</v>
      </c>
      <c r="K220" s="74">
        <v>112.997347480106</v>
      </c>
      <c r="L220" s="75">
        <v>1.3607427055702901</v>
      </c>
      <c r="M220" s="75">
        <v>1.70557029177719</v>
      </c>
      <c r="N220" s="75">
        <v>2.11405835543767</v>
      </c>
      <c r="O220" s="75">
        <v>2.7718832891246699</v>
      </c>
      <c r="P220" s="75">
        <v>2.82493368700265</v>
      </c>
    </row>
    <row r="221" spans="1:16">
      <c r="A221" s="63" t="s">
        <v>199</v>
      </c>
      <c r="B221" s="63" t="s">
        <v>159</v>
      </c>
      <c r="C221" s="63" t="s">
        <v>160</v>
      </c>
      <c r="D221" s="63" t="s">
        <v>381</v>
      </c>
      <c r="E221" s="73">
        <v>7.25</v>
      </c>
      <c r="F221" s="69">
        <v>377</v>
      </c>
      <c r="G221" s="74">
        <v>51.352785145888603</v>
      </c>
      <c r="H221" s="74">
        <v>58.461538461538503</v>
      </c>
      <c r="I221" s="74">
        <v>79.045092838196297</v>
      </c>
      <c r="J221" s="74">
        <v>105.88859416445599</v>
      </c>
      <c r="K221" s="74">
        <v>111.08753315649901</v>
      </c>
      <c r="L221" s="75">
        <v>1.2838196286472101</v>
      </c>
      <c r="M221" s="75">
        <v>1.4615384615384599</v>
      </c>
      <c r="N221" s="75">
        <v>1.9761273209549099</v>
      </c>
      <c r="O221" s="75">
        <v>2.64721485411141</v>
      </c>
      <c r="P221" s="75">
        <v>2.7771883289124699</v>
      </c>
    </row>
    <row r="222" spans="1:16">
      <c r="A222" s="63" t="s">
        <v>199</v>
      </c>
      <c r="B222" s="63" t="s">
        <v>159</v>
      </c>
      <c r="C222" s="63" t="s">
        <v>160</v>
      </c>
      <c r="D222" s="63" t="s">
        <v>382</v>
      </c>
      <c r="E222" s="73">
        <v>7.25</v>
      </c>
      <c r="F222" s="69">
        <v>377</v>
      </c>
      <c r="G222" s="74">
        <v>47.0026525198939</v>
      </c>
      <c r="H222" s="74">
        <v>49.124668435013298</v>
      </c>
      <c r="I222" s="74">
        <v>66.419098143236099</v>
      </c>
      <c r="J222" s="74">
        <v>84.774535809018602</v>
      </c>
      <c r="K222" s="74">
        <v>117.66578249336899</v>
      </c>
      <c r="L222" s="75">
        <v>1.17506631299735</v>
      </c>
      <c r="M222" s="75">
        <v>1.2281167108753299</v>
      </c>
      <c r="N222" s="75">
        <v>1.6604774535808999</v>
      </c>
      <c r="O222" s="75">
        <v>2.1193633952254598</v>
      </c>
      <c r="P222" s="75">
        <v>2.9416445623342198</v>
      </c>
    </row>
    <row r="223" spans="1:16">
      <c r="A223" s="63" t="s">
        <v>199</v>
      </c>
      <c r="B223" s="63" t="s">
        <v>159</v>
      </c>
      <c r="C223" s="63" t="s">
        <v>160</v>
      </c>
      <c r="D223" s="63" t="s">
        <v>383</v>
      </c>
      <c r="E223" s="73">
        <v>7.25</v>
      </c>
      <c r="F223" s="69">
        <v>377</v>
      </c>
      <c r="G223" s="74">
        <v>64.721485411140605</v>
      </c>
      <c r="H223" s="74">
        <v>75.755968169761303</v>
      </c>
      <c r="I223" s="74">
        <v>98.037135278514597</v>
      </c>
      <c r="J223" s="74">
        <v>131.45888594164501</v>
      </c>
      <c r="K223" s="74">
        <v>156.49867374005299</v>
      </c>
      <c r="L223" s="75">
        <v>1.6180371352785099</v>
      </c>
      <c r="M223" s="75">
        <v>1.8938992042440299</v>
      </c>
      <c r="N223" s="75">
        <v>2.45092838196287</v>
      </c>
      <c r="O223" s="75">
        <v>3.2864721485411099</v>
      </c>
      <c r="P223" s="75">
        <v>3.9124668435013299</v>
      </c>
    </row>
    <row r="224" spans="1:16">
      <c r="A224" s="63" t="s">
        <v>199</v>
      </c>
      <c r="B224" s="63" t="s">
        <v>159</v>
      </c>
      <c r="C224" s="63" t="s">
        <v>160</v>
      </c>
      <c r="D224" s="63" t="s">
        <v>384</v>
      </c>
      <c r="E224" s="73">
        <v>7.25</v>
      </c>
      <c r="F224" s="69">
        <v>377</v>
      </c>
      <c r="G224" s="74">
        <v>47.0026525198939</v>
      </c>
      <c r="H224" s="74">
        <v>56.021220159151198</v>
      </c>
      <c r="I224" s="74">
        <v>66.419098143236099</v>
      </c>
      <c r="J224" s="74">
        <v>87.108753315649906</v>
      </c>
      <c r="K224" s="74">
        <v>112.36074270557</v>
      </c>
      <c r="L224" s="75">
        <v>1.17506631299735</v>
      </c>
      <c r="M224" s="75">
        <v>1.4005305039787801</v>
      </c>
      <c r="N224" s="75">
        <v>1.6604774535808999</v>
      </c>
      <c r="O224" s="75">
        <v>2.1777188328912498</v>
      </c>
      <c r="P224" s="75">
        <v>2.8090185676392601</v>
      </c>
    </row>
    <row r="225" spans="1:16">
      <c r="A225" s="63" t="s">
        <v>199</v>
      </c>
      <c r="B225" s="63" t="s">
        <v>159</v>
      </c>
      <c r="C225" s="63" t="s">
        <v>160</v>
      </c>
      <c r="D225" s="63" t="s">
        <v>385</v>
      </c>
      <c r="E225" s="73">
        <v>7.25</v>
      </c>
      <c r="F225" s="69">
        <v>377</v>
      </c>
      <c r="G225" s="74">
        <v>47.745358090185697</v>
      </c>
      <c r="H225" s="74">
        <v>54.854111405835503</v>
      </c>
      <c r="I225" s="74">
        <v>66.419098143236099</v>
      </c>
      <c r="J225" s="74">
        <v>87.851458885941597</v>
      </c>
      <c r="K225" s="74">
        <v>117.66578249336899</v>
      </c>
      <c r="L225" s="75">
        <v>1.19363395225464</v>
      </c>
      <c r="M225" s="75">
        <v>1.37135278514589</v>
      </c>
      <c r="N225" s="75">
        <v>1.6604774535808999</v>
      </c>
      <c r="O225" s="75">
        <v>2.19628647214854</v>
      </c>
      <c r="P225" s="75">
        <v>2.9416445623342198</v>
      </c>
    </row>
    <row r="226" spans="1:16">
      <c r="A226" s="63" t="s">
        <v>199</v>
      </c>
      <c r="B226" s="63" t="s">
        <v>159</v>
      </c>
      <c r="C226" s="63" t="s">
        <v>160</v>
      </c>
      <c r="D226" s="63" t="s">
        <v>386</v>
      </c>
      <c r="E226" s="73">
        <v>7.25</v>
      </c>
      <c r="F226" s="69">
        <v>377</v>
      </c>
      <c r="G226" s="74">
        <v>48.275862068965502</v>
      </c>
      <c r="H226" s="74">
        <v>49.442970822281197</v>
      </c>
      <c r="I226" s="74">
        <v>66.419098143236099</v>
      </c>
      <c r="J226" s="74">
        <v>97.294429708222793</v>
      </c>
      <c r="K226" s="74">
        <v>111.93633952254601</v>
      </c>
      <c r="L226" s="75">
        <v>1.2068965517241399</v>
      </c>
      <c r="M226" s="75">
        <v>1.23607427055703</v>
      </c>
      <c r="N226" s="75">
        <v>1.6604774535808999</v>
      </c>
      <c r="O226" s="75">
        <v>2.43236074270557</v>
      </c>
      <c r="P226" s="75">
        <v>2.7984084880636599</v>
      </c>
    </row>
    <row r="227" spans="1:16">
      <c r="A227" s="63" t="s">
        <v>199</v>
      </c>
      <c r="B227" s="63" t="s">
        <v>159</v>
      </c>
      <c r="C227" s="63" t="s">
        <v>160</v>
      </c>
      <c r="D227" s="63" t="s">
        <v>387</v>
      </c>
      <c r="E227" s="73">
        <v>7.25</v>
      </c>
      <c r="F227" s="69">
        <v>377</v>
      </c>
      <c r="G227" s="74">
        <v>51.777188328912501</v>
      </c>
      <c r="H227" s="74">
        <v>61.114058355437699</v>
      </c>
      <c r="I227" s="74">
        <v>80.318302387267906</v>
      </c>
      <c r="J227" s="74">
        <v>109.602122015915</v>
      </c>
      <c r="K227" s="74">
        <v>114.69496021220201</v>
      </c>
      <c r="L227" s="75">
        <v>1.29442970822281</v>
      </c>
      <c r="M227" s="75">
        <v>1.52785145888594</v>
      </c>
      <c r="N227" s="75">
        <v>2.0079575596816999</v>
      </c>
      <c r="O227" s="75">
        <v>2.7400530503978802</v>
      </c>
      <c r="P227" s="75">
        <v>2.8673740053050398</v>
      </c>
    </row>
    <row r="228" spans="1:16">
      <c r="A228" s="63" t="s">
        <v>199</v>
      </c>
      <c r="B228" s="63" t="s">
        <v>159</v>
      </c>
      <c r="C228" s="63" t="s">
        <v>160</v>
      </c>
      <c r="D228" s="63" t="s">
        <v>388</v>
      </c>
      <c r="E228" s="73">
        <v>7.25</v>
      </c>
      <c r="F228" s="69">
        <v>377</v>
      </c>
      <c r="G228" s="74">
        <v>47.0026525198939</v>
      </c>
      <c r="H228" s="74">
        <v>56.021220159151198</v>
      </c>
      <c r="I228" s="74">
        <v>66.419098143236099</v>
      </c>
      <c r="J228" s="74">
        <v>97.824933687002599</v>
      </c>
      <c r="K228" s="74">
        <v>98.249336870026497</v>
      </c>
      <c r="L228" s="75">
        <v>1.17506631299735</v>
      </c>
      <c r="M228" s="75">
        <v>1.4005305039787801</v>
      </c>
      <c r="N228" s="75">
        <v>1.6604774535808999</v>
      </c>
      <c r="O228" s="75">
        <v>2.4456233421750699</v>
      </c>
      <c r="P228" s="75">
        <v>2.4562334217506598</v>
      </c>
    </row>
    <row r="229" spans="1:16">
      <c r="A229" s="63" t="s">
        <v>199</v>
      </c>
      <c r="B229" s="63" t="s">
        <v>159</v>
      </c>
      <c r="C229" s="63" t="s">
        <v>160</v>
      </c>
      <c r="D229" s="63" t="s">
        <v>389</v>
      </c>
      <c r="E229" s="73">
        <v>7.25</v>
      </c>
      <c r="F229" s="69">
        <v>377</v>
      </c>
      <c r="G229" s="74">
        <v>47.0026525198939</v>
      </c>
      <c r="H229" s="74">
        <v>49.124668435013298</v>
      </c>
      <c r="I229" s="74">
        <v>66.419098143236099</v>
      </c>
      <c r="J229" s="74">
        <v>97.824933687002599</v>
      </c>
      <c r="K229" s="74">
        <v>98.249336870026497</v>
      </c>
      <c r="L229" s="75">
        <v>1.17506631299735</v>
      </c>
      <c r="M229" s="75">
        <v>1.2281167108753299</v>
      </c>
      <c r="N229" s="75">
        <v>1.6604774535808999</v>
      </c>
      <c r="O229" s="75">
        <v>2.4456233421750699</v>
      </c>
      <c r="P229" s="75">
        <v>2.4562334217506598</v>
      </c>
    </row>
    <row r="230" spans="1:16">
      <c r="A230" s="63" t="s">
        <v>199</v>
      </c>
      <c r="B230" s="63" t="s">
        <v>159</v>
      </c>
      <c r="C230" s="63" t="s">
        <v>160</v>
      </c>
      <c r="D230" s="63" t="s">
        <v>390</v>
      </c>
      <c r="E230" s="73">
        <v>7.25</v>
      </c>
      <c r="F230" s="69">
        <v>377</v>
      </c>
      <c r="G230" s="74">
        <v>51.777188328912501</v>
      </c>
      <c r="H230" s="74">
        <v>61.114058355437699</v>
      </c>
      <c r="I230" s="74">
        <v>80.318302387267906</v>
      </c>
      <c r="J230" s="74">
        <v>109.602122015915</v>
      </c>
      <c r="K230" s="74">
        <v>114.69496021220201</v>
      </c>
      <c r="L230" s="75">
        <v>1.29442970822281</v>
      </c>
      <c r="M230" s="75">
        <v>1.52785145888594</v>
      </c>
      <c r="N230" s="75">
        <v>2.0079575596816999</v>
      </c>
      <c r="O230" s="75">
        <v>2.7400530503978802</v>
      </c>
      <c r="P230" s="75">
        <v>2.8673740053050398</v>
      </c>
    </row>
    <row r="231" spans="1:16">
      <c r="A231" s="63" t="s">
        <v>199</v>
      </c>
      <c r="B231" s="63" t="s">
        <v>159</v>
      </c>
      <c r="C231" s="63" t="s">
        <v>160</v>
      </c>
      <c r="D231" s="63" t="s">
        <v>391</v>
      </c>
      <c r="E231" s="73">
        <v>7.25</v>
      </c>
      <c r="F231" s="69">
        <v>377</v>
      </c>
      <c r="G231" s="74">
        <v>49.761273209549103</v>
      </c>
      <c r="H231" s="74">
        <v>57.082228116710901</v>
      </c>
      <c r="I231" s="74">
        <v>70.344827586206904</v>
      </c>
      <c r="J231" s="74">
        <v>87.745358090185704</v>
      </c>
      <c r="K231" s="74">
        <v>102.068965517241</v>
      </c>
      <c r="L231" s="75">
        <v>1.2440318302387301</v>
      </c>
      <c r="M231" s="75">
        <v>1.42705570291777</v>
      </c>
      <c r="N231" s="75">
        <v>1.7586206896551699</v>
      </c>
      <c r="O231" s="75">
        <v>2.1936339522546402</v>
      </c>
      <c r="P231" s="75">
        <v>2.5517241379310298</v>
      </c>
    </row>
    <row r="232" spans="1:16">
      <c r="A232" s="63" t="s">
        <v>199</v>
      </c>
      <c r="B232" s="63" t="s">
        <v>159</v>
      </c>
      <c r="C232" s="63" t="s">
        <v>160</v>
      </c>
      <c r="D232" s="63" t="s">
        <v>392</v>
      </c>
      <c r="E232" s="73">
        <v>7.25</v>
      </c>
      <c r="F232" s="69">
        <v>377</v>
      </c>
      <c r="G232" s="74">
        <v>47.0026525198939</v>
      </c>
      <c r="H232" s="74">
        <v>49.124668435013298</v>
      </c>
      <c r="I232" s="74">
        <v>66.419098143236099</v>
      </c>
      <c r="J232" s="74">
        <v>97.824933687002599</v>
      </c>
      <c r="K232" s="74">
        <v>98.249336870026497</v>
      </c>
      <c r="L232" s="75">
        <v>1.17506631299735</v>
      </c>
      <c r="M232" s="75">
        <v>1.2281167108753299</v>
      </c>
      <c r="N232" s="75">
        <v>1.6604774535808999</v>
      </c>
      <c r="O232" s="75">
        <v>2.4456233421750699</v>
      </c>
      <c r="P232" s="75">
        <v>2.4562334217506598</v>
      </c>
    </row>
    <row r="233" spans="1:16">
      <c r="A233" s="63" t="s">
        <v>199</v>
      </c>
      <c r="B233" s="63" t="s">
        <v>159</v>
      </c>
      <c r="C233" s="63" t="s">
        <v>160</v>
      </c>
      <c r="D233" s="63" t="s">
        <v>393</v>
      </c>
      <c r="E233" s="73">
        <v>7.25</v>
      </c>
      <c r="F233" s="69">
        <v>377</v>
      </c>
      <c r="G233" s="74">
        <v>47.0026525198939</v>
      </c>
      <c r="H233" s="74">
        <v>49.124668435013298</v>
      </c>
      <c r="I233" s="74">
        <v>66.419098143236099</v>
      </c>
      <c r="J233" s="74">
        <v>87.0026525198939</v>
      </c>
      <c r="K233" s="74">
        <v>117.66578249336899</v>
      </c>
      <c r="L233" s="75">
        <v>1.17506631299735</v>
      </c>
      <c r="M233" s="75">
        <v>1.2281167108753299</v>
      </c>
      <c r="N233" s="75">
        <v>1.6604774535808999</v>
      </c>
      <c r="O233" s="75">
        <v>2.17506631299735</v>
      </c>
      <c r="P233" s="75">
        <v>2.9416445623342198</v>
      </c>
    </row>
    <row r="234" spans="1:16">
      <c r="A234" s="63" t="s">
        <v>199</v>
      </c>
      <c r="B234" s="63" t="s">
        <v>159</v>
      </c>
      <c r="C234" s="63" t="s">
        <v>160</v>
      </c>
      <c r="D234" s="63" t="s">
        <v>394</v>
      </c>
      <c r="E234" s="73">
        <v>7.25</v>
      </c>
      <c r="F234" s="69">
        <v>377</v>
      </c>
      <c r="G234" s="74">
        <v>47.0026525198939</v>
      </c>
      <c r="H234" s="74">
        <v>52.838196286472098</v>
      </c>
      <c r="I234" s="74">
        <v>66.419098143236099</v>
      </c>
      <c r="J234" s="74">
        <v>97.824933687002599</v>
      </c>
      <c r="K234" s="74">
        <v>117.66578249336899</v>
      </c>
      <c r="L234" s="75">
        <v>1.17506631299735</v>
      </c>
      <c r="M234" s="75">
        <v>1.3209549071618001</v>
      </c>
      <c r="N234" s="75">
        <v>1.6604774535808999</v>
      </c>
      <c r="O234" s="75">
        <v>2.4456233421750699</v>
      </c>
      <c r="P234" s="75">
        <v>2.9416445623342198</v>
      </c>
    </row>
    <row r="235" spans="1:16">
      <c r="A235" s="63" t="s">
        <v>199</v>
      </c>
      <c r="B235" s="63" t="s">
        <v>159</v>
      </c>
      <c r="C235" s="63" t="s">
        <v>160</v>
      </c>
      <c r="D235" s="63" t="s">
        <v>395</v>
      </c>
      <c r="E235" s="73">
        <v>7.25</v>
      </c>
      <c r="F235" s="69">
        <v>377</v>
      </c>
      <c r="G235" s="74">
        <v>50.503978779840899</v>
      </c>
      <c r="H235" s="74">
        <v>52.732095490716198</v>
      </c>
      <c r="I235" s="74">
        <v>71.405835543766599</v>
      </c>
      <c r="J235" s="74">
        <v>102.175066312997</v>
      </c>
      <c r="K235" s="74">
        <v>103.554376657825</v>
      </c>
      <c r="L235" s="75">
        <v>1.2625994694960201</v>
      </c>
      <c r="M235" s="75">
        <v>1.3183023872679001</v>
      </c>
      <c r="N235" s="75">
        <v>1.78514588859416</v>
      </c>
      <c r="O235" s="75">
        <v>2.5543766578249301</v>
      </c>
      <c r="P235" s="75">
        <v>2.58885941644562</v>
      </c>
    </row>
    <row r="236" spans="1:16">
      <c r="A236" s="63" t="s">
        <v>199</v>
      </c>
      <c r="B236" s="63" t="s">
        <v>159</v>
      </c>
      <c r="C236" s="63" t="s">
        <v>160</v>
      </c>
      <c r="D236" s="63" t="s">
        <v>396</v>
      </c>
      <c r="E236" s="73">
        <v>7.25</v>
      </c>
      <c r="F236" s="69">
        <v>377</v>
      </c>
      <c r="G236" s="74">
        <v>49.973474801061002</v>
      </c>
      <c r="H236" s="74">
        <v>54.854111405835503</v>
      </c>
      <c r="I236" s="74">
        <v>70.557029177718803</v>
      </c>
      <c r="J236" s="74">
        <v>87.851458885941597</v>
      </c>
      <c r="K236" s="74">
        <v>102.387267904509</v>
      </c>
      <c r="L236" s="75">
        <v>1.2493368700265299</v>
      </c>
      <c r="M236" s="75">
        <v>1.37135278514589</v>
      </c>
      <c r="N236" s="75">
        <v>1.76392572944297</v>
      </c>
      <c r="O236" s="75">
        <v>2.19628647214854</v>
      </c>
      <c r="P236" s="75">
        <v>2.5596816976127301</v>
      </c>
    </row>
    <row r="237" spans="1:16">
      <c r="A237" s="63" t="s">
        <v>199</v>
      </c>
      <c r="B237" s="63" t="s">
        <v>159</v>
      </c>
      <c r="C237" s="63" t="s">
        <v>160</v>
      </c>
      <c r="D237" s="63" t="s">
        <v>397</v>
      </c>
      <c r="E237" s="73">
        <v>7.25</v>
      </c>
      <c r="F237" s="69">
        <v>377</v>
      </c>
      <c r="G237" s="74">
        <v>71.511936339522606</v>
      </c>
      <c r="H237" s="74">
        <v>72.042440318302397</v>
      </c>
      <c r="I237" s="74">
        <v>88.806366047745399</v>
      </c>
      <c r="J237" s="74">
        <v>128.381962864721</v>
      </c>
      <c r="K237" s="74">
        <v>153.95225464191</v>
      </c>
      <c r="L237" s="75">
        <v>1.78779840848806</v>
      </c>
      <c r="M237" s="75">
        <v>1.80106100795756</v>
      </c>
      <c r="N237" s="75">
        <v>2.2201591511936298</v>
      </c>
      <c r="O237" s="75">
        <v>3.2095490716180399</v>
      </c>
      <c r="P237" s="75">
        <v>3.8488063660477501</v>
      </c>
    </row>
    <row r="238" spans="1:16">
      <c r="A238" s="63" t="s">
        <v>199</v>
      </c>
      <c r="B238" s="63" t="s">
        <v>159</v>
      </c>
      <c r="C238" s="63" t="s">
        <v>160</v>
      </c>
      <c r="D238" s="63" t="s">
        <v>398</v>
      </c>
      <c r="E238" s="73">
        <v>7.25</v>
      </c>
      <c r="F238" s="69">
        <v>377</v>
      </c>
      <c r="G238" s="74">
        <v>62.068965517241402</v>
      </c>
      <c r="H238" s="74">
        <v>74.376657824933702</v>
      </c>
      <c r="I238" s="74">
        <v>94.111405835543806</v>
      </c>
      <c r="J238" s="74">
        <v>125.51724137930999</v>
      </c>
      <c r="K238" s="74">
        <v>151.618037135279</v>
      </c>
      <c r="L238" s="75">
        <v>1.55172413793103</v>
      </c>
      <c r="M238" s="75">
        <v>1.85941644562334</v>
      </c>
      <c r="N238" s="75">
        <v>2.35278514588859</v>
      </c>
      <c r="O238" s="75">
        <v>3.1379310344827598</v>
      </c>
      <c r="P238" s="75">
        <v>3.7904509283819601</v>
      </c>
    </row>
    <row r="239" spans="1:16">
      <c r="A239" s="63" t="s">
        <v>199</v>
      </c>
      <c r="B239" s="63" t="s">
        <v>159</v>
      </c>
      <c r="C239" s="63" t="s">
        <v>160</v>
      </c>
      <c r="D239" s="63" t="s">
        <v>399</v>
      </c>
      <c r="E239" s="73">
        <v>7.25</v>
      </c>
      <c r="F239" s="69">
        <v>377</v>
      </c>
      <c r="G239" s="74">
        <v>47.0026525198939</v>
      </c>
      <c r="H239" s="74">
        <v>56.021220159151198</v>
      </c>
      <c r="I239" s="74">
        <v>66.419098143236099</v>
      </c>
      <c r="J239" s="74">
        <v>97.824933687002599</v>
      </c>
      <c r="K239" s="74">
        <v>117.66578249336899</v>
      </c>
      <c r="L239" s="75">
        <v>1.17506631299735</v>
      </c>
      <c r="M239" s="75">
        <v>1.4005305039787801</v>
      </c>
      <c r="N239" s="75">
        <v>1.6604774535808999</v>
      </c>
      <c r="O239" s="75">
        <v>2.4456233421750699</v>
      </c>
      <c r="P239" s="75">
        <v>2.9416445623342198</v>
      </c>
    </row>
    <row r="240" spans="1:16">
      <c r="A240" s="63" t="s">
        <v>199</v>
      </c>
      <c r="B240" s="63" t="s">
        <v>159</v>
      </c>
      <c r="C240" s="63" t="s">
        <v>160</v>
      </c>
      <c r="D240" s="63" t="s">
        <v>400</v>
      </c>
      <c r="E240" s="73">
        <v>7.25</v>
      </c>
      <c r="F240" s="69">
        <v>377</v>
      </c>
      <c r="G240" s="74">
        <v>53.156498673740103</v>
      </c>
      <c r="H240" s="74">
        <v>53.580901856763901</v>
      </c>
      <c r="I240" s="74">
        <v>72.254641909814296</v>
      </c>
      <c r="J240" s="74">
        <v>95.490716180371393</v>
      </c>
      <c r="K240" s="74">
        <v>115.54376657824901</v>
      </c>
      <c r="L240" s="75">
        <v>1.3289124668435</v>
      </c>
      <c r="M240" s="75">
        <v>1.3395225464191001</v>
      </c>
      <c r="N240" s="75">
        <v>1.80636604774536</v>
      </c>
      <c r="O240" s="75">
        <v>2.3872679045092799</v>
      </c>
      <c r="P240" s="75">
        <v>2.8885941644562299</v>
      </c>
    </row>
    <row r="241" spans="1:16">
      <c r="A241" s="63" t="s">
        <v>199</v>
      </c>
      <c r="B241" s="63" t="s">
        <v>159</v>
      </c>
      <c r="C241" s="63" t="s">
        <v>160</v>
      </c>
      <c r="D241" s="63" t="s">
        <v>401</v>
      </c>
      <c r="E241" s="73">
        <v>7.25</v>
      </c>
      <c r="F241" s="69">
        <v>377</v>
      </c>
      <c r="G241" s="74">
        <v>47.0026525198939</v>
      </c>
      <c r="H241" s="74">
        <v>56.021220159151198</v>
      </c>
      <c r="I241" s="74">
        <v>66.419098143236099</v>
      </c>
      <c r="J241" s="74">
        <v>97.824933687002599</v>
      </c>
      <c r="K241" s="74">
        <v>98.249336870026497</v>
      </c>
      <c r="L241" s="75">
        <v>1.17506631299735</v>
      </c>
      <c r="M241" s="75">
        <v>1.4005305039787801</v>
      </c>
      <c r="N241" s="75">
        <v>1.6604774535808999</v>
      </c>
      <c r="O241" s="75">
        <v>2.4456233421750699</v>
      </c>
      <c r="P241" s="75">
        <v>2.4562334217506598</v>
      </c>
    </row>
    <row r="242" spans="1:16">
      <c r="A242" s="63" t="s">
        <v>199</v>
      </c>
      <c r="B242" s="63" t="s">
        <v>159</v>
      </c>
      <c r="C242" s="63" t="s">
        <v>160</v>
      </c>
      <c r="D242" s="63" t="s">
        <v>402</v>
      </c>
      <c r="E242" s="73">
        <v>7.25</v>
      </c>
      <c r="F242" s="69">
        <v>377</v>
      </c>
      <c r="G242" s="74">
        <v>48.806366047745399</v>
      </c>
      <c r="H242" s="74">
        <v>49.124668435013298</v>
      </c>
      <c r="I242" s="74">
        <v>66.419098143236099</v>
      </c>
      <c r="J242" s="74">
        <v>82.758620689655203</v>
      </c>
      <c r="K242" s="74">
        <v>114.69496021220201</v>
      </c>
      <c r="L242" s="75">
        <v>1.2201591511936301</v>
      </c>
      <c r="M242" s="75">
        <v>1.2281167108753299</v>
      </c>
      <c r="N242" s="75">
        <v>1.6604774535808999</v>
      </c>
      <c r="O242" s="75">
        <v>2.0689655172413799</v>
      </c>
      <c r="P242" s="75">
        <v>2.8673740053050398</v>
      </c>
    </row>
    <row r="243" spans="1:16">
      <c r="A243" s="63" t="s">
        <v>199</v>
      </c>
      <c r="B243" s="63" t="s">
        <v>159</v>
      </c>
      <c r="C243" s="63" t="s">
        <v>160</v>
      </c>
      <c r="D243" s="63" t="s">
        <v>403</v>
      </c>
      <c r="E243" s="73">
        <v>7.25</v>
      </c>
      <c r="F243" s="69">
        <v>377</v>
      </c>
      <c r="G243" s="74">
        <v>67.480106100795794</v>
      </c>
      <c r="H243" s="74">
        <v>81.167108753315702</v>
      </c>
      <c r="I243" s="74">
        <v>100.26525198938999</v>
      </c>
      <c r="J243" s="74">
        <v>136.87002652519899</v>
      </c>
      <c r="K243" s="74">
        <v>169.230769230769</v>
      </c>
      <c r="L243" s="75">
        <v>1.68700265251989</v>
      </c>
      <c r="M243" s="75">
        <v>2.0291777188328899</v>
      </c>
      <c r="N243" s="75">
        <v>2.50663129973475</v>
      </c>
      <c r="O243" s="75">
        <v>3.4217506631299699</v>
      </c>
      <c r="P243" s="75">
        <v>4.2307692307692299</v>
      </c>
    </row>
    <row r="244" spans="1:16">
      <c r="A244" s="63" t="s">
        <v>199</v>
      </c>
      <c r="B244" s="63" t="s">
        <v>159</v>
      </c>
      <c r="C244" s="63" t="s">
        <v>160</v>
      </c>
      <c r="D244" s="63" t="s">
        <v>404</v>
      </c>
      <c r="E244" s="73">
        <v>7.25</v>
      </c>
      <c r="F244" s="69">
        <v>377</v>
      </c>
      <c r="G244" s="74">
        <v>58.461538461538503</v>
      </c>
      <c r="H244" s="74">
        <v>70.132625994695005</v>
      </c>
      <c r="I244" s="74">
        <v>89.867374005304995</v>
      </c>
      <c r="J244" s="74">
        <v>119.045092838196</v>
      </c>
      <c r="K244" s="74">
        <v>139.946949602122</v>
      </c>
      <c r="L244" s="75">
        <v>1.4615384615384599</v>
      </c>
      <c r="M244" s="75">
        <v>1.7533156498673701</v>
      </c>
      <c r="N244" s="75">
        <v>2.2466843501326301</v>
      </c>
      <c r="O244" s="75">
        <v>2.9761273209549102</v>
      </c>
      <c r="P244" s="75">
        <v>3.4986737400530501</v>
      </c>
    </row>
    <row r="245" spans="1:16">
      <c r="A245" s="63" t="s">
        <v>199</v>
      </c>
      <c r="B245" s="63" t="s">
        <v>159</v>
      </c>
      <c r="C245" s="63" t="s">
        <v>160</v>
      </c>
      <c r="D245" s="63" t="s">
        <v>405</v>
      </c>
      <c r="E245" s="73">
        <v>7.25</v>
      </c>
      <c r="F245" s="69">
        <v>377</v>
      </c>
      <c r="G245" s="74">
        <v>47.0026525198939</v>
      </c>
      <c r="H245" s="74">
        <v>49.124668435013298</v>
      </c>
      <c r="I245" s="74">
        <v>66.419098143236099</v>
      </c>
      <c r="J245" s="74">
        <v>90.291777188328894</v>
      </c>
      <c r="K245" s="74">
        <v>117.66578249336899</v>
      </c>
      <c r="L245" s="75">
        <v>1.17506631299735</v>
      </c>
      <c r="M245" s="75">
        <v>1.2281167108753299</v>
      </c>
      <c r="N245" s="75">
        <v>1.6604774535808999</v>
      </c>
      <c r="O245" s="75">
        <v>2.25729442970822</v>
      </c>
      <c r="P245" s="75">
        <v>2.9416445623342198</v>
      </c>
    </row>
    <row r="246" spans="1:16">
      <c r="A246" s="63" t="s">
        <v>199</v>
      </c>
      <c r="B246" s="63" t="s">
        <v>159</v>
      </c>
      <c r="C246" s="63" t="s">
        <v>160</v>
      </c>
      <c r="D246" s="63" t="s">
        <v>406</v>
      </c>
      <c r="E246" s="73">
        <v>7.25</v>
      </c>
      <c r="F246" s="69">
        <v>377</v>
      </c>
      <c r="G246" s="74">
        <v>49.761273209549103</v>
      </c>
      <c r="H246" s="74">
        <v>51.883289124668401</v>
      </c>
      <c r="I246" s="74">
        <v>70.238726790450897</v>
      </c>
      <c r="J246" s="74">
        <v>87.427055702917798</v>
      </c>
      <c r="K246" s="74">
        <v>101.856763925729</v>
      </c>
      <c r="L246" s="75">
        <v>1.2440318302387301</v>
      </c>
      <c r="M246" s="75">
        <v>1.29708222811671</v>
      </c>
      <c r="N246" s="75">
        <v>1.7559681697612699</v>
      </c>
      <c r="O246" s="75">
        <v>2.1856763925729399</v>
      </c>
      <c r="P246" s="75">
        <v>2.54641909814324</v>
      </c>
    </row>
    <row r="247" spans="1:16">
      <c r="A247" s="63" t="s">
        <v>199</v>
      </c>
      <c r="B247" s="63" t="s">
        <v>159</v>
      </c>
      <c r="C247" s="63" t="s">
        <v>160</v>
      </c>
      <c r="D247" s="63" t="s">
        <v>407</v>
      </c>
      <c r="E247" s="73">
        <v>7.25</v>
      </c>
      <c r="F247" s="69">
        <v>377</v>
      </c>
      <c r="G247" s="74">
        <v>48.806366047745399</v>
      </c>
      <c r="H247" s="74">
        <v>49.124668435013298</v>
      </c>
      <c r="I247" s="74">
        <v>66.419098143236099</v>
      </c>
      <c r="J247" s="74">
        <v>97.824933687002599</v>
      </c>
      <c r="K247" s="74">
        <v>98.249336870026497</v>
      </c>
      <c r="L247" s="75">
        <v>1.2201591511936301</v>
      </c>
      <c r="M247" s="75">
        <v>1.2281167108753299</v>
      </c>
      <c r="N247" s="75">
        <v>1.6604774535808999</v>
      </c>
      <c r="O247" s="75">
        <v>2.4456233421750699</v>
      </c>
      <c r="P247" s="75">
        <v>2.4562334217506598</v>
      </c>
    </row>
    <row r="248" spans="1:16">
      <c r="A248" s="63" t="s">
        <v>199</v>
      </c>
      <c r="B248" s="63" t="s">
        <v>159</v>
      </c>
      <c r="C248" s="63" t="s">
        <v>160</v>
      </c>
      <c r="D248" s="63" t="s">
        <v>408</v>
      </c>
      <c r="E248" s="73">
        <v>7.25</v>
      </c>
      <c r="F248" s="69">
        <v>377</v>
      </c>
      <c r="G248" s="74">
        <v>47.0026525198939</v>
      </c>
      <c r="H248" s="74">
        <v>51.564986737400503</v>
      </c>
      <c r="I248" s="74">
        <v>66.419098143236099</v>
      </c>
      <c r="J248" s="74">
        <v>97.824933687002599</v>
      </c>
      <c r="K248" s="74">
        <v>98.249336870026497</v>
      </c>
      <c r="L248" s="75">
        <v>1.17506631299735</v>
      </c>
      <c r="M248" s="75">
        <v>1.2891246684350099</v>
      </c>
      <c r="N248" s="75">
        <v>1.6604774535808999</v>
      </c>
      <c r="O248" s="75">
        <v>2.4456233421750699</v>
      </c>
      <c r="P248" s="75">
        <v>2.4562334217506598</v>
      </c>
    </row>
    <row r="249" spans="1:16">
      <c r="A249" s="63" t="s">
        <v>199</v>
      </c>
      <c r="B249" s="63" t="s">
        <v>159</v>
      </c>
      <c r="C249" s="63" t="s">
        <v>160</v>
      </c>
      <c r="D249" s="63" t="s">
        <v>409</v>
      </c>
      <c r="E249" s="73">
        <v>7.25</v>
      </c>
      <c r="F249" s="69">
        <v>377</v>
      </c>
      <c r="G249" s="74">
        <v>47.0026525198939</v>
      </c>
      <c r="H249" s="74">
        <v>49.124668435013298</v>
      </c>
      <c r="I249" s="74">
        <v>66.419098143236099</v>
      </c>
      <c r="J249" s="74">
        <v>82.758620689655203</v>
      </c>
      <c r="K249" s="74">
        <v>96.339522546419104</v>
      </c>
      <c r="L249" s="75">
        <v>1.17506631299735</v>
      </c>
      <c r="M249" s="75">
        <v>1.2281167108753299</v>
      </c>
      <c r="N249" s="75">
        <v>1.6604774535808999</v>
      </c>
      <c r="O249" s="75">
        <v>2.0689655172413799</v>
      </c>
      <c r="P249" s="75">
        <v>2.4084880636604802</v>
      </c>
    </row>
    <row r="250" spans="1:16">
      <c r="A250" s="63" t="s">
        <v>199</v>
      </c>
      <c r="B250" s="63" t="s">
        <v>159</v>
      </c>
      <c r="C250" s="63" t="s">
        <v>160</v>
      </c>
      <c r="D250" s="63" t="s">
        <v>410</v>
      </c>
      <c r="E250" s="73">
        <v>7.25</v>
      </c>
      <c r="F250" s="69">
        <v>377</v>
      </c>
      <c r="G250" s="74">
        <v>47.0026525198939</v>
      </c>
      <c r="H250" s="74">
        <v>56.021220159151198</v>
      </c>
      <c r="I250" s="74">
        <v>66.419098143236099</v>
      </c>
      <c r="J250" s="74">
        <v>91.777188328912501</v>
      </c>
      <c r="K250" s="74">
        <v>96.339522546419104</v>
      </c>
      <c r="L250" s="75">
        <v>1.17506631299735</v>
      </c>
      <c r="M250" s="75">
        <v>1.4005305039787801</v>
      </c>
      <c r="N250" s="75">
        <v>1.6604774535808999</v>
      </c>
      <c r="O250" s="75">
        <v>2.2944297082228098</v>
      </c>
      <c r="P250" s="75">
        <v>2.4084880636604802</v>
      </c>
    </row>
    <row r="251" spans="1:16">
      <c r="A251" s="63" t="s">
        <v>199</v>
      </c>
      <c r="B251" s="63" t="s">
        <v>159</v>
      </c>
      <c r="C251" s="63" t="s">
        <v>160</v>
      </c>
      <c r="D251" s="63" t="s">
        <v>411</v>
      </c>
      <c r="E251" s="73">
        <v>7.25</v>
      </c>
      <c r="F251" s="69">
        <v>377</v>
      </c>
      <c r="G251" s="74">
        <v>60.159151193634003</v>
      </c>
      <c r="H251" s="74">
        <v>70.557029177718803</v>
      </c>
      <c r="I251" s="74">
        <v>83.713527851458906</v>
      </c>
      <c r="J251" s="74">
        <v>111.08753315649901</v>
      </c>
      <c r="K251" s="74">
        <v>111.83023872679</v>
      </c>
      <c r="L251" s="75">
        <v>1.5039787798408499</v>
      </c>
      <c r="M251" s="75">
        <v>1.76392572944297</v>
      </c>
      <c r="N251" s="75">
        <v>2.0928381962864702</v>
      </c>
      <c r="O251" s="75">
        <v>2.7771883289124699</v>
      </c>
      <c r="P251" s="75">
        <v>2.7957559681697601</v>
      </c>
    </row>
    <row r="252" spans="1:16">
      <c r="A252" s="63" t="s">
        <v>199</v>
      </c>
      <c r="B252" s="63" t="s">
        <v>159</v>
      </c>
      <c r="C252" s="63" t="s">
        <v>160</v>
      </c>
      <c r="D252" s="63" t="s">
        <v>412</v>
      </c>
      <c r="E252" s="73">
        <v>7.25</v>
      </c>
      <c r="F252" s="69">
        <v>377</v>
      </c>
      <c r="G252" s="74">
        <v>47.0026525198939</v>
      </c>
      <c r="H252" s="74">
        <v>56.021220159151198</v>
      </c>
      <c r="I252" s="74">
        <v>66.419098143236099</v>
      </c>
      <c r="J252" s="74">
        <v>97.824933687002599</v>
      </c>
      <c r="K252" s="74">
        <v>117.66578249336899</v>
      </c>
      <c r="L252" s="75">
        <v>1.17506631299735</v>
      </c>
      <c r="M252" s="75">
        <v>1.4005305039787801</v>
      </c>
      <c r="N252" s="75">
        <v>1.6604774535808999</v>
      </c>
      <c r="O252" s="75">
        <v>2.4456233421750699</v>
      </c>
      <c r="P252" s="75">
        <v>2.9416445623342198</v>
      </c>
    </row>
    <row r="253" spans="1:16">
      <c r="A253" s="63" t="s">
        <v>199</v>
      </c>
      <c r="B253" s="63" t="s">
        <v>159</v>
      </c>
      <c r="C253" s="63" t="s">
        <v>160</v>
      </c>
      <c r="D253" s="63" t="s">
        <v>413</v>
      </c>
      <c r="E253" s="73">
        <v>7.25</v>
      </c>
      <c r="F253" s="69">
        <v>377</v>
      </c>
      <c r="G253" s="74">
        <v>47.0026525198939</v>
      </c>
      <c r="H253" s="74">
        <v>49.124668435013298</v>
      </c>
      <c r="I253" s="74">
        <v>66.419098143236099</v>
      </c>
      <c r="J253" s="74">
        <v>82.758620689655203</v>
      </c>
      <c r="K253" s="74">
        <v>105.88859416445599</v>
      </c>
      <c r="L253" s="75">
        <v>1.17506631299735</v>
      </c>
      <c r="M253" s="75">
        <v>1.2281167108753299</v>
      </c>
      <c r="N253" s="75">
        <v>1.6604774535808999</v>
      </c>
      <c r="O253" s="75">
        <v>2.0689655172413799</v>
      </c>
      <c r="P253" s="75">
        <v>2.64721485411141</v>
      </c>
    </row>
    <row r="254" spans="1:16">
      <c r="A254" s="63" t="s">
        <v>199</v>
      </c>
      <c r="B254" s="63" t="s">
        <v>159</v>
      </c>
      <c r="C254" s="63" t="s">
        <v>160</v>
      </c>
      <c r="D254" s="63" t="s">
        <v>414</v>
      </c>
      <c r="E254" s="73">
        <v>7.25</v>
      </c>
      <c r="F254" s="69">
        <v>377</v>
      </c>
      <c r="G254" s="74">
        <v>49.549071618037097</v>
      </c>
      <c r="H254" s="74">
        <v>51.777188328912501</v>
      </c>
      <c r="I254" s="74">
        <v>70.026525198938998</v>
      </c>
      <c r="J254" s="74">
        <v>91.458885941644596</v>
      </c>
      <c r="K254" s="74">
        <v>101.538461538462</v>
      </c>
      <c r="L254" s="75">
        <v>1.23872679045093</v>
      </c>
      <c r="M254" s="75">
        <v>1.29442970822281</v>
      </c>
      <c r="N254" s="75">
        <v>1.7506631299734701</v>
      </c>
      <c r="O254" s="75">
        <v>2.2864721485411099</v>
      </c>
      <c r="P254" s="75">
        <v>2.5384615384615401</v>
      </c>
    </row>
    <row r="255" spans="1:16">
      <c r="A255" s="63" t="s">
        <v>199</v>
      </c>
      <c r="B255" s="63" t="s">
        <v>159</v>
      </c>
      <c r="C255" s="63" t="s">
        <v>160</v>
      </c>
      <c r="D255" s="63" t="s">
        <v>415</v>
      </c>
      <c r="E255" s="73">
        <v>7.25</v>
      </c>
      <c r="F255" s="69">
        <v>377</v>
      </c>
      <c r="G255" s="74">
        <v>54.0053050397878</v>
      </c>
      <c r="H255" s="74">
        <v>64.297082228116693</v>
      </c>
      <c r="I255" s="74">
        <v>76.286472148541094</v>
      </c>
      <c r="J255" s="74">
        <v>109.389920424403</v>
      </c>
      <c r="K255" s="74">
        <v>110.66312997347499</v>
      </c>
      <c r="L255" s="75">
        <v>1.3501326259947</v>
      </c>
      <c r="M255" s="75">
        <v>1.60742705570292</v>
      </c>
      <c r="N255" s="75">
        <v>1.9071618037135301</v>
      </c>
      <c r="O255" s="75">
        <v>2.7347480106100801</v>
      </c>
      <c r="P255" s="75">
        <v>2.7665782493368698</v>
      </c>
    </row>
    <row r="256" spans="1:16">
      <c r="A256" s="63" t="s">
        <v>199</v>
      </c>
      <c r="B256" s="63" t="s">
        <v>159</v>
      </c>
      <c r="C256" s="63" t="s">
        <v>160</v>
      </c>
      <c r="D256" s="63" t="s">
        <v>416</v>
      </c>
      <c r="E256" s="73">
        <v>7.25</v>
      </c>
      <c r="F256" s="69">
        <v>377</v>
      </c>
      <c r="G256" s="74">
        <v>47.0026525198939</v>
      </c>
      <c r="H256" s="74">
        <v>52.732095490716198</v>
      </c>
      <c r="I256" s="74">
        <v>66.419098143236099</v>
      </c>
      <c r="J256" s="74">
        <v>97.082228116710894</v>
      </c>
      <c r="K256" s="74">
        <v>97.4005305039788</v>
      </c>
      <c r="L256" s="75">
        <v>1.17506631299735</v>
      </c>
      <c r="M256" s="75">
        <v>1.3183023872679001</v>
      </c>
      <c r="N256" s="75">
        <v>1.6604774535808999</v>
      </c>
      <c r="O256" s="75">
        <v>2.42705570291777</v>
      </c>
      <c r="P256" s="75">
        <v>2.4350132625994698</v>
      </c>
    </row>
    <row r="257" spans="1:16">
      <c r="A257" s="63" t="s">
        <v>199</v>
      </c>
      <c r="B257" s="63" t="s">
        <v>159</v>
      </c>
      <c r="C257" s="63" t="s">
        <v>160</v>
      </c>
      <c r="D257" s="63" t="s">
        <v>417</v>
      </c>
      <c r="E257" s="73">
        <v>7.25</v>
      </c>
      <c r="F257" s="69">
        <v>377</v>
      </c>
      <c r="G257" s="74">
        <v>47.0026525198939</v>
      </c>
      <c r="H257" s="74">
        <v>54.111405835543799</v>
      </c>
      <c r="I257" s="74">
        <v>66.419098143236099</v>
      </c>
      <c r="J257" s="74">
        <v>84.986737400530501</v>
      </c>
      <c r="K257" s="74">
        <v>96.339522546419104</v>
      </c>
      <c r="L257" s="75">
        <v>1.17506631299735</v>
      </c>
      <c r="M257" s="75">
        <v>1.35278514588859</v>
      </c>
      <c r="N257" s="75">
        <v>1.6604774535808999</v>
      </c>
      <c r="O257" s="75">
        <v>2.1246684350132599</v>
      </c>
      <c r="P257" s="75">
        <v>2.4084880636604802</v>
      </c>
    </row>
    <row r="258" spans="1:16">
      <c r="A258" s="63" t="s">
        <v>199</v>
      </c>
      <c r="B258" s="63" t="s">
        <v>159</v>
      </c>
      <c r="C258" s="63" t="s">
        <v>160</v>
      </c>
      <c r="D258" s="63" t="s">
        <v>418</v>
      </c>
      <c r="E258" s="73">
        <v>7.25</v>
      </c>
      <c r="F258" s="69">
        <v>377</v>
      </c>
      <c r="G258" s="74">
        <v>47.0026525198939</v>
      </c>
      <c r="H258" s="74">
        <v>49.124668435013298</v>
      </c>
      <c r="I258" s="74">
        <v>66.419098143236099</v>
      </c>
      <c r="J258" s="74">
        <v>89.230769230769198</v>
      </c>
      <c r="K258" s="74">
        <v>96.339522546419104</v>
      </c>
      <c r="L258" s="75">
        <v>1.17506631299735</v>
      </c>
      <c r="M258" s="75">
        <v>1.2281167108753299</v>
      </c>
      <c r="N258" s="75">
        <v>1.6604774535808999</v>
      </c>
      <c r="O258" s="75">
        <v>2.2307692307692299</v>
      </c>
      <c r="P258" s="75">
        <v>2.4084880636604802</v>
      </c>
    </row>
    <row r="259" spans="1:16">
      <c r="A259" s="63" t="s">
        <v>199</v>
      </c>
      <c r="B259" s="63" t="s">
        <v>159</v>
      </c>
      <c r="C259" s="63" t="s">
        <v>160</v>
      </c>
      <c r="D259" s="63" t="s">
        <v>419</v>
      </c>
      <c r="E259" s="73">
        <v>7.25</v>
      </c>
      <c r="F259" s="69">
        <v>377</v>
      </c>
      <c r="G259" s="74">
        <v>64.721485411140605</v>
      </c>
      <c r="H259" s="74">
        <v>75.755968169761303</v>
      </c>
      <c r="I259" s="74">
        <v>98.037135278514597</v>
      </c>
      <c r="J259" s="74">
        <v>131.45888594164501</v>
      </c>
      <c r="K259" s="74">
        <v>156.49867374005299</v>
      </c>
      <c r="L259" s="75">
        <v>1.6180371352785099</v>
      </c>
      <c r="M259" s="75">
        <v>1.8938992042440299</v>
      </c>
      <c r="N259" s="75">
        <v>2.45092838196287</v>
      </c>
      <c r="O259" s="75">
        <v>3.2864721485411099</v>
      </c>
      <c r="P259" s="75">
        <v>3.9124668435013299</v>
      </c>
    </row>
    <row r="260" spans="1:16">
      <c r="A260" s="63" t="s">
        <v>199</v>
      </c>
      <c r="B260" s="63" t="s">
        <v>159</v>
      </c>
      <c r="C260" s="63" t="s">
        <v>160</v>
      </c>
      <c r="D260" s="63" t="s">
        <v>420</v>
      </c>
      <c r="E260" s="73">
        <v>7.25</v>
      </c>
      <c r="F260" s="69">
        <v>377</v>
      </c>
      <c r="G260" s="74">
        <v>55.809018567639299</v>
      </c>
      <c r="H260" s="74">
        <v>64.084880636604794</v>
      </c>
      <c r="I260" s="74">
        <v>86.366047745358102</v>
      </c>
      <c r="J260" s="74">
        <v>109.389920424403</v>
      </c>
      <c r="K260" s="74">
        <v>139.41644562334201</v>
      </c>
      <c r="L260" s="75">
        <v>1.39522546419098</v>
      </c>
      <c r="M260" s="75">
        <v>1.6021220159151199</v>
      </c>
      <c r="N260" s="75">
        <v>2.1591511936339498</v>
      </c>
      <c r="O260" s="75">
        <v>2.7347480106100801</v>
      </c>
      <c r="P260" s="75">
        <v>3.4854111405835502</v>
      </c>
    </row>
    <row r="261" spans="1:16">
      <c r="A261" s="63" t="s">
        <v>199</v>
      </c>
      <c r="B261" s="63" t="s">
        <v>159</v>
      </c>
      <c r="C261" s="63" t="s">
        <v>160</v>
      </c>
      <c r="D261" s="63" t="s">
        <v>421</v>
      </c>
      <c r="E261" s="73">
        <v>7.25</v>
      </c>
      <c r="F261" s="69">
        <v>377</v>
      </c>
      <c r="G261" s="74">
        <v>49.761273209549103</v>
      </c>
      <c r="H261" s="74">
        <v>59.2042440318302</v>
      </c>
      <c r="I261" s="74">
        <v>70.238726790450897</v>
      </c>
      <c r="J261" s="74">
        <v>93.687002652519894</v>
      </c>
      <c r="K261" s="74">
        <v>101.856763925729</v>
      </c>
      <c r="L261" s="75">
        <v>1.2440318302387301</v>
      </c>
      <c r="M261" s="75">
        <v>1.4801061007957601</v>
      </c>
      <c r="N261" s="75">
        <v>1.7559681697612699</v>
      </c>
      <c r="O261" s="75">
        <v>2.3421750663130001</v>
      </c>
      <c r="P261" s="75">
        <v>2.54641909814324</v>
      </c>
    </row>
    <row r="262" spans="1:16">
      <c r="A262" s="63" t="s">
        <v>199</v>
      </c>
      <c r="B262" s="63" t="s">
        <v>159</v>
      </c>
      <c r="C262" s="63" t="s">
        <v>160</v>
      </c>
      <c r="D262" s="63" t="s">
        <v>422</v>
      </c>
      <c r="E262" s="73">
        <v>7.25</v>
      </c>
      <c r="F262" s="69">
        <v>377</v>
      </c>
      <c r="G262" s="74">
        <v>47.0026525198939</v>
      </c>
      <c r="H262" s="74">
        <v>50.716180371352799</v>
      </c>
      <c r="I262" s="74">
        <v>66.419098143236099</v>
      </c>
      <c r="J262" s="74">
        <v>85.092838196286493</v>
      </c>
      <c r="K262" s="74">
        <v>96.339522546419104</v>
      </c>
      <c r="L262" s="75">
        <v>1.17506631299735</v>
      </c>
      <c r="M262" s="75">
        <v>1.2679045092838199</v>
      </c>
      <c r="N262" s="75">
        <v>1.6604774535808999</v>
      </c>
      <c r="O262" s="75">
        <v>2.1273209549071601</v>
      </c>
      <c r="P262" s="75">
        <v>2.4084880636604802</v>
      </c>
    </row>
    <row r="263" spans="1:16">
      <c r="A263" s="63" t="s">
        <v>199</v>
      </c>
      <c r="B263" s="63" t="s">
        <v>159</v>
      </c>
      <c r="C263" s="63" t="s">
        <v>160</v>
      </c>
      <c r="D263" s="63" t="s">
        <v>423</v>
      </c>
      <c r="E263" s="73">
        <v>7.25</v>
      </c>
      <c r="F263" s="69">
        <v>377</v>
      </c>
      <c r="G263" s="74">
        <v>47.0026525198939</v>
      </c>
      <c r="H263" s="74">
        <v>51.564986737400503</v>
      </c>
      <c r="I263" s="74">
        <v>66.419098143236099</v>
      </c>
      <c r="J263" s="74">
        <v>97.824933687002599</v>
      </c>
      <c r="K263" s="74">
        <v>98.249336870026497</v>
      </c>
      <c r="L263" s="75">
        <v>1.17506631299735</v>
      </c>
      <c r="M263" s="75">
        <v>1.2891246684350099</v>
      </c>
      <c r="N263" s="75">
        <v>1.6604774535808999</v>
      </c>
      <c r="O263" s="75">
        <v>2.4456233421750699</v>
      </c>
      <c r="P263" s="75">
        <v>2.4562334217506598</v>
      </c>
    </row>
    <row r="264" spans="1:16">
      <c r="A264" s="63" t="s">
        <v>199</v>
      </c>
      <c r="B264" s="63" t="s">
        <v>159</v>
      </c>
      <c r="C264" s="63" t="s">
        <v>160</v>
      </c>
      <c r="D264" s="63" t="s">
        <v>424</v>
      </c>
      <c r="E264" s="73">
        <v>7.25</v>
      </c>
      <c r="F264" s="69">
        <v>377</v>
      </c>
      <c r="G264" s="74">
        <v>40</v>
      </c>
      <c r="H264" s="74">
        <v>52.519893899204199</v>
      </c>
      <c r="I264" s="74">
        <v>67.161803713527902</v>
      </c>
      <c r="J264" s="74">
        <v>84.137931034482804</v>
      </c>
      <c r="K264" s="74">
        <v>96.657824933686996</v>
      </c>
      <c r="L264" s="75">
        <v>1</v>
      </c>
      <c r="M264" s="75">
        <v>1.31299734748011</v>
      </c>
      <c r="N264" s="75">
        <v>1.6790450928381999</v>
      </c>
      <c r="O264" s="75">
        <v>2.1034482758620698</v>
      </c>
      <c r="P264" s="75">
        <v>2.4164456233421698</v>
      </c>
    </row>
    <row r="265" spans="1:16">
      <c r="A265" s="63" t="s">
        <v>199</v>
      </c>
      <c r="B265" s="63" t="s">
        <v>159</v>
      </c>
      <c r="C265" s="63" t="s">
        <v>160</v>
      </c>
      <c r="D265" s="63" t="s">
        <v>425</v>
      </c>
      <c r="E265" s="73">
        <v>7.25</v>
      </c>
      <c r="F265" s="69">
        <v>377</v>
      </c>
      <c r="G265" s="74">
        <v>48.806366047745399</v>
      </c>
      <c r="H265" s="74">
        <v>56.976127320954902</v>
      </c>
      <c r="I265" s="74">
        <v>76.074270557029195</v>
      </c>
      <c r="J265" s="74">
        <v>105.570291777188</v>
      </c>
      <c r="K265" s="74">
        <v>113.10344827586199</v>
      </c>
      <c r="L265" s="75">
        <v>1.2201591511936301</v>
      </c>
      <c r="M265" s="75">
        <v>1.4244031830238699</v>
      </c>
      <c r="N265" s="75">
        <v>1.90185676392573</v>
      </c>
      <c r="O265" s="75">
        <v>2.6392572944297101</v>
      </c>
      <c r="P265" s="75">
        <v>2.8275862068965498</v>
      </c>
    </row>
    <row r="266" spans="1:16">
      <c r="A266" s="63" t="s">
        <v>199</v>
      </c>
      <c r="B266" s="63" t="s">
        <v>159</v>
      </c>
      <c r="C266" s="63" t="s">
        <v>160</v>
      </c>
      <c r="D266" s="63" t="s">
        <v>426</v>
      </c>
      <c r="E266" s="73">
        <v>7.25</v>
      </c>
      <c r="F266" s="69">
        <v>377</v>
      </c>
      <c r="G266" s="74">
        <v>72.254641909814296</v>
      </c>
      <c r="H266" s="74">
        <v>88.488063660477493</v>
      </c>
      <c r="I266" s="74">
        <v>111.405835543767</v>
      </c>
      <c r="J266" s="74">
        <v>150.769230769231</v>
      </c>
      <c r="K266" s="74">
        <v>182.811671087533</v>
      </c>
      <c r="L266" s="75">
        <v>1.80636604774536</v>
      </c>
      <c r="M266" s="75">
        <v>2.2122015915119402</v>
      </c>
      <c r="N266" s="75">
        <v>2.78514588859416</v>
      </c>
      <c r="O266" s="75">
        <v>3.7692307692307701</v>
      </c>
      <c r="P266" s="75">
        <v>4.5702917771883298</v>
      </c>
    </row>
    <row r="267" spans="1:16">
      <c r="A267" s="63" t="s">
        <v>199</v>
      </c>
      <c r="B267" s="63" t="s">
        <v>159</v>
      </c>
      <c r="C267" s="63" t="s">
        <v>160</v>
      </c>
      <c r="D267" s="63" t="s">
        <v>427</v>
      </c>
      <c r="E267" s="73">
        <v>7.25</v>
      </c>
      <c r="F267" s="69">
        <v>377</v>
      </c>
      <c r="G267" s="74">
        <v>47.0026525198939</v>
      </c>
      <c r="H267" s="74">
        <v>55.384615384615401</v>
      </c>
      <c r="I267" s="74">
        <v>66.419098143236099</v>
      </c>
      <c r="J267" s="74">
        <v>97.824933687002599</v>
      </c>
      <c r="K267" s="74">
        <v>117.66578249336899</v>
      </c>
      <c r="L267" s="75">
        <v>1.17506631299735</v>
      </c>
      <c r="M267" s="75">
        <v>1.3846153846153799</v>
      </c>
      <c r="N267" s="75">
        <v>1.6604774535808999</v>
      </c>
      <c r="O267" s="75">
        <v>2.4456233421750699</v>
      </c>
      <c r="P267" s="75">
        <v>2.9416445623342198</v>
      </c>
    </row>
    <row r="268" spans="1:16">
      <c r="A268" s="63" t="s">
        <v>199</v>
      </c>
      <c r="B268" s="63" t="s">
        <v>159</v>
      </c>
      <c r="C268" s="63" t="s">
        <v>160</v>
      </c>
      <c r="D268" s="63" t="s">
        <v>428</v>
      </c>
      <c r="E268" s="73">
        <v>7.25</v>
      </c>
      <c r="F268" s="69">
        <v>377</v>
      </c>
      <c r="G268" s="74">
        <v>48.912466843501299</v>
      </c>
      <c r="H268" s="74">
        <v>53.474801061008002</v>
      </c>
      <c r="I268" s="74">
        <v>69.071618037135295</v>
      </c>
      <c r="J268" s="74">
        <v>101.75066312997301</v>
      </c>
      <c r="K268" s="74">
        <v>102.175066312997</v>
      </c>
      <c r="L268" s="75">
        <v>1.2228116710875301</v>
      </c>
      <c r="M268" s="75">
        <v>1.3368700265252</v>
      </c>
      <c r="N268" s="75">
        <v>1.72679045092838</v>
      </c>
      <c r="O268" s="75">
        <v>2.5437665782493402</v>
      </c>
      <c r="P268" s="75">
        <v>2.5543766578249301</v>
      </c>
    </row>
    <row r="269" spans="1:16">
      <c r="A269" s="63" t="s">
        <v>199</v>
      </c>
      <c r="B269" s="63" t="s">
        <v>159</v>
      </c>
      <c r="C269" s="63" t="s">
        <v>160</v>
      </c>
      <c r="D269" s="63" t="s">
        <v>429</v>
      </c>
      <c r="E269" s="73">
        <v>7.25</v>
      </c>
      <c r="F269" s="69">
        <v>377</v>
      </c>
      <c r="G269" s="74">
        <v>67.586206896551701</v>
      </c>
      <c r="H269" s="74">
        <v>68.116710875331606</v>
      </c>
      <c r="I269" s="74">
        <v>83.6074270557029</v>
      </c>
      <c r="J269" s="74">
        <v>104.08488063660501</v>
      </c>
      <c r="K269" s="74">
        <v>133.79310344827601</v>
      </c>
      <c r="L269" s="75">
        <v>1.68965517241379</v>
      </c>
      <c r="M269" s="75">
        <v>1.70291777188329</v>
      </c>
      <c r="N269" s="75">
        <v>2.0901856763925699</v>
      </c>
      <c r="O269" s="75">
        <v>2.6021220159151199</v>
      </c>
      <c r="P269" s="75">
        <v>3.3448275862068999</v>
      </c>
    </row>
    <row r="270" spans="1:16">
      <c r="A270" s="63" t="s">
        <v>199</v>
      </c>
      <c r="B270" s="63" t="s">
        <v>159</v>
      </c>
      <c r="C270" s="63" t="s">
        <v>160</v>
      </c>
      <c r="D270" s="63" t="s">
        <v>430</v>
      </c>
      <c r="E270" s="73">
        <v>7.25</v>
      </c>
      <c r="F270" s="69">
        <v>377</v>
      </c>
      <c r="G270" s="74">
        <v>47.0026525198939</v>
      </c>
      <c r="H270" s="74">
        <v>56.021220159151198</v>
      </c>
      <c r="I270" s="74">
        <v>66.419098143236099</v>
      </c>
      <c r="J270" s="74">
        <v>90.079575596816994</v>
      </c>
      <c r="K270" s="74">
        <v>96.339522546419104</v>
      </c>
      <c r="L270" s="75">
        <v>1.17506631299735</v>
      </c>
      <c r="M270" s="75">
        <v>1.4005305039787801</v>
      </c>
      <c r="N270" s="75">
        <v>1.6604774535808999</v>
      </c>
      <c r="O270" s="75">
        <v>2.25198938992042</v>
      </c>
      <c r="P270" s="75">
        <v>2.4084880636604802</v>
      </c>
    </row>
    <row r="271" spans="1:16">
      <c r="A271" s="63" t="s">
        <v>199</v>
      </c>
      <c r="B271" s="63" t="s">
        <v>159</v>
      </c>
      <c r="C271" s="63" t="s">
        <v>160</v>
      </c>
      <c r="D271" s="63" t="s">
        <v>431</v>
      </c>
      <c r="E271" s="73">
        <v>7.25</v>
      </c>
      <c r="F271" s="69">
        <v>377</v>
      </c>
      <c r="G271" s="74">
        <v>54.111405835543799</v>
      </c>
      <c r="H271" s="74">
        <v>59.628647214854098</v>
      </c>
      <c r="I271" s="74">
        <v>70.663129973474796</v>
      </c>
      <c r="J271" s="74">
        <v>97.082228116710894</v>
      </c>
      <c r="K271" s="74">
        <v>102.49336870026499</v>
      </c>
      <c r="L271" s="75">
        <v>1.35278514588859</v>
      </c>
      <c r="M271" s="75">
        <v>1.49071618037135</v>
      </c>
      <c r="N271" s="75">
        <v>1.76657824933687</v>
      </c>
      <c r="O271" s="75">
        <v>2.42705570291777</v>
      </c>
      <c r="P271" s="75">
        <v>2.5623342175066299</v>
      </c>
    </row>
    <row r="272" spans="1:16">
      <c r="A272" s="63" t="s">
        <v>199</v>
      </c>
      <c r="B272" s="63" t="s">
        <v>159</v>
      </c>
      <c r="C272" s="63" t="s">
        <v>160</v>
      </c>
      <c r="D272" s="63" t="s">
        <v>432</v>
      </c>
      <c r="E272" s="73">
        <v>7.25</v>
      </c>
      <c r="F272" s="69">
        <v>377</v>
      </c>
      <c r="G272" s="74">
        <v>50.503978779840899</v>
      </c>
      <c r="H272" s="74">
        <v>51.564986737400503</v>
      </c>
      <c r="I272" s="74">
        <v>69.708222811671106</v>
      </c>
      <c r="J272" s="74">
        <v>101.007957559682</v>
      </c>
      <c r="K272" s="74">
        <v>101.32625994695</v>
      </c>
      <c r="L272" s="75">
        <v>1.2625994694960201</v>
      </c>
      <c r="M272" s="75">
        <v>1.2891246684350099</v>
      </c>
      <c r="N272" s="75">
        <v>1.74270557029178</v>
      </c>
      <c r="O272" s="75">
        <v>2.5251989389920402</v>
      </c>
      <c r="P272" s="75">
        <v>2.53315649867374</v>
      </c>
    </row>
    <row r="273" spans="1:16">
      <c r="A273" s="63" t="s">
        <v>199</v>
      </c>
      <c r="B273" s="63" t="s">
        <v>159</v>
      </c>
      <c r="C273" s="63" t="s">
        <v>160</v>
      </c>
      <c r="D273" s="63" t="s">
        <v>433</v>
      </c>
      <c r="E273" s="73">
        <v>7.25</v>
      </c>
      <c r="F273" s="69">
        <v>377</v>
      </c>
      <c r="G273" s="74">
        <v>54.854111405835503</v>
      </c>
      <c r="H273" s="74">
        <v>57.2944297082228</v>
      </c>
      <c r="I273" s="74">
        <v>77.453580901856796</v>
      </c>
      <c r="J273" s="74">
        <v>100.26525198938999</v>
      </c>
      <c r="K273" s="74">
        <v>103.554376657825</v>
      </c>
      <c r="L273" s="75">
        <v>1.37135278514589</v>
      </c>
      <c r="M273" s="75">
        <v>1.43236074270557</v>
      </c>
      <c r="N273" s="75">
        <v>1.9363395225464199</v>
      </c>
      <c r="O273" s="75">
        <v>2.50663129973475</v>
      </c>
      <c r="P273" s="75">
        <v>2.58885941644562</v>
      </c>
    </row>
    <row r="274" spans="1:16">
      <c r="A274" s="63" t="s">
        <v>199</v>
      </c>
      <c r="B274" s="63" t="s">
        <v>159</v>
      </c>
      <c r="C274" s="63" t="s">
        <v>160</v>
      </c>
      <c r="D274" s="63" t="s">
        <v>434</v>
      </c>
      <c r="E274" s="73">
        <v>7.25</v>
      </c>
      <c r="F274" s="69">
        <v>377</v>
      </c>
      <c r="G274" s="74">
        <v>56.763925729443002</v>
      </c>
      <c r="H274" s="74">
        <v>60.477453580901901</v>
      </c>
      <c r="I274" s="74">
        <v>76.498673740053107</v>
      </c>
      <c r="J274" s="74">
        <v>95.278514588859395</v>
      </c>
      <c r="K274" s="74">
        <v>122.015915119363</v>
      </c>
      <c r="L274" s="75">
        <v>1.4190981432360701</v>
      </c>
      <c r="M274" s="75">
        <v>1.51193633952255</v>
      </c>
      <c r="N274" s="75">
        <v>1.9124668435013299</v>
      </c>
      <c r="O274" s="75">
        <v>2.3819628647214901</v>
      </c>
      <c r="P274" s="75">
        <v>3.0503978779840799</v>
      </c>
    </row>
    <row r="275" spans="1:16">
      <c r="A275" s="63" t="s">
        <v>199</v>
      </c>
      <c r="B275" s="63" t="s">
        <v>159</v>
      </c>
      <c r="C275" s="63" t="s">
        <v>160</v>
      </c>
      <c r="D275" s="63" t="s">
        <v>435</v>
      </c>
      <c r="E275" s="73">
        <v>7.25</v>
      </c>
      <c r="F275" s="69">
        <v>377</v>
      </c>
      <c r="G275" s="74">
        <v>52.519893899204199</v>
      </c>
      <c r="H275" s="74">
        <v>64.190981432360701</v>
      </c>
      <c r="I275" s="74">
        <v>76.074270557029195</v>
      </c>
      <c r="J275" s="74">
        <v>103.342175066313</v>
      </c>
      <c r="K275" s="74">
        <v>103.766578249337</v>
      </c>
      <c r="L275" s="75">
        <v>1.31299734748011</v>
      </c>
      <c r="M275" s="75">
        <v>1.60477453580902</v>
      </c>
      <c r="N275" s="75">
        <v>1.90185676392573</v>
      </c>
      <c r="O275" s="75">
        <v>2.5835543766578302</v>
      </c>
      <c r="P275" s="75">
        <v>2.5941644562334201</v>
      </c>
    </row>
    <row r="276" spans="1:16">
      <c r="A276" s="63" t="s">
        <v>199</v>
      </c>
      <c r="B276" s="63" t="s">
        <v>159</v>
      </c>
      <c r="C276" s="63" t="s">
        <v>160</v>
      </c>
      <c r="D276" s="63" t="s">
        <v>436</v>
      </c>
      <c r="E276" s="73">
        <v>7.25</v>
      </c>
      <c r="F276" s="69">
        <v>377</v>
      </c>
      <c r="G276" s="74">
        <v>67.480106100795794</v>
      </c>
      <c r="H276" s="74">
        <v>81.167108753315702</v>
      </c>
      <c r="I276" s="74">
        <v>100.26525198938999</v>
      </c>
      <c r="J276" s="74">
        <v>136.87002652519899</v>
      </c>
      <c r="K276" s="74">
        <v>169.230769230769</v>
      </c>
      <c r="L276" s="75">
        <v>1.68700265251989</v>
      </c>
      <c r="M276" s="75">
        <v>2.0291777188328899</v>
      </c>
      <c r="N276" s="75">
        <v>2.50663129973475</v>
      </c>
      <c r="O276" s="75">
        <v>3.4217506631299699</v>
      </c>
      <c r="P276" s="75">
        <v>4.2307692307692299</v>
      </c>
    </row>
    <row r="277" spans="1:16">
      <c r="A277" s="63" t="s">
        <v>199</v>
      </c>
      <c r="B277" s="63" t="s">
        <v>159</v>
      </c>
      <c r="C277" s="63" t="s">
        <v>160</v>
      </c>
      <c r="D277" s="63" t="s">
        <v>437</v>
      </c>
      <c r="E277" s="73">
        <v>7.25</v>
      </c>
      <c r="F277" s="69">
        <v>377</v>
      </c>
      <c r="G277" s="74">
        <v>47.0026525198939</v>
      </c>
      <c r="H277" s="74">
        <v>56.021220159151198</v>
      </c>
      <c r="I277" s="74">
        <v>66.419098143236099</v>
      </c>
      <c r="J277" s="74">
        <v>82.758620689655203</v>
      </c>
      <c r="K277" s="74">
        <v>88.806366047745399</v>
      </c>
      <c r="L277" s="75">
        <v>1.17506631299735</v>
      </c>
      <c r="M277" s="75">
        <v>1.4005305039787801</v>
      </c>
      <c r="N277" s="75">
        <v>1.6604774535808999</v>
      </c>
      <c r="O277" s="75">
        <v>2.0689655172413799</v>
      </c>
      <c r="P277" s="75">
        <v>2.2201591511936298</v>
      </c>
    </row>
    <row r="278" spans="1:16">
      <c r="A278" s="63" t="s">
        <v>199</v>
      </c>
      <c r="B278" s="63" t="s">
        <v>159</v>
      </c>
      <c r="C278" s="63" t="s">
        <v>160</v>
      </c>
      <c r="D278" s="63" t="s">
        <v>438</v>
      </c>
      <c r="E278" s="73">
        <v>7.25</v>
      </c>
      <c r="F278" s="69">
        <v>377</v>
      </c>
      <c r="G278" s="74">
        <v>62.811671087533199</v>
      </c>
      <c r="H278" s="74">
        <v>74.058355437665796</v>
      </c>
      <c r="I278" s="74">
        <v>88.594164456233401</v>
      </c>
      <c r="J278" s="74">
        <v>112.785145888594</v>
      </c>
      <c r="K278" s="74">
        <v>118.40848806366</v>
      </c>
      <c r="L278" s="75">
        <v>1.57029177718833</v>
      </c>
      <c r="M278" s="75">
        <v>1.8514588859416401</v>
      </c>
      <c r="N278" s="75">
        <v>2.21485411140584</v>
      </c>
      <c r="O278" s="75">
        <v>2.81962864721485</v>
      </c>
      <c r="P278" s="75">
        <v>2.96021220159151</v>
      </c>
    </row>
    <row r="279" spans="1:16">
      <c r="A279" s="63" t="s">
        <v>199</v>
      </c>
      <c r="B279" s="63" t="s">
        <v>159</v>
      </c>
      <c r="C279" s="63" t="s">
        <v>160</v>
      </c>
      <c r="D279" s="63" t="s">
        <v>439</v>
      </c>
      <c r="E279" s="73">
        <v>7.25</v>
      </c>
      <c r="F279" s="69">
        <v>377</v>
      </c>
      <c r="G279" s="74">
        <v>57.612732095490699</v>
      </c>
      <c r="H279" s="74">
        <v>62.175066312997302</v>
      </c>
      <c r="I279" s="74">
        <v>78.090185676392593</v>
      </c>
      <c r="J279" s="74">
        <v>102.599469496021</v>
      </c>
      <c r="K279" s="74">
        <v>106.206896551724</v>
      </c>
      <c r="L279" s="75">
        <v>1.4403183023872701</v>
      </c>
      <c r="M279" s="75">
        <v>1.5543766578249301</v>
      </c>
      <c r="N279" s="75">
        <v>1.9522546419098099</v>
      </c>
      <c r="O279" s="75">
        <v>2.5649867374005302</v>
      </c>
      <c r="P279" s="75">
        <v>2.6551724137931001</v>
      </c>
    </row>
    <row r="280" spans="1:16">
      <c r="A280" s="63" t="s">
        <v>199</v>
      </c>
      <c r="B280" s="63" t="s">
        <v>159</v>
      </c>
      <c r="C280" s="63" t="s">
        <v>160</v>
      </c>
      <c r="D280" s="63" t="s">
        <v>440</v>
      </c>
      <c r="E280" s="73">
        <v>7.25</v>
      </c>
      <c r="F280" s="69">
        <v>377</v>
      </c>
      <c r="G280" s="74">
        <v>45.623342175066298</v>
      </c>
      <c r="H280" s="74">
        <v>56.657824933687003</v>
      </c>
      <c r="I280" s="74">
        <v>76.710875331565006</v>
      </c>
      <c r="J280" s="74">
        <v>101.32625994695</v>
      </c>
      <c r="K280" s="74">
        <v>102.49336870026499</v>
      </c>
      <c r="L280" s="75">
        <v>1.14058355437666</v>
      </c>
      <c r="M280" s="75">
        <v>1.41644562334218</v>
      </c>
      <c r="N280" s="75">
        <v>1.91777188328912</v>
      </c>
      <c r="O280" s="75">
        <v>2.53315649867374</v>
      </c>
      <c r="P280" s="75">
        <v>2.5623342175066299</v>
      </c>
    </row>
    <row r="281" spans="1:16">
      <c r="A281" s="63" t="s">
        <v>199</v>
      </c>
      <c r="B281" s="63" t="s">
        <v>159</v>
      </c>
      <c r="C281" s="63" t="s">
        <v>160</v>
      </c>
      <c r="D281" s="63" t="s">
        <v>441</v>
      </c>
      <c r="E281" s="73">
        <v>7.25</v>
      </c>
      <c r="F281" s="69">
        <v>377</v>
      </c>
      <c r="G281" s="74">
        <v>47.0026525198939</v>
      </c>
      <c r="H281" s="74">
        <v>56.021220159151198</v>
      </c>
      <c r="I281" s="74">
        <v>66.419098143236099</v>
      </c>
      <c r="J281" s="74">
        <v>95.490716180371393</v>
      </c>
      <c r="K281" s="74">
        <v>96.339522546419104</v>
      </c>
      <c r="L281" s="75">
        <v>1.17506631299735</v>
      </c>
      <c r="M281" s="75">
        <v>1.4005305039787801</v>
      </c>
      <c r="N281" s="75">
        <v>1.6604774535808999</v>
      </c>
      <c r="O281" s="75">
        <v>2.3872679045092799</v>
      </c>
      <c r="P281" s="75">
        <v>2.4084880636604802</v>
      </c>
    </row>
    <row r="282" spans="1:16">
      <c r="A282" s="63" t="s">
        <v>199</v>
      </c>
      <c r="B282" s="63" t="s">
        <v>159</v>
      </c>
      <c r="C282" s="63" t="s">
        <v>160</v>
      </c>
      <c r="D282" s="63" t="s">
        <v>442</v>
      </c>
      <c r="E282" s="73">
        <v>7.25</v>
      </c>
      <c r="F282" s="69">
        <v>377</v>
      </c>
      <c r="G282" s="74">
        <v>43.6074270557029</v>
      </c>
      <c r="H282" s="74">
        <v>58.567639257294402</v>
      </c>
      <c r="I282" s="74">
        <v>73.209549071618</v>
      </c>
      <c r="J282" s="74">
        <v>103.660477453581</v>
      </c>
      <c r="K282" s="74">
        <v>118.72679045092799</v>
      </c>
      <c r="L282" s="75">
        <v>1.0901856763925699</v>
      </c>
      <c r="M282" s="75">
        <v>1.4641909814323599</v>
      </c>
      <c r="N282" s="75">
        <v>1.8302387267904501</v>
      </c>
      <c r="O282" s="75">
        <v>2.5915119363395198</v>
      </c>
      <c r="P282" s="75">
        <v>2.9681697612732099</v>
      </c>
    </row>
    <row r="283" spans="1:16">
      <c r="A283" s="63" t="s">
        <v>199</v>
      </c>
      <c r="B283" s="63" t="s">
        <v>159</v>
      </c>
      <c r="C283" s="63" t="s">
        <v>160</v>
      </c>
      <c r="D283" s="63" t="s">
        <v>443</v>
      </c>
      <c r="E283" s="73">
        <v>7.25</v>
      </c>
      <c r="F283" s="69">
        <v>377</v>
      </c>
      <c r="G283" s="74">
        <v>52.625994694960198</v>
      </c>
      <c r="H283" s="74">
        <v>54.854111405835503</v>
      </c>
      <c r="I283" s="74">
        <v>74.270557029177695</v>
      </c>
      <c r="J283" s="74">
        <v>100.90185676392601</v>
      </c>
      <c r="K283" s="74">
        <v>107.69230769230801</v>
      </c>
      <c r="L283" s="75">
        <v>1.31564986737401</v>
      </c>
      <c r="M283" s="75">
        <v>1.37135278514589</v>
      </c>
      <c r="N283" s="75">
        <v>1.8567639257294399</v>
      </c>
      <c r="O283" s="75">
        <v>2.5225464190981399</v>
      </c>
      <c r="P283" s="75">
        <v>2.6923076923076898</v>
      </c>
    </row>
    <row r="284" spans="1:16">
      <c r="A284" s="63" t="s">
        <v>199</v>
      </c>
      <c r="B284" s="63" t="s">
        <v>159</v>
      </c>
      <c r="C284" s="63" t="s">
        <v>160</v>
      </c>
      <c r="D284" s="63" t="s">
        <v>444</v>
      </c>
      <c r="E284" s="73">
        <v>7.25</v>
      </c>
      <c r="F284" s="69">
        <v>377</v>
      </c>
      <c r="G284" s="74">
        <v>47.0026525198939</v>
      </c>
      <c r="H284" s="74">
        <v>49.124668435013298</v>
      </c>
      <c r="I284" s="74">
        <v>66.419098143236099</v>
      </c>
      <c r="J284" s="74">
        <v>88.063660477453595</v>
      </c>
      <c r="K284" s="74">
        <v>117.66578249336899</v>
      </c>
      <c r="L284" s="75">
        <v>1.17506631299735</v>
      </c>
      <c r="M284" s="75">
        <v>1.2281167108753299</v>
      </c>
      <c r="N284" s="75">
        <v>1.6604774535808999</v>
      </c>
      <c r="O284" s="75">
        <v>2.2015915119363401</v>
      </c>
      <c r="P284" s="75">
        <v>2.9416445623342198</v>
      </c>
    </row>
    <row r="285" spans="1:16">
      <c r="A285" s="63" t="s">
        <v>199</v>
      </c>
      <c r="B285" s="63" t="s">
        <v>159</v>
      </c>
      <c r="C285" s="63" t="s">
        <v>160</v>
      </c>
      <c r="D285" s="63" t="s">
        <v>445</v>
      </c>
      <c r="E285" s="73">
        <v>7.25</v>
      </c>
      <c r="F285" s="69">
        <v>377</v>
      </c>
      <c r="G285" s="74">
        <v>72.254641909814296</v>
      </c>
      <c r="H285" s="74">
        <v>88.488063660477493</v>
      </c>
      <c r="I285" s="74">
        <v>111.405835543767</v>
      </c>
      <c r="J285" s="74">
        <v>150.769230769231</v>
      </c>
      <c r="K285" s="74">
        <v>182.811671087533</v>
      </c>
      <c r="L285" s="75">
        <v>1.80636604774536</v>
      </c>
      <c r="M285" s="75">
        <v>2.2122015915119402</v>
      </c>
      <c r="N285" s="75">
        <v>2.78514588859416</v>
      </c>
      <c r="O285" s="75">
        <v>3.7692307692307701</v>
      </c>
      <c r="P285" s="75">
        <v>4.5702917771883298</v>
      </c>
    </row>
    <row r="286" spans="1:16">
      <c r="A286" s="63" t="s">
        <v>199</v>
      </c>
      <c r="B286" s="63" t="s">
        <v>159</v>
      </c>
      <c r="C286" s="63" t="s">
        <v>160</v>
      </c>
      <c r="D286" s="63" t="s">
        <v>446</v>
      </c>
      <c r="E286" s="73">
        <v>7.25</v>
      </c>
      <c r="F286" s="69">
        <v>377</v>
      </c>
      <c r="G286" s="74">
        <v>58.355437665782503</v>
      </c>
      <c r="H286" s="74">
        <v>73.527851458885905</v>
      </c>
      <c r="I286" s="74">
        <v>92.307692307692307</v>
      </c>
      <c r="J286" s="74">
        <v>120.31830238726801</v>
      </c>
      <c r="K286" s="74">
        <v>131.989389920424</v>
      </c>
      <c r="L286" s="75">
        <v>1.4588859416445601</v>
      </c>
      <c r="M286" s="75">
        <v>1.8381962864721499</v>
      </c>
      <c r="N286" s="75">
        <v>2.3076923076923102</v>
      </c>
      <c r="O286" s="75">
        <v>3.0079575596816999</v>
      </c>
      <c r="P286" s="75">
        <v>3.2997347480106098</v>
      </c>
    </row>
    <row r="287" spans="1:16">
      <c r="A287" s="63" t="s">
        <v>199</v>
      </c>
      <c r="B287" s="63" t="s">
        <v>159</v>
      </c>
      <c r="C287" s="63" t="s">
        <v>160</v>
      </c>
      <c r="D287" s="63" t="s">
        <v>447</v>
      </c>
      <c r="E287" s="73">
        <v>7.25</v>
      </c>
      <c r="F287" s="69">
        <v>377</v>
      </c>
      <c r="G287" s="74">
        <v>48.488063660477501</v>
      </c>
      <c r="H287" s="74">
        <v>50.610079575596799</v>
      </c>
      <c r="I287" s="74">
        <v>68.435013262599497</v>
      </c>
      <c r="J287" s="74">
        <v>100.79575596817</v>
      </c>
      <c r="K287" s="74">
        <v>101.220159151194</v>
      </c>
      <c r="L287" s="75">
        <v>1.21220159151194</v>
      </c>
      <c r="M287" s="75">
        <v>1.2652519893899199</v>
      </c>
      <c r="N287" s="75">
        <v>1.7108753315649901</v>
      </c>
      <c r="O287" s="75">
        <v>2.5198938992042401</v>
      </c>
      <c r="P287" s="75">
        <v>2.5305039787798398</v>
      </c>
    </row>
    <row r="288" spans="1:16">
      <c r="A288" s="63" t="s">
        <v>199</v>
      </c>
      <c r="B288" s="63" t="s">
        <v>159</v>
      </c>
      <c r="C288" s="63" t="s">
        <v>160</v>
      </c>
      <c r="D288" s="63" t="s">
        <v>448</v>
      </c>
      <c r="E288" s="73">
        <v>7.25</v>
      </c>
      <c r="F288" s="69">
        <v>377</v>
      </c>
      <c r="G288" s="74">
        <v>50.716180371352799</v>
      </c>
      <c r="H288" s="74">
        <v>63.023872679045098</v>
      </c>
      <c r="I288" s="74">
        <v>85.1989389920425</v>
      </c>
      <c r="J288" s="74">
        <v>106.10079575596799</v>
      </c>
      <c r="K288" s="74">
        <v>113.846153846154</v>
      </c>
      <c r="L288" s="75">
        <v>1.2679045092838199</v>
      </c>
      <c r="M288" s="75">
        <v>1.5755968169761301</v>
      </c>
      <c r="N288" s="75">
        <v>2.1299734748010599</v>
      </c>
      <c r="O288" s="75">
        <v>2.6525198938991998</v>
      </c>
      <c r="P288" s="75">
        <v>2.8461538461538498</v>
      </c>
    </row>
    <row r="289" spans="1:16">
      <c r="A289" s="63" t="s">
        <v>199</v>
      </c>
      <c r="B289" s="63" t="s">
        <v>159</v>
      </c>
      <c r="C289" s="63" t="s">
        <v>160</v>
      </c>
      <c r="D289" s="63" t="s">
        <v>449</v>
      </c>
      <c r="E289" s="73">
        <v>7.25</v>
      </c>
      <c r="F289" s="69">
        <v>377</v>
      </c>
      <c r="G289" s="74">
        <v>52.307692307692299</v>
      </c>
      <c r="H289" s="74">
        <v>52.732095490716198</v>
      </c>
      <c r="I289" s="74">
        <v>71.299734748010593</v>
      </c>
      <c r="J289" s="74">
        <v>95.8090185676392</v>
      </c>
      <c r="K289" s="74">
        <v>121.59151193634</v>
      </c>
      <c r="L289" s="75">
        <v>1.3076923076923099</v>
      </c>
      <c r="M289" s="75">
        <v>1.3183023872679001</v>
      </c>
      <c r="N289" s="75">
        <v>1.78249336870027</v>
      </c>
      <c r="O289" s="75">
        <v>2.3952254641909798</v>
      </c>
      <c r="P289" s="75">
        <v>3.03978779840849</v>
      </c>
    </row>
    <row r="290" spans="1:16">
      <c r="A290" s="63" t="s">
        <v>199</v>
      </c>
      <c r="B290" s="63" t="s">
        <v>159</v>
      </c>
      <c r="C290" s="63" t="s">
        <v>160</v>
      </c>
      <c r="D290" s="63" t="s">
        <v>450</v>
      </c>
      <c r="E290" s="73">
        <v>7.25</v>
      </c>
      <c r="F290" s="69">
        <v>377</v>
      </c>
      <c r="G290" s="74">
        <v>50.503978779840899</v>
      </c>
      <c r="H290" s="74">
        <v>55.4907161803714</v>
      </c>
      <c r="I290" s="74">
        <v>71.405835543766599</v>
      </c>
      <c r="J290" s="74">
        <v>96.657824933686996</v>
      </c>
      <c r="K290" s="74">
        <v>103.554376657825</v>
      </c>
      <c r="L290" s="75">
        <v>1.2625994694960201</v>
      </c>
      <c r="M290" s="75">
        <v>1.3872679045092799</v>
      </c>
      <c r="N290" s="75">
        <v>1.78514588859416</v>
      </c>
      <c r="O290" s="75">
        <v>2.4164456233421698</v>
      </c>
      <c r="P290" s="75">
        <v>2.58885941644562</v>
      </c>
    </row>
    <row r="291" spans="1:16">
      <c r="A291" s="63" t="s">
        <v>199</v>
      </c>
      <c r="B291" s="63" t="s">
        <v>159</v>
      </c>
      <c r="C291" s="63" t="s">
        <v>160</v>
      </c>
      <c r="D291" s="63" t="s">
        <v>451</v>
      </c>
      <c r="E291" s="73">
        <v>7.25</v>
      </c>
      <c r="F291" s="69">
        <v>377</v>
      </c>
      <c r="G291" s="74">
        <v>45.411140583554399</v>
      </c>
      <c r="H291" s="74">
        <v>56.339522546419097</v>
      </c>
      <c r="I291" s="74">
        <v>76.286472148541094</v>
      </c>
      <c r="J291" s="74">
        <v>97.824933687002599</v>
      </c>
      <c r="K291" s="74">
        <v>101.962864721485</v>
      </c>
      <c r="L291" s="75">
        <v>1.13527851458886</v>
      </c>
      <c r="M291" s="75">
        <v>1.40848806366048</v>
      </c>
      <c r="N291" s="75">
        <v>1.9071618037135301</v>
      </c>
      <c r="O291" s="75">
        <v>2.4456233421750699</v>
      </c>
      <c r="P291" s="75">
        <v>2.54907161803713</v>
      </c>
    </row>
    <row r="292" spans="1:16">
      <c r="A292" s="63" t="s">
        <v>199</v>
      </c>
      <c r="B292" s="63" t="s">
        <v>159</v>
      </c>
      <c r="C292" s="63" t="s">
        <v>160</v>
      </c>
      <c r="D292" s="63" t="s">
        <v>452</v>
      </c>
      <c r="E292" s="73">
        <v>7.25</v>
      </c>
      <c r="F292" s="69">
        <v>377</v>
      </c>
      <c r="G292" s="74">
        <v>47.0026525198939</v>
      </c>
      <c r="H292" s="74">
        <v>49.124668435013298</v>
      </c>
      <c r="I292" s="74">
        <v>66.419098143236099</v>
      </c>
      <c r="J292" s="74">
        <v>82.758620689655203</v>
      </c>
      <c r="K292" s="74">
        <v>96.339522546419104</v>
      </c>
      <c r="L292" s="75">
        <v>1.17506631299735</v>
      </c>
      <c r="M292" s="75">
        <v>1.2281167108753299</v>
      </c>
      <c r="N292" s="75">
        <v>1.6604774535808999</v>
      </c>
      <c r="O292" s="75">
        <v>2.0689655172413799</v>
      </c>
      <c r="P292" s="75">
        <v>2.4084880636604802</v>
      </c>
    </row>
    <row r="293" spans="1:16">
      <c r="A293" s="63" t="s">
        <v>199</v>
      </c>
      <c r="B293" s="63" t="s">
        <v>159</v>
      </c>
      <c r="C293" s="63" t="s">
        <v>160</v>
      </c>
      <c r="D293" s="63" t="s">
        <v>453</v>
      </c>
      <c r="E293" s="73">
        <v>7.25</v>
      </c>
      <c r="F293" s="69">
        <v>377</v>
      </c>
      <c r="G293" s="74">
        <v>47.0026525198939</v>
      </c>
      <c r="H293" s="74">
        <v>56.021220159151198</v>
      </c>
      <c r="I293" s="74">
        <v>66.419098143236099</v>
      </c>
      <c r="J293" s="74">
        <v>97.824933687002599</v>
      </c>
      <c r="K293" s="74">
        <v>98.249336870026497</v>
      </c>
      <c r="L293" s="75">
        <v>1.17506631299735</v>
      </c>
      <c r="M293" s="75">
        <v>1.4005305039787801</v>
      </c>
      <c r="N293" s="75">
        <v>1.6604774535808999</v>
      </c>
      <c r="O293" s="75">
        <v>2.4456233421750699</v>
      </c>
      <c r="P293" s="75">
        <v>2.4562334217506598</v>
      </c>
    </row>
    <row r="294" spans="1:16">
      <c r="A294" s="63"/>
      <c r="B294" s="63"/>
      <c r="C294" s="63"/>
      <c r="D294" s="63"/>
      <c r="E294" s="73"/>
      <c r="F294" s="69"/>
      <c r="G294" s="74"/>
      <c r="H294" s="74"/>
      <c r="I294" s="74"/>
      <c r="J294" s="74"/>
      <c r="K294" s="74"/>
      <c r="L294" s="75"/>
      <c r="M294" s="75"/>
      <c r="N294" s="75"/>
      <c r="O294" s="75"/>
      <c r="P294" s="7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workbookViewId="0"/>
  </sheetViews>
  <sheetFormatPr defaultRowHeight="15"/>
  <cols>
    <col min="1" max="1" width="11.42578125" bestFit="1" customWidth="1"/>
    <col min="4" max="4" width="35" bestFit="1" customWidth="1"/>
    <col min="5" max="6" width="14.7109375" customWidth="1"/>
    <col min="7" max="11" width="14.7109375" style="105" customWidth="1"/>
    <col min="12" max="16" width="14.7109375" customWidth="1"/>
  </cols>
  <sheetData>
    <row r="1" spans="1:16" s="3" customFormat="1" ht="63.75">
      <c r="A1" s="1" t="s">
        <v>0</v>
      </c>
      <c r="B1" s="1" t="s">
        <v>1</v>
      </c>
      <c r="C1" s="1" t="s">
        <v>2</v>
      </c>
      <c r="D1" s="1" t="s">
        <v>3</v>
      </c>
      <c r="E1" s="4" t="s">
        <v>41</v>
      </c>
      <c r="F1" s="5" t="s">
        <v>30</v>
      </c>
      <c r="G1" s="102" t="s">
        <v>43</v>
      </c>
      <c r="H1" s="102" t="s">
        <v>44</v>
      </c>
      <c r="I1" s="102" t="s">
        <v>45</v>
      </c>
      <c r="J1" s="102" t="s">
        <v>46</v>
      </c>
      <c r="K1" s="102" t="s">
        <v>47</v>
      </c>
      <c r="L1" s="107" t="s">
        <v>48</v>
      </c>
      <c r="M1" s="107" t="s">
        <v>49</v>
      </c>
      <c r="N1" s="107" t="s">
        <v>50</v>
      </c>
      <c r="O1" s="107" t="s">
        <v>51</v>
      </c>
      <c r="P1" s="107" t="s">
        <v>52</v>
      </c>
    </row>
    <row r="2" spans="1:16">
      <c r="A2" s="63" t="s">
        <v>158</v>
      </c>
      <c r="B2" s="63" t="s">
        <v>159</v>
      </c>
      <c r="C2" s="63" t="s">
        <v>160</v>
      </c>
      <c r="D2" s="63"/>
      <c r="E2" s="97">
        <v>15.4319311984818</v>
      </c>
      <c r="F2" s="100">
        <v>802.46042232105401</v>
      </c>
      <c r="G2" s="103">
        <v>28.977835820508201</v>
      </c>
      <c r="H2" s="103">
        <v>34.281069606577503</v>
      </c>
      <c r="I2" s="103">
        <v>43.272286256896201</v>
      </c>
      <c r="J2" s="103">
        <v>58.259028804092097</v>
      </c>
      <c r="K2" s="103">
        <v>69.138531311342902</v>
      </c>
      <c r="L2" s="106">
        <v>0.724445895512705</v>
      </c>
      <c r="M2" s="106">
        <v>0.85702674016443803</v>
      </c>
      <c r="N2" s="106">
        <v>1.0818071564224101</v>
      </c>
      <c r="O2" s="106">
        <v>1.4564757201023</v>
      </c>
      <c r="P2" s="106">
        <v>1.72846328278357</v>
      </c>
    </row>
    <row r="3" spans="1:16">
      <c r="A3" s="63" t="s">
        <v>161</v>
      </c>
      <c r="B3" s="63" t="s">
        <v>159</v>
      </c>
      <c r="C3" s="63" t="s">
        <v>160</v>
      </c>
      <c r="D3" s="63"/>
      <c r="E3" s="97">
        <v>11.624112565725801</v>
      </c>
      <c r="F3" s="100">
        <v>604.45385341774102</v>
      </c>
      <c r="G3" s="103">
        <v>32.402215904251499</v>
      </c>
      <c r="H3" s="103">
        <v>35.6739644494359</v>
      </c>
      <c r="I3" s="103">
        <v>45.742445174338499</v>
      </c>
      <c r="J3" s="103">
        <v>61.4645075159372</v>
      </c>
      <c r="K3" s="103">
        <v>69.037902332455303</v>
      </c>
      <c r="L3" s="106">
        <v>0.81005539760628797</v>
      </c>
      <c r="M3" s="106">
        <v>0.89184911123589705</v>
      </c>
      <c r="N3" s="106">
        <v>1.14356112935846</v>
      </c>
      <c r="O3" s="106">
        <v>1.5366126878984301</v>
      </c>
      <c r="P3" s="106">
        <v>1.7259475583113799</v>
      </c>
    </row>
    <row r="4" spans="1:16">
      <c r="A4" s="63" t="s">
        <v>162</v>
      </c>
      <c r="B4" s="63" t="s">
        <v>159</v>
      </c>
      <c r="C4" s="63" t="s">
        <v>160</v>
      </c>
      <c r="D4" s="63" t="s">
        <v>163</v>
      </c>
      <c r="E4" s="97">
        <v>11.150581711840999</v>
      </c>
      <c r="F4" s="100">
        <v>579.83024901573003</v>
      </c>
      <c r="G4" s="103">
        <v>36.286482182872803</v>
      </c>
      <c r="H4" s="103">
        <v>41.667367373488901</v>
      </c>
      <c r="I4" s="103">
        <v>56.154365963609202</v>
      </c>
      <c r="J4" s="103">
        <v>71.124264506733596</v>
      </c>
      <c r="K4" s="103">
        <v>90.647219749610002</v>
      </c>
      <c r="L4" s="106">
        <v>0.90716205457181998</v>
      </c>
      <c r="M4" s="106">
        <v>1.04168418433722</v>
      </c>
      <c r="N4" s="106">
        <v>1.4038591490902299</v>
      </c>
      <c r="O4" s="106">
        <v>1.77810661266834</v>
      </c>
      <c r="P4" s="106">
        <v>2.2661804937402499</v>
      </c>
    </row>
    <row r="5" spans="1:16">
      <c r="A5" s="63" t="s">
        <v>162</v>
      </c>
      <c r="B5" s="63" t="s">
        <v>159</v>
      </c>
      <c r="C5" s="63" t="s">
        <v>160</v>
      </c>
      <c r="D5" s="63" t="s">
        <v>164</v>
      </c>
      <c r="E5" s="97">
        <v>12.9107369845888</v>
      </c>
      <c r="F5" s="100">
        <v>671.358323198618</v>
      </c>
      <c r="G5" s="103">
        <v>29.075382438098</v>
      </c>
      <c r="H5" s="103">
        <v>34.318484189230396</v>
      </c>
      <c r="I5" s="103">
        <v>45.102591200082301</v>
      </c>
      <c r="J5" s="103">
        <v>61.546864874088499</v>
      </c>
      <c r="K5" s="103">
        <v>64.406738556524402</v>
      </c>
      <c r="L5" s="106">
        <v>0.72688456095244902</v>
      </c>
      <c r="M5" s="106">
        <v>0.85796210473075996</v>
      </c>
      <c r="N5" s="106">
        <v>1.1275647800020601</v>
      </c>
      <c r="O5" s="106">
        <v>1.5386716218522101</v>
      </c>
      <c r="P5" s="106">
        <v>1.61016846391311</v>
      </c>
    </row>
    <row r="6" spans="1:16">
      <c r="A6" s="63" t="s">
        <v>162</v>
      </c>
      <c r="B6" s="63" t="s">
        <v>159</v>
      </c>
      <c r="C6" s="63" t="s">
        <v>160</v>
      </c>
      <c r="D6" s="63" t="s">
        <v>165</v>
      </c>
      <c r="E6" s="97">
        <v>7.8243632853954503</v>
      </c>
      <c r="F6" s="100">
        <v>406.86689084056297</v>
      </c>
      <c r="G6" s="103">
        <v>44.928698823918999</v>
      </c>
      <c r="H6" s="103">
        <v>53.580176934432899</v>
      </c>
      <c r="I6" s="103">
        <v>72.554441426810101</v>
      </c>
      <c r="J6" s="103">
        <v>106.865417115098</v>
      </c>
      <c r="K6" s="103">
        <v>113.059088944216</v>
      </c>
      <c r="L6" s="106">
        <v>1.12321747059798</v>
      </c>
      <c r="M6" s="106">
        <v>1.33950442336082</v>
      </c>
      <c r="N6" s="106">
        <v>1.81386103567025</v>
      </c>
      <c r="O6" s="106">
        <v>2.6716354278774599</v>
      </c>
      <c r="P6" s="106">
        <v>2.8264772236054099</v>
      </c>
    </row>
    <row r="7" spans="1:16">
      <c r="A7" s="63" t="s">
        <v>162</v>
      </c>
      <c r="B7" s="63" t="s">
        <v>159</v>
      </c>
      <c r="C7" s="63" t="s">
        <v>160</v>
      </c>
      <c r="D7" s="63" t="s">
        <v>166</v>
      </c>
      <c r="E7" s="97">
        <v>12.968947810550301</v>
      </c>
      <c r="F7" s="100">
        <v>674.38528614861502</v>
      </c>
      <c r="G7" s="103">
        <v>24.8522622664495</v>
      </c>
      <c r="H7" s="103">
        <v>31.9105420032216</v>
      </c>
      <c r="I7" s="103">
        <v>41.815858944742097</v>
      </c>
      <c r="J7" s="103">
        <v>55.991731693385098</v>
      </c>
      <c r="K7" s="103">
        <v>63.643144181146397</v>
      </c>
      <c r="L7" s="106">
        <v>0.62130655666123802</v>
      </c>
      <c r="M7" s="106">
        <v>0.79776355008054001</v>
      </c>
      <c r="N7" s="106">
        <v>1.0453964736185499</v>
      </c>
      <c r="O7" s="106">
        <v>1.3997932923346299</v>
      </c>
      <c r="P7" s="106">
        <v>1.59107860452866</v>
      </c>
    </row>
    <row r="8" spans="1:16">
      <c r="A8" s="63" t="s">
        <v>162</v>
      </c>
      <c r="B8" s="63" t="s">
        <v>159</v>
      </c>
      <c r="C8" s="63" t="s">
        <v>160</v>
      </c>
      <c r="D8" s="63" t="s">
        <v>167</v>
      </c>
      <c r="E8" s="97">
        <v>13.868558187898699</v>
      </c>
      <c r="F8" s="100">
        <v>721.16502577073402</v>
      </c>
      <c r="G8" s="103">
        <v>25.9025317818706</v>
      </c>
      <c r="H8" s="103">
        <v>29.285945997489701</v>
      </c>
      <c r="I8" s="103">
        <v>38.4932699285187</v>
      </c>
      <c r="J8" s="103">
        <v>56.7415203701363</v>
      </c>
      <c r="K8" s="103">
        <v>64.950459778523594</v>
      </c>
      <c r="L8" s="106">
        <v>0.64756329454676598</v>
      </c>
      <c r="M8" s="106">
        <v>0.73214864993724305</v>
      </c>
      <c r="N8" s="106">
        <v>0.96233174821296696</v>
      </c>
      <c r="O8" s="106">
        <v>1.4185380092534099</v>
      </c>
      <c r="P8" s="106">
        <v>1.62376149446309</v>
      </c>
    </row>
    <row r="9" spans="1:16">
      <c r="A9" s="63" t="s">
        <v>162</v>
      </c>
      <c r="B9" s="63" t="s">
        <v>159</v>
      </c>
      <c r="C9" s="63" t="s">
        <v>160</v>
      </c>
      <c r="D9" s="63" t="s">
        <v>168</v>
      </c>
      <c r="E9" s="97">
        <v>16.2767536717881</v>
      </c>
      <c r="F9" s="100">
        <v>846.39119093298098</v>
      </c>
      <c r="G9" s="103">
        <v>32.183699797221699</v>
      </c>
      <c r="H9" s="103">
        <v>39.414398870606298</v>
      </c>
      <c r="I9" s="103">
        <v>49.622444621266901</v>
      </c>
      <c r="J9" s="103">
        <v>67.155708387447902</v>
      </c>
      <c r="K9" s="103">
        <v>81.428068649945601</v>
      </c>
      <c r="L9" s="106">
        <v>0.80459249493054197</v>
      </c>
      <c r="M9" s="106">
        <v>0.98535997176515699</v>
      </c>
      <c r="N9" s="106">
        <v>1.24056111553167</v>
      </c>
      <c r="O9" s="106">
        <v>1.6788927096862001</v>
      </c>
      <c r="P9" s="106">
        <v>2.0357017162486399</v>
      </c>
    </row>
    <row r="10" spans="1:16">
      <c r="A10" s="63" t="s">
        <v>162</v>
      </c>
      <c r="B10" s="63" t="s">
        <v>159</v>
      </c>
      <c r="C10" s="63" t="s">
        <v>160</v>
      </c>
      <c r="D10" s="63" t="s">
        <v>169</v>
      </c>
      <c r="E10" s="97">
        <v>14.971802279556099</v>
      </c>
      <c r="F10" s="100">
        <v>778.53371853691897</v>
      </c>
      <c r="G10" s="103">
        <v>26.357239913208598</v>
      </c>
      <c r="H10" s="103">
        <v>33.036462503300498</v>
      </c>
      <c r="I10" s="103">
        <v>40.948772340793901</v>
      </c>
      <c r="J10" s="103">
        <v>53.690673897276803</v>
      </c>
      <c r="K10" s="103">
        <v>54.718246603444797</v>
      </c>
      <c r="L10" s="106">
        <v>0.65893099783021503</v>
      </c>
      <c r="M10" s="106">
        <v>0.82591156258251097</v>
      </c>
      <c r="N10" s="106">
        <v>1.0237193085198499</v>
      </c>
      <c r="O10" s="106">
        <v>1.3422668474319199</v>
      </c>
      <c r="P10" s="106">
        <v>1.3679561650861201</v>
      </c>
    </row>
    <row r="11" spans="1:16">
      <c r="A11" s="63" t="s">
        <v>162</v>
      </c>
      <c r="B11" s="63" t="s">
        <v>159</v>
      </c>
      <c r="C11" s="63" t="s">
        <v>160</v>
      </c>
      <c r="D11" s="63" t="s">
        <v>170</v>
      </c>
      <c r="E11" s="97">
        <v>13.9135016223254</v>
      </c>
      <c r="F11" s="100">
        <v>723.50208436092203</v>
      </c>
      <c r="G11" s="103">
        <v>36.046889931266399</v>
      </c>
      <c r="H11" s="103">
        <v>36.268036495261903</v>
      </c>
      <c r="I11" s="103">
        <v>46.606638362051498</v>
      </c>
      <c r="J11" s="103">
        <v>64.243076840692595</v>
      </c>
      <c r="K11" s="103">
        <v>79.281043192386605</v>
      </c>
      <c r="L11" s="106">
        <v>0.90117224828165998</v>
      </c>
      <c r="M11" s="106">
        <v>0.90670091238154804</v>
      </c>
      <c r="N11" s="106">
        <v>1.1651659590512899</v>
      </c>
      <c r="O11" s="106">
        <v>1.60607692101731</v>
      </c>
      <c r="P11" s="106">
        <v>1.9820260798096601</v>
      </c>
    </row>
    <row r="12" spans="1:16">
      <c r="A12" s="63" t="s">
        <v>162</v>
      </c>
      <c r="B12" s="63" t="s">
        <v>159</v>
      </c>
      <c r="C12" s="63" t="s">
        <v>160</v>
      </c>
      <c r="D12" s="63" t="s">
        <v>171</v>
      </c>
      <c r="E12" s="97">
        <v>7.6785132313496298</v>
      </c>
      <c r="F12" s="100">
        <v>399.28268803018102</v>
      </c>
      <c r="G12" s="103">
        <v>44.379585018874103</v>
      </c>
      <c r="H12" s="103">
        <v>52.494136681467303</v>
      </c>
      <c r="I12" s="103">
        <v>65.417311551523198</v>
      </c>
      <c r="J12" s="103">
        <v>85.6536008829286</v>
      </c>
      <c r="K12" s="103">
        <v>95.170667647698394</v>
      </c>
      <c r="L12" s="106">
        <v>1.10948962547185</v>
      </c>
      <c r="M12" s="106">
        <v>1.31235341703668</v>
      </c>
      <c r="N12" s="106">
        <v>1.63543278878808</v>
      </c>
      <c r="O12" s="106">
        <v>2.1413400220732099</v>
      </c>
      <c r="P12" s="106">
        <v>2.37926669119246</v>
      </c>
    </row>
    <row r="13" spans="1:16">
      <c r="A13" s="63" t="s">
        <v>162</v>
      </c>
      <c r="B13" s="63" t="s">
        <v>159</v>
      </c>
      <c r="C13" s="63" t="s">
        <v>160</v>
      </c>
      <c r="D13" s="63" t="s">
        <v>172</v>
      </c>
      <c r="E13" s="97">
        <v>19.0131160498164</v>
      </c>
      <c r="F13" s="100">
        <v>988.68203459045401</v>
      </c>
      <c r="G13" s="103">
        <v>20.188492661615001</v>
      </c>
      <c r="H13" s="103">
        <v>20.3098663649915</v>
      </c>
      <c r="I13" s="103">
        <v>27.4709148642016</v>
      </c>
      <c r="J13" s="103">
        <v>34.308300154407902</v>
      </c>
      <c r="K13" s="103">
        <v>43.128122599762797</v>
      </c>
      <c r="L13" s="106">
        <v>0.50471231654037596</v>
      </c>
      <c r="M13" s="106">
        <v>0.507746659124787</v>
      </c>
      <c r="N13" s="106">
        <v>0.68677287160503997</v>
      </c>
      <c r="O13" s="106">
        <v>0.85770750386019801</v>
      </c>
      <c r="P13" s="106">
        <v>1.0782030649940699</v>
      </c>
    </row>
    <row r="14" spans="1:16">
      <c r="A14" s="63" t="s">
        <v>162</v>
      </c>
      <c r="B14" s="63" t="s">
        <v>159</v>
      </c>
      <c r="C14" s="63" t="s">
        <v>160</v>
      </c>
      <c r="D14" s="63" t="s">
        <v>173</v>
      </c>
      <c r="E14" s="97">
        <v>9.5761691100626205</v>
      </c>
      <c r="F14" s="100">
        <v>497.96079372325602</v>
      </c>
      <c r="G14" s="103">
        <v>54.140808553259603</v>
      </c>
      <c r="H14" s="103">
        <v>54.542446598906899</v>
      </c>
      <c r="I14" s="103">
        <v>67.234208841362403</v>
      </c>
      <c r="J14" s="103">
        <v>97.196407046652993</v>
      </c>
      <c r="K14" s="103">
        <v>116.555360846854</v>
      </c>
      <c r="L14" s="106">
        <v>1.3535202138314899</v>
      </c>
      <c r="M14" s="106">
        <v>1.36356116497267</v>
      </c>
      <c r="N14" s="106">
        <v>1.6808552210340599</v>
      </c>
      <c r="O14" s="106">
        <v>2.4299101761663202</v>
      </c>
      <c r="P14" s="106">
        <v>2.9138840211713499</v>
      </c>
    </row>
    <row r="15" spans="1:16">
      <c r="A15" s="63" t="s">
        <v>162</v>
      </c>
      <c r="B15" s="63" t="s">
        <v>159</v>
      </c>
      <c r="C15" s="63" t="s">
        <v>160</v>
      </c>
      <c r="D15" s="63" t="s">
        <v>174</v>
      </c>
      <c r="E15" s="97">
        <v>12.4842980956563</v>
      </c>
      <c r="F15" s="100">
        <v>649.18350097412895</v>
      </c>
      <c r="G15" s="103">
        <v>33.950339105858298</v>
      </c>
      <c r="H15" s="103">
        <v>40.728083754940798</v>
      </c>
      <c r="I15" s="103">
        <v>52.188633797934699</v>
      </c>
      <c r="J15" s="103">
        <v>69.132995420640697</v>
      </c>
      <c r="K15" s="103">
        <v>81.271319928542894</v>
      </c>
      <c r="L15" s="106">
        <v>0.84875847764645795</v>
      </c>
      <c r="M15" s="106">
        <v>1.0182020938735199</v>
      </c>
      <c r="N15" s="106">
        <v>1.30471584494837</v>
      </c>
      <c r="O15" s="106">
        <v>1.72832488551602</v>
      </c>
      <c r="P15" s="106">
        <v>2.0317829982135698</v>
      </c>
    </row>
    <row r="16" spans="1:16">
      <c r="A16" s="63" t="s">
        <v>162</v>
      </c>
      <c r="B16" s="63" t="s">
        <v>159</v>
      </c>
      <c r="C16" s="63" t="s">
        <v>160</v>
      </c>
      <c r="D16" s="63" t="s">
        <v>175</v>
      </c>
      <c r="E16" s="97">
        <v>18.1564306864705</v>
      </c>
      <c r="F16" s="100">
        <v>944.13439569646596</v>
      </c>
      <c r="G16" s="103">
        <v>24.784607050290099</v>
      </c>
      <c r="H16" s="103">
        <v>29.699161610689501</v>
      </c>
      <c r="I16" s="103">
        <v>37.579395647192001</v>
      </c>
      <c r="J16" s="103">
        <v>50.119983146142197</v>
      </c>
      <c r="K16" s="103">
        <v>60.542228162161599</v>
      </c>
      <c r="L16" s="106">
        <v>0.61961517625725204</v>
      </c>
      <c r="M16" s="106">
        <v>0.74247904026723699</v>
      </c>
      <c r="N16" s="106">
        <v>0.93948489117980005</v>
      </c>
      <c r="O16" s="106">
        <v>1.2529995786535499</v>
      </c>
      <c r="P16" s="106">
        <v>1.5135557040540399</v>
      </c>
    </row>
    <row r="17" spans="1:16">
      <c r="A17" s="63" t="s">
        <v>162</v>
      </c>
      <c r="B17" s="63" t="s">
        <v>159</v>
      </c>
      <c r="C17" s="63" t="s">
        <v>160</v>
      </c>
      <c r="D17" s="63" t="s">
        <v>176</v>
      </c>
      <c r="E17" s="97">
        <v>9.4682658039497891</v>
      </c>
      <c r="F17" s="100">
        <v>492.34982180538901</v>
      </c>
      <c r="G17" s="103">
        <v>42.4901138854663</v>
      </c>
      <c r="H17" s="103">
        <v>46.471023216991803</v>
      </c>
      <c r="I17" s="103">
        <v>57.3575915930004</v>
      </c>
      <c r="J17" s="103">
        <v>81.3242906297356</v>
      </c>
      <c r="K17" s="103">
        <v>97.491657098584199</v>
      </c>
      <c r="L17" s="106">
        <v>1.0622528471366599</v>
      </c>
      <c r="M17" s="106">
        <v>1.16177558042479</v>
      </c>
      <c r="N17" s="106">
        <v>1.4339397898250099</v>
      </c>
      <c r="O17" s="106">
        <v>2.0331072657433902</v>
      </c>
      <c r="P17" s="106">
        <v>2.4372914274645998</v>
      </c>
    </row>
    <row r="18" spans="1:16">
      <c r="A18" s="63" t="s">
        <v>162</v>
      </c>
      <c r="B18" s="63" t="s">
        <v>159</v>
      </c>
      <c r="C18" s="63" t="s">
        <v>160</v>
      </c>
      <c r="D18" s="63" t="s">
        <v>177</v>
      </c>
      <c r="E18" s="97">
        <v>14.229108433324599</v>
      </c>
      <c r="F18" s="100">
        <v>739.91363853288101</v>
      </c>
      <c r="G18" s="103">
        <v>32.9768215225508</v>
      </c>
      <c r="H18" s="103">
        <v>38.599099290330003</v>
      </c>
      <c r="I18" s="103">
        <v>49.951775552191798</v>
      </c>
      <c r="J18" s="103">
        <v>66.980789944984394</v>
      </c>
      <c r="K18" s="103">
        <v>79.739035648791003</v>
      </c>
      <c r="L18" s="106">
        <v>0.82442053806377102</v>
      </c>
      <c r="M18" s="106">
        <v>0.96497748225824997</v>
      </c>
      <c r="N18" s="106">
        <v>1.2487943888047901</v>
      </c>
      <c r="O18" s="106">
        <v>1.6745197486246099</v>
      </c>
      <c r="P18" s="106">
        <v>1.9934758912197701</v>
      </c>
    </row>
    <row r="19" spans="1:16">
      <c r="A19" s="63" t="s">
        <v>162</v>
      </c>
      <c r="B19" s="63" t="s">
        <v>159</v>
      </c>
      <c r="C19" s="63" t="s">
        <v>160</v>
      </c>
      <c r="D19" s="63" t="s">
        <v>178</v>
      </c>
      <c r="E19" s="97">
        <v>18.9973115315426</v>
      </c>
      <c r="F19" s="100">
        <v>987.86019964021295</v>
      </c>
      <c r="G19" s="103">
        <v>25.7526318088991</v>
      </c>
      <c r="H19" s="103">
        <v>30.976042977685299</v>
      </c>
      <c r="I19" s="103">
        <v>38.264523678317097</v>
      </c>
      <c r="J19" s="103">
        <v>52.2341116878614</v>
      </c>
      <c r="K19" s="103">
        <v>64.584037319487607</v>
      </c>
      <c r="L19" s="106">
        <v>0.643815795222478</v>
      </c>
      <c r="M19" s="106">
        <v>0.77440107444213202</v>
      </c>
      <c r="N19" s="106">
        <v>0.95661309195792799</v>
      </c>
      <c r="O19" s="106">
        <v>1.3058527921965399</v>
      </c>
      <c r="P19" s="106">
        <v>1.61460093298719</v>
      </c>
    </row>
    <row r="20" spans="1:16">
      <c r="A20" s="63" t="s">
        <v>162</v>
      </c>
      <c r="B20" s="63" t="s">
        <v>159</v>
      </c>
      <c r="C20" s="63" t="s">
        <v>160</v>
      </c>
      <c r="D20" s="63" t="s">
        <v>179</v>
      </c>
      <c r="E20" s="97">
        <v>9.6581383622170591</v>
      </c>
      <c r="F20" s="100">
        <v>502.22319483528702</v>
      </c>
      <c r="G20" s="103">
        <v>45.8760173503264</v>
      </c>
      <c r="H20" s="103">
        <v>61.247668997223997</v>
      </c>
      <c r="I20" s="103">
        <v>72.637027471350194</v>
      </c>
      <c r="J20" s="103">
        <v>107.04404048409501</v>
      </c>
      <c r="K20" s="103">
        <v>128.62806948051599</v>
      </c>
      <c r="L20" s="106">
        <v>1.1469004337581601</v>
      </c>
      <c r="M20" s="106">
        <v>1.5311917249306</v>
      </c>
      <c r="N20" s="106">
        <v>1.8159256867837501</v>
      </c>
      <c r="O20" s="106">
        <v>2.6761010121023698</v>
      </c>
      <c r="P20" s="106">
        <v>3.2157017370129002</v>
      </c>
    </row>
    <row r="21" spans="1:16">
      <c r="A21" s="63" t="s">
        <v>162</v>
      </c>
      <c r="B21" s="63" t="s">
        <v>159</v>
      </c>
      <c r="C21" s="63" t="s">
        <v>160</v>
      </c>
      <c r="D21" s="63" t="s">
        <v>180</v>
      </c>
      <c r="E21" s="97">
        <v>12.7377469380625</v>
      </c>
      <c r="F21" s="100">
        <v>662.36284077924802</v>
      </c>
      <c r="G21" s="103">
        <v>35.026119479628399</v>
      </c>
      <c r="H21" s="103">
        <v>35.931967397205</v>
      </c>
      <c r="I21" s="103">
        <v>47.828770048044198</v>
      </c>
      <c r="J21" s="103">
        <v>70.474967987459095</v>
      </c>
      <c r="K21" s="103">
        <v>79.956176191427502</v>
      </c>
      <c r="L21" s="106">
        <v>0.87565298699070904</v>
      </c>
      <c r="M21" s="106">
        <v>0.89829918493012395</v>
      </c>
      <c r="N21" s="106">
        <v>1.1957192512011099</v>
      </c>
      <c r="O21" s="106">
        <v>1.76187419968648</v>
      </c>
      <c r="P21" s="106">
        <v>1.9989044047856901</v>
      </c>
    </row>
    <row r="22" spans="1:16">
      <c r="A22" s="63" t="s">
        <v>162</v>
      </c>
      <c r="B22" s="63" t="s">
        <v>159</v>
      </c>
      <c r="C22" s="63" t="s">
        <v>160</v>
      </c>
      <c r="D22" s="63" t="s">
        <v>181</v>
      </c>
      <c r="E22" s="97">
        <v>8.6635110921603395</v>
      </c>
      <c r="F22" s="100">
        <v>450.502576792338</v>
      </c>
      <c r="G22" s="103">
        <v>41.731170848920499</v>
      </c>
      <c r="H22" s="103">
        <v>48.035241338863898</v>
      </c>
      <c r="I22" s="103">
        <v>57.003003585121299</v>
      </c>
      <c r="J22" s="103">
        <v>83.995080049103905</v>
      </c>
      <c r="K22" s="103">
        <v>93.850739547466006</v>
      </c>
      <c r="L22" s="106">
        <v>1.0432792712230099</v>
      </c>
      <c r="M22" s="106">
        <v>1.2008810334716</v>
      </c>
      <c r="N22" s="106">
        <v>1.42507508962803</v>
      </c>
      <c r="O22" s="106">
        <v>2.0998770012276</v>
      </c>
      <c r="P22" s="106">
        <v>2.3462684886866501</v>
      </c>
    </row>
    <row r="23" spans="1:16">
      <c r="A23" s="63" t="s">
        <v>162</v>
      </c>
      <c r="B23" s="63" t="s">
        <v>159</v>
      </c>
      <c r="C23" s="63" t="s">
        <v>160</v>
      </c>
      <c r="D23" s="63" t="s">
        <v>182</v>
      </c>
      <c r="E23" s="97">
        <v>8.3612620823103008</v>
      </c>
      <c r="F23" s="100">
        <v>434.78562828013497</v>
      </c>
      <c r="G23" s="103">
        <v>49.955653055775898</v>
      </c>
      <c r="H23" s="103">
        <v>53.911625581371403</v>
      </c>
      <c r="I23" s="103">
        <v>67.711529740425604</v>
      </c>
      <c r="J23" s="103">
        <v>88.963382145368897</v>
      </c>
      <c r="K23" s="103">
        <v>92.0913604214212</v>
      </c>
      <c r="L23" s="106">
        <v>1.2488913263943999</v>
      </c>
      <c r="M23" s="106">
        <v>1.34779063953429</v>
      </c>
      <c r="N23" s="106">
        <v>1.6927882435106401</v>
      </c>
      <c r="O23" s="106">
        <v>2.2240845536342202</v>
      </c>
      <c r="P23" s="106">
        <v>2.30228401053553</v>
      </c>
    </row>
    <row r="24" spans="1:16">
      <c r="A24" s="63" t="s">
        <v>162</v>
      </c>
      <c r="B24" s="63" t="s">
        <v>159</v>
      </c>
      <c r="C24" s="63" t="s">
        <v>160</v>
      </c>
      <c r="D24" s="63" t="s">
        <v>183</v>
      </c>
      <c r="E24" s="97">
        <v>14.525419665861801</v>
      </c>
      <c r="F24" s="100">
        <v>755.32182262481297</v>
      </c>
      <c r="G24" s="103">
        <v>33.733965095109603</v>
      </c>
      <c r="H24" s="103">
        <v>33.998752890204699</v>
      </c>
      <c r="I24" s="103">
        <v>41.7305565069802</v>
      </c>
      <c r="J24" s="103">
        <v>51.951365397649198</v>
      </c>
      <c r="K24" s="103">
        <v>66.779481922972096</v>
      </c>
      <c r="L24" s="106">
        <v>0.84334912737774004</v>
      </c>
      <c r="M24" s="106">
        <v>0.84996882225511605</v>
      </c>
      <c r="N24" s="106">
        <v>1.0432639126745</v>
      </c>
      <c r="O24" s="106">
        <v>1.2987841349412299</v>
      </c>
      <c r="P24" s="106">
        <v>1.6694870480743</v>
      </c>
    </row>
    <row r="25" spans="1:16">
      <c r="A25" s="63" t="s">
        <v>162</v>
      </c>
      <c r="B25" s="63" t="s">
        <v>159</v>
      </c>
      <c r="C25" s="63" t="s">
        <v>160</v>
      </c>
      <c r="D25" s="63" t="s">
        <v>184</v>
      </c>
      <c r="E25" s="97">
        <v>9.6374956521508803</v>
      </c>
      <c r="F25" s="100">
        <v>501.14977391184601</v>
      </c>
      <c r="G25" s="103">
        <v>38.471532870314</v>
      </c>
      <c r="H25" s="103">
        <v>44.856849529287302</v>
      </c>
      <c r="I25" s="103">
        <v>58.9045461790285</v>
      </c>
      <c r="J25" s="103">
        <v>85.9623255214278</v>
      </c>
      <c r="K25" s="103">
        <v>99.052224672323007</v>
      </c>
      <c r="L25" s="106">
        <v>0.96178832175785001</v>
      </c>
      <c r="M25" s="106">
        <v>1.12142123823218</v>
      </c>
      <c r="N25" s="106">
        <v>1.47261365447571</v>
      </c>
      <c r="O25" s="106">
        <v>2.1490581380356901</v>
      </c>
      <c r="P25" s="106">
        <v>2.4763056168080699</v>
      </c>
    </row>
    <row r="26" spans="1:16">
      <c r="A26" s="63" t="s">
        <v>162</v>
      </c>
      <c r="B26" s="63" t="s">
        <v>159</v>
      </c>
      <c r="C26" s="63" t="s">
        <v>160</v>
      </c>
      <c r="D26" s="63" t="s">
        <v>185</v>
      </c>
      <c r="E26" s="97">
        <v>7.7726747412534296</v>
      </c>
      <c r="F26" s="100">
        <v>404.179086545178</v>
      </c>
      <c r="G26" s="103">
        <v>43.644019661636399</v>
      </c>
      <c r="H26" s="103">
        <v>49.581981520362397</v>
      </c>
      <c r="I26" s="103">
        <v>64.525852198156301</v>
      </c>
      <c r="J26" s="103">
        <v>80.360417154759006</v>
      </c>
      <c r="K26" s="103">
        <v>98.075336699958399</v>
      </c>
      <c r="L26" s="106">
        <v>1.0911004915409099</v>
      </c>
      <c r="M26" s="106">
        <v>1.23954953800906</v>
      </c>
      <c r="N26" s="106">
        <v>1.6131463049539101</v>
      </c>
      <c r="O26" s="106">
        <v>2.0090104288689798</v>
      </c>
      <c r="P26" s="106">
        <v>2.4518834174989599</v>
      </c>
    </row>
    <row r="27" spans="1:16">
      <c r="A27" s="63" t="s">
        <v>162</v>
      </c>
      <c r="B27" s="63" t="s">
        <v>159</v>
      </c>
      <c r="C27" s="63" t="s">
        <v>160</v>
      </c>
      <c r="D27" s="63" t="s">
        <v>186</v>
      </c>
      <c r="E27" s="97">
        <v>7.9423884569718197</v>
      </c>
      <c r="F27" s="100">
        <v>413.00419976253499</v>
      </c>
      <c r="G27" s="103">
        <v>44.454753754456902</v>
      </c>
      <c r="H27" s="103">
        <v>49.491022153654598</v>
      </c>
      <c r="I27" s="103">
        <v>67.021110235477494</v>
      </c>
      <c r="J27" s="103">
        <v>88.522102247437005</v>
      </c>
      <c r="K27" s="103">
        <v>95.882802215495204</v>
      </c>
      <c r="L27" s="106">
        <v>1.11136884386142</v>
      </c>
      <c r="M27" s="106">
        <v>1.23727555384136</v>
      </c>
      <c r="N27" s="106">
        <v>1.6755277558869399</v>
      </c>
      <c r="O27" s="106">
        <v>2.2130525561859198</v>
      </c>
      <c r="P27" s="106">
        <v>2.3970700553873798</v>
      </c>
    </row>
    <row r="28" spans="1:16">
      <c r="A28" s="63" t="s">
        <v>162</v>
      </c>
      <c r="B28" s="63" t="s">
        <v>159</v>
      </c>
      <c r="C28" s="63" t="s">
        <v>160</v>
      </c>
      <c r="D28" s="63" t="s">
        <v>187</v>
      </c>
      <c r="E28" s="97">
        <v>17.206966371100201</v>
      </c>
      <c r="F28" s="100">
        <v>894.76225129721001</v>
      </c>
      <c r="G28" s="103">
        <v>24.9004693343946</v>
      </c>
      <c r="H28" s="103">
        <v>32.142616609389002</v>
      </c>
      <c r="I28" s="103">
        <v>41.888222201665499</v>
      </c>
      <c r="J28" s="103">
        <v>52.1702831476453</v>
      </c>
      <c r="K28" s="103">
        <v>57.892473587147101</v>
      </c>
      <c r="L28" s="106">
        <v>0.62251173335986398</v>
      </c>
      <c r="M28" s="106">
        <v>0.80356541523472602</v>
      </c>
      <c r="N28" s="106">
        <v>1.0472055550416399</v>
      </c>
      <c r="O28" s="106">
        <v>1.3042570786911301</v>
      </c>
      <c r="P28" s="106">
        <v>1.4473118396786799</v>
      </c>
    </row>
    <row r="29" spans="1:16">
      <c r="A29" s="63" t="s">
        <v>162</v>
      </c>
      <c r="B29" s="63" t="s">
        <v>159</v>
      </c>
      <c r="C29" s="63" t="s">
        <v>160</v>
      </c>
      <c r="D29" s="63" t="s">
        <v>188</v>
      </c>
      <c r="E29" s="97">
        <v>16.291552803442201</v>
      </c>
      <c r="F29" s="100">
        <v>847.16074577899599</v>
      </c>
      <c r="G29" s="103">
        <v>31.115700451584299</v>
      </c>
      <c r="H29" s="103">
        <v>36.073437245842797</v>
      </c>
      <c r="I29" s="103">
        <v>46.413859702439098</v>
      </c>
      <c r="J29" s="103">
        <v>59.067892663022697</v>
      </c>
      <c r="K29" s="103">
        <v>61.995318198680103</v>
      </c>
      <c r="L29" s="106">
        <v>0.77789251128960801</v>
      </c>
      <c r="M29" s="106">
        <v>0.90183593114606997</v>
      </c>
      <c r="N29" s="106">
        <v>1.1603464925609801</v>
      </c>
      <c r="O29" s="106">
        <v>1.4766973165755699</v>
      </c>
      <c r="P29" s="106">
        <v>1.5498829549669999</v>
      </c>
    </row>
    <row r="30" spans="1:16">
      <c r="A30" s="63" t="s">
        <v>162</v>
      </c>
      <c r="B30" s="63" t="s">
        <v>159</v>
      </c>
      <c r="C30" s="63" t="s">
        <v>160</v>
      </c>
      <c r="D30" s="63" t="s">
        <v>189</v>
      </c>
      <c r="E30" s="97">
        <v>14.599012693308801</v>
      </c>
      <c r="F30" s="100">
        <v>759.14866005205704</v>
      </c>
      <c r="G30" s="103">
        <v>26.397991664275398</v>
      </c>
      <c r="H30" s="103">
        <v>26.608754072772602</v>
      </c>
      <c r="I30" s="103">
        <v>35.882300046649704</v>
      </c>
      <c r="J30" s="103">
        <v>47.421541911871898</v>
      </c>
      <c r="K30" s="103">
        <v>57.380065713364999</v>
      </c>
      <c r="L30" s="106">
        <v>0.65994979160688405</v>
      </c>
      <c r="M30" s="106">
        <v>0.66521885181931395</v>
      </c>
      <c r="N30" s="106">
        <v>0.89705750116624405</v>
      </c>
      <c r="O30" s="106">
        <v>1.1855385477967999</v>
      </c>
      <c r="P30" s="106">
        <v>1.43450164283413</v>
      </c>
    </row>
    <row r="31" spans="1:16">
      <c r="A31" s="63" t="s">
        <v>162</v>
      </c>
      <c r="B31" s="63" t="s">
        <v>159</v>
      </c>
      <c r="C31" s="63" t="s">
        <v>160</v>
      </c>
      <c r="D31" s="63" t="s">
        <v>190</v>
      </c>
      <c r="E31" s="97">
        <v>10.932265897478599</v>
      </c>
      <c r="F31" s="100">
        <v>568.47782666888997</v>
      </c>
      <c r="G31" s="103">
        <v>32.367137532555198</v>
      </c>
      <c r="H31" s="103">
        <v>37.785114902135</v>
      </c>
      <c r="I31" s="103">
        <v>50.450516545308801</v>
      </c>
      <c r="J31" s="103">
        <v>70.011525749766093</v>
      </c>
      <c r="K31" s="103">
        <v>75.007323064573498</v>
      </c>
      <c r="L31" s="106">
        <v>0.80917843831387903</v>
      </c>
      <c r="M31" s="106">
        <v>0.94462787255337599</v>
      </c>
      <c r="N31" s="106">
        <v>1.26126291363272</v>
      </c>
      <c r="O31" s="106">
        <v>1.75028814374415</v>
      </c>
      <c r="P31" s="106">
        <v>1.87518307661434</v>
      </c>
    </row>
    <row r="32" spans="1:16">
      <c r="A32" s="63" t="s">
        <v>162</v>
      </c>
      <c r="B32" s="63" t="s">
        <v>159</v>
      </c>
      <c r="C32" s="63" t="s">
        <v>160</v>
      </c>
      <c r="D32" s="63" t="s">
        <v>191</v>
      </c>
      <c r="E32" s="97">
        <v>12.6586736908092</v>
      </c>
      <c r="F32" s="100">
        <v>658.25103192207905</v>
      </c>
      <c r="G32" s="103">
        <v>33.421899751163998</v>
      </c>
      <c r="H32" s="103">
        <v>42.111593686466698</v>
      </c>
      <c r="I32" s="103">
        <v>52.867368697295802</v>
      </c>
      <c r="J32" s="103">
        <v>68.909880577854594</v>
      </c>
      <c r="K32" s="103">
        <v>75.594260528087403</v>
      </c>
      <c r="L32" s="106">
        <v>0.83554749377910098</v>
      </c>
      <c r="M32" s="106">
        <v>1.0527898421616699</v>
      </c>
      <c r="N32" s="106">
        <v>1.3216842174323999</v>
      </c>
      <c r="O32" s="106">
        <v>1.7227470144463599</v>
      </c>
      <c r="P32" s="106">
        <v>1.8898565132021801</v>
      </c>
    </row>
    <row r="33" spans="1:16">
      <c r="A33" s="63" t="s">
        <v>162</v>
      </c>
      <c r="B33" s="63" t="s">
        <v>159</v>
      </c>
      <c r="C33" s="63" t="s">
        <v>160</v>
      </c>
      <c r="D33" s="63" t="s">
        <v>192</v>
      </c>
      <c r="E33" s="97">
        <v>12.875632582146199</v>
      </c>
      <c r="F33" s="100">
        <v>669.53289427159996</v>
      </c>
      <c r="G33" s="103">
        <v>29.811828770138199</v>
      </c>
      <c r="H33" s="103">
        <v>37.3992080362856</v>
      </c>
      <c r="I33" s="103">
        <v>48.332203356797301</v>
      </c>
      <c r="J33" s="103">
        <v>65.060283628618294</v>
      </c>
      <c r="K33" s="103">
        <v>82.803997345514205</v>
      </c>
      <c r="L33" s="106">
        <v>0.74529571925345595</v>
      </c>
      <c r="M33" s="106">
        <v>0.93498020090714096</v>
      </c>
      <c r="N33" s="106">
        <v>1.2083050839199301</v>
      </c>
      <c r="O33" s="106">
        <v>1.62650709071546</v>
      </c>
      <c r="P33" s="106">
        <v>2.0700999336378501</v>
      </c>
    </row>
    <row r="34" spans="1:16">
      <c r="A34" s="63" t="s">
        <v>162</v>
      </c>
      <c r="B34" s="63" t="s">
        <v>159</v>
      </c>
      <c r="C34" s="63" t="s">
        <v>160</v>
      </c>
      <c r="D34" s="63" t="s">
        <v>193</v>
      </c>
      <c r="E34" s="97">
        <v>9.4456745508218596</v>
      </c>
      <c r="F34" s="100">
        <v>491.17507664273597</v>
      </c>
      <c r="G34" s="103">
        <v>36.402498518884101</v>
      </c>
      <c r="H34" s="103">
        <v>47.152229625131802</v>
      </c>
      <c r="I34" s="103">
        <v>57.983398088244897</v>
      </c>
      <c r="J34" s="103">
        <v>72.234935539709596</v>
      </c>
      <c r="K34" s="103">
        <v>77.528363735967901</v>
      </c>
      <c r="L34" s="106">
        <v>0.91006246297210303</v>
      </c>
      <c r="M34" s="106">
        <v>1.1788057406282899</v>
      </c>
      <c r="N34" s="106">
        <v>1.4495849522061199</v>
      </c>
      <c r="O34" s="106">
        <v>1.80587338849274</v>
      </c>
      <c r="P34" s="106">
        <v>1.9382090933992</v>
      </c>
    </row>
    <row r="35" spans="1:16">
      <c r="A35" s="63" t="s">
        <v>162</v>
      </c>
      <c r="B35" s="63" t="s">
        <v>159</v>
      </c>
      <c r="C35" s="63" t="s">
        <v>160</v>
      </c>
      <c r="D35" s="63" t="s">
        <v>194</v>
      </c>
      <c r="E35" s="97">
        <v>12.240049168315901</v>
      </c>
      <c r="F35" s="100">
        <v>636.48255675242797</v>
      </c>
      <c r="G35" s="103">
        <v>35.633341023078202</v>
      </c>
      <c r="H35" s="103">
        <v>41.7921900887955</v>
      </c>
      <c r="I35" s="103">
        <v>49.585019518886597</v>
      </c>
      <c r="J35" s="103">
        <v>65.799132365366702</v>
      </c>
      <c r="K35" s="103">
        <v>66.239050155775104</v>
      </c>
      <c r="L35" s="106">
        <v>0.89083352557695605</v>
      </c>
      <c r="M35" s="106">
        <v>1.04480475221989</v>
      </c>
      <c r="N35" s="106">
        <v>1.23962548797217</v>
      </c>
      <c r="O35" s="106">
        <v>1.6449783091341701</v>
      </c>
      <c r="P35" s="106">
        <v>1.6559762538943801</v>
      </c>
    </row>
    <row r="36" spans="1:16">
      <c r="A36" s="63" t="s">
        <v>162</v>
      </c>
      <c r="B36" s="63" t="s">
        <v>159</v>
      </c>
      <c r="C36" s="63" t="s">
        <v>160</v>
      </c>
      <c r="D36" s="63" t="s">
        <v>195</v>
      </c>
      <c r="E36" s="97">
        <v>11.4690246223897</v>
      </c>
      <c r="F36" s="100">
        <v>596.38928036426398</v>
      </c>
      <c r="G36" s="103">
        <v>35.882603367601199</v>
      </c>
      <c r="H36" s="103">
        <v>38.230063400995697</v>
      </c>
      <c r="I36" s="103">
        <v>48.357676687926102</v>
      </c>
      <c r="J36" s="103">
        <v>60.229117428235298</v>
      </c>
      <c r="K36" s="103">
        <v>77.130829668675403</v>
      </c>
      <c r="L36" s="106">
        <v>0.89706508419002995</v>
      </c>
      <c r="M36" s="106">
        <v>0.95575158502489099</v>
      </c>
      <c r="N36" s="106">
        <v>1.2089419171981499</v>
      </c>
      <c r="O36" s="106">
        <v>1.5057279357058799</v>
      </c>
      <c r="P36" s="106">
        <v>1.9282707417168901</v>
      </c>
    </row>
    <row r="37" spans="1:16">
      <c r="A37" s="63" t="s">
        <v>162</v>
      </c>
      <c r="B37" s="63" t="s">
        <v>159</v>
      </c>
      <c r="C37" s="63" t="s">
        <v>160</v>
      </c>
      <c r="D37" s="63" t="s">
        <v>196</v>
      </c>
      <c r="E37" s="97">
        <v>11.355531847379201</v>
      </c>
      <c r="F37" s="100">
        <v>590.48765606372001</v>
      </c>
      <c r="G37" s="103">
        <v>32.312275801310001</v>
      </c>
      <c r="H37" s="103">
        <v>37.934747271978203</v>
      </c>
      <c r="I37" s="103">
        <v>51.347390057427603</v>
      </c>
      <c r="J37" s="103">
        <v>67.266435787632801</v>
      </c>
      <c r="K37" s="103">
        <v>75.192088342671099</v>
      </c>
      <c r="L37" s="106">
        <v>0.80780689503275005</v>
      </c>
      <c r="M37" s="106">
        <v>0.94836868179945499</v>
      </c>
      <c r="N37" s="106">
        <v>1.2836847514356899</v>
      </c>
      <c r="O37" s="106">
        <v>1.68166089469082</v>
      </c>
      <c r="P37" s="106">
        <v>1.87980220856678</v>
      </c>
    </row>
    <row r="38" spans="1:16">
      <c r="A38" s="63" t="s">
        <v>162</v>
      </c>
      <c r="B38" s="63" t="s">
        <v>159</v>
      </c>
      <c r="C38" s="63" t="s">
        <v>160</v>
      </c>
      <c r="D38" s="63" t="s">
        <v>197</v>
      </c>
      <c r="E38" s="97">
        <v>11.5490925334674</v>
      </c>
      <c r="F38" s="100">
        <v>600.55281174030597</v>
      </c>
      <c r="G38" s="103">
        <v>27.3747781687334</v>
      </c>
      <c r="H38" s="103">
        <v>36.766125423700302</v>
      </c>
      <c r="I38" s="103">
        <v>45.957656779625403</v>
      </c>
      <c r="J38" s="103">
        <v>65.0733777879624</v>
      </c>
      <c r="K38" s="103">
        <v>74.531330342609905</v>
      </c>
      <c r="L38" s="106">
        <v>0.68436945421833495</v>
      </c>
      <c r="M38" s="106">
        <v>0.919153135592508</v>
      </c>
      <c r="N38" s="106">
        <v>1.14894141949064</v>
      </c>
      <c r="O38" s="106">
        <v>1.6268344446990599</v>
      </c>
      <c r="P38" s="106">
        <v>1.8632832585652499</v>
      </c>
    </row>
    <row r="39" spans="1:16">
      <c r="A39" s="63" t="s">
        <v>162</v>
      </c>
      <c r="B39" s="63" t="s">
        <v>159</v>
      </c>
      <c r="C39" s="63" t="s">
        <v>160</v>
      </c>
      <c r="D39" s="63" t="s">
        <v>198</v>
      </c>
      <c r="E39" s="97">
        <v>15.304767460885399</v>
      </c>
      <c r="F39" s="100">
        <v>795.84790796604</v>
      </c>
      <c r="G39" s="103">
        <v>24.024690909680501</v>
      </c>
      <c r="H39" s="103">
        <v>29.854950628347801</v>
      </c>
      <c r="I39" s="103">
        <v>40.3594702938776</v>
      </c>
      <c r="J39" s="103">
        <v>50.260859643683197</v>
      </c>
      <c r="K39" s="103">
        <v>53.929902397672002</v>
      </c>
      <c r="L39" s="106">
        <v>0.60061727274201404</v>
      </c>
      <c r="M39" s="106">
        <v>0.74637376570869496</v>
      </c>
      <c r="N39" s="106">
        <v>1.00898675734694</v>
      </c>
      <c r="O39" s="106">
        <v>1.2565214910920799</v>
      </c>
      <c r="P39" s="106">
        <v>1.3482475599418</v>
      </c>
    </row>
    <row r="40" spans="1:16">
      <c r="A40" s="63" t="s">
        <v>199</v>
      </c>
      <c r="B40" s="63" t="s">
        <v>159</v>
      </c>
      <c r="C40" s="63" t="s">
        <v>160</v>
      </c>
      <c r="D40" s="63" t="s">
        <v>200</v>
      </c>
      <c r="E40" s="97">
        <v>14.222812022872599</v>
      </c>
      <c r="F40" s="100">
        <v>739.58622518937602</v>
      </c>
      <c r="G40" s="103">
        <v>26.5553891231155</v>
      </c>
      <c r="H40" s="103">
        <v>31.639312906359599</v>
      </c>
      <c r="I40" s="103">
        <v>37.480416827533702</v>
      </c>
      <c r="J40" s="103">
        <v>48.946287487616097</v>
      </c>
      <c r="K40" s="103">
        <v>66.361430660005496</v>
      </c>
      <c r="L40" s="106">
        <v>0.66388472807788701</v>
      </c>
      <c r="M40" s="106">
        <v>0.79098282265899</v>
      </c>
      <c r="N40" s="106">
        <v>0.93701042068834195</v>
      </c>
      <c r="O40" s="106">
        <v>1.2236571871904001</v>
      </c>
      <c r="P40" s="106">
        <v>1.6590357665001401</v>
      </c>
    </row>
    <row r="41" spans="1:16">
      <c r="A41" s="63" t="s">
        <v>199</v>
      </c>
      <c r="B41" s="63" t="s">
        <v>159</v>
      </c>
      <c r="C41" s="63" t="s">
        <v>160</v>
      </c>
      <c r="D41" s="63" t="s">
        <v>201</v>
      </c>
      <c r="E41" s="97">
        <v>16.271735224846498</v>
      </c>
      <c r="F41" s="100">
        <v>846.13023169201801</v>
      </c>
      <c r="G41" s="103">
        <v>22.029705714125502</v>
      </c>
      <c r="H41" s="103">
        <v>24.109763764386301</v>
      </c>
      <c r="I41" s="103">
        <v>31.106322660718</v>
      </c>
      <c r="J41" s="103">
        <v>45.855825198930802</v>
      </c>
      <c r="K41" s="103">
        <v>45.997647338721301</v>
      </c>
      <c r="L41" s="106">
        <v>0.55074264285313801</v>
      </c>
      <c r="M41" s="106">
        <v>0.60274409410965701</v>
      </c>
      <c r="N41" s="106">
        <v>0.77765806651795</v>
      </c>
      <c r="O41" s="106">
        <v>1.14639562997327</v>
      </c>
      <c r="P41" s="106">
        <v>1.14994118346803</v>
      </c>
    </row>
    <row r="42" spans="1:16">
      <c r="A42" s="63" t="s">
        <v>199</v>
      </c>
      <c r="B42" s="63" t="s">
        <v>159</v>
      </c>
      <c r="C42" s="63" t="s">
        <v>160</v>
      </c>
      <c r="D42" s="63" t="s">
        <v>202</v>
      </c>
      <c r="E42" s="97">
        <v>12.4723790549386</v>
      </c>
      <c r="F42" s="100">
        <v>648.56371085680905</v>
      </c>
      <c r="G42" s="103">
        <v>37.991641511129899</v>
      </c>
      <c r="H42" s="103">
        <v>41.5071018457637</v>
      </c>
      <c r="I42" s="103">
        <v>50.264915310991697</v>
      </c>
      <c r="J42" s="103">
        <v>65.745275731922902</v>
      </c>
      <c r="K42" s="103">
        <v>74.0713659981608</v>
      </c>
      <c r="L42" s="106">
        <v>0.94979103777824803</v>
      </c>
      <c r="M42" s="106">
        <v>1.0376775461440899</v>
      </c>
      <c r="N42" s="106">
        <v>1.2566228827747901</v>
      </c>
      <c r="O42" s="106">
        <v>1.64363189329807</v>
      </c>
      <c r="P42" s="106">
        <v>1.85178414995402</v>
      </c>
    </row>
    <row r="43" spans="1:16">
      <c r="A43" s="63" t="s">
        <v>199</v>
      </c>
      <c r="B43" s="63" t="s">
        <v>159</v>
      </c>
      <c r="C43" s="63" t="s">
        <v>160</v>
      </c>
      <c r="D43" s="63" t="s">
        <v>203</v>
      </c>
      <c r="E43" s="97">
        <v>7.8243632853954503</v>
      </c>
      <c r="F43" s="100">
        <v>406.86689084056297</v>
      </c>
      <c r="G43" s="103">
        <v>44.928698823918999</v>
      </c>
      <c r="H43" s="103">
        <v>53.580176934432899</v>
      </c>
      <c r="I43" s="103">
        <v>72.554441426810101</v>
      </c>
      <c r="J43" s="103">
        <v>106.865417115098</v>
      </c>
      <c r="K43" s="103">
        <v>113.059088944216</v>
      </c>
      <c r="L43" s="106">
        <v>1.12321747059798</v>
      </c>
      <c r="M43" s="106">
        <v>1.33950442336082</v>
      </c>
      <c r="N43" s="106">
        <v>1.81386103567025</v>
      </c>
      <c r="O43" s="106">
        <v>2.6716354278774599</v>
      </c>
      <c r="P43" s="106">
        <v>2.8264772236054099</v>
      </c>
    </row>
    <row r="44" spans="1:16">
      <c r="A44" s="63" t="s">
        <v>199</v>
      </c>
      <c r="B44" s="63" t="s">
        <v>159</v>
      </c>
      <c r="C44" s="63" t="s">
        <v>160</v>
      </c>
      <c r="D44" s="63" t="s">
        <v>204</v>
      </c>
      <c r="E44" s="97">
        <v>7.3109516716353298</v>
      </c>
      <c r="F44" s="100">
        <v>380.16948692503701</v>
      </c>
      <c r="G44" s="103">
        <v>43.243870340498098</v>
      </c>
      <c r="H44" s="103">
        <v>58.079358705486499</v>
      </c>
      <c r="I44" s="103">
        <v>72.599198381858102</v>
      </c>
      <c r="J44" s="103">
        <v>102.79625625953</v>
      </c>
      <c r="K44" s="103">
        <v>117.736960854057</v>
      </c>
      <c r="L44" s="106">
        <v>1.08109675851245</v>
      </c>
      <c r="M44" s="106">
        <v>1.45198396763716</v>
      </c>
      <c r="N44" s="106">
        <v>1.81497995954645</v>
      </c>
      <c r="O44" s="106">
        <v>2.56990640648824</v>
      </c>
      <c r="P44" s="106">
        <v>2.94342402135142</v>
      </c>
    </row>
    <row r="45" spans="1:16">
      <c r="A45" s="63" t="s">
        <v>199</v>
      </c>
      <c r="B45" s="63" t="s">
        <v>159</v>
      </c>
      <c r="C45" s="63" t="s">
        <v>160</v>
      </c>
      <c r="D45" s="63" t="s">
        <v>205</v>
      </c>
      <c r="E45" s="97">
        <v>13.441788128113901</v>
      </c>
      <c r="F45" s="100">
        <v>698.97298266192502</v>
      </c>
      <c r="G45" s="103">
        <v>27.926687417389498</v>
      </c>
      <c r="H45" s="103">
        <v>32.9626474434762</v>
      </c>
      <c r="I45" s="103">
        <v>43.320701588040698</v>
      </c>
      <c r="J45" s="103">
        <v>59.1153034880397</v>
      </c>
      <c r="K45" s="103">
        <v>61.862190774996101</v>
      </c>
      <c r="L45" s="106">
        <v>0.69816718543473799</v>
      </c>
      <c r="M45" s="106">
        <v>0.82406618608690396</v>
      </c>
      <c r="N45" s="106">
        <v>1.08301753970102</v>
      </c>
      <c r="O45" s="106">
        <v>1.47788258720099</v>
      </c>
      <c r="P45" s="106">
        <v>1.5465547693749</v>
      </c>
    </row>
    <row r="46" spans="1:16">
      <c r="A46" s="63" t="s">
        <v>199</v>
      </c>
      <c r="B46" s="63" t="s">
        <v>159</v>
      </c>
      <c r="C46" s="63" t="s">
        <v>160</v>
      </c>
      <c r="D46" s="63" t="s">
        <v>206</v>
      </c>
      <c r="E46" s="97">
        <v>12.968947810550301</v>
      </c>
      <c r="F46" s="100">
        <v>674.38528614861502</v>
      </c>
      <c r="G46" s="103">
        <v>24.8522622664495</v>
      </c>
      <c r="H46" s="103">
        <v>31.9105420032216</v>
      </c>
      <c r="I46" s="103">
        <v>41.815858944742097</v>
      </c>
      <c r="J46" s="103">
        <v>55.991731693385098</v>
      </c>
      <c r="K46" s="103">
        <v>63.643144181146397</v>
      </c>
      <c r="L46" s="106">
        <v>0.62130655666123802</v>
      </c>
      <c r="M46" s="106">
        <v>0.79776355008054001</v>
      </c>
      <c r="N46" s="106">
        <v>1.0453964736185499</v>
      </c>
      <c r="O46" s="106">
        <v>1.3997932923346299</v>
      </c>
      <c r="P46" s="106">
        <v>1.59107860452866</v>
      </c>
    </row>
    <row r="47" spans="1:16">
      <c r="A47" s="63" t="s">
        <v>199</v>
      </c>
      <c r="B47" s="63" t="s">
        <v>159</v>
      </c>
      <c r="C47" s="63" t="s">
        <v>160</v>
      </c>
      <c r="D47" s="63" t="s">
        <v>207</v>
      </c>
      <c r="E47" s="97">
        <v>13.868558187898699</v>
      </c>
      <c r="F47" s="100">
        <v>721.16502577073402</v>
      </c>
      <c r="G47" s="103">
        <v>25.9025317818706</v>
      </c>
      <c r="H47" s="103">
        <v>29.285945997489701</v>
      </c>
      <c r="I47" s="103">
        <v>38.4932699285187</v>
      </c>
      <c r="J47" s="103">
        <v>56.7415203701363</v>
      </c>
      <c r="K47" s="103">
        <v>64.950459778523594</v>
      </c>
      <c r="L47" s="106">
        <v>0.64756329454676598</v>
      </c>
      <c r="M47" s="106">
        <v>0.73214864993724305</v>
      </c>
      <c r="N47" s="106">
        <v>0.96233174821296696</v>
      </c>
      <c r="O47" s="106">
        <v>1.4185380092534099</v>
      </c>
      <c r="P47" s="106">
        <v>1.62376149446309</v>
      </c>
    </row>
    <row r="48" spans="1:16">
      <c r="A48" s="63" t="s">
        <v>199</v>
      </c>
      <c r="B48" s="63" t="s">
        <v>159</v>
      </c>
      <c r="C48" s="63" t="s">
        <v>160</v>
      </c>
      <c r="D48" s="63" t="s">
        <v>208</v>
      </c>
      <c r="E48" s="97">
        <v>10.346098373972501</v>
      </c>
      <c r="F48" s="100">
        <v>537.99711544656805</v>
      </c>
      <c r="G48" s="103">
        <v>33.308728774735897</v>
      </c>
      <c r="H48" s="103">
        <v>36.580121779397402</v>
      </c>
      <c r="I48" s="103">
        <v>47.063449362517403</v>
      </c>
      <c r="J48" s="103">
        <v>58.587674719847897</v>
      </c>
      <c r="K48" s="103">
        <v>68.253154051802596</v>
      </c>
      <c r="L48" s="106">
        <v>0.83271821936839696</v>
      </c>
      <c r="M48" s="106">
        <v>0.91450304448493602</v>
      </c>
      <c r="N48" s="106">
        <v>1.1765862340629401</v>
      </c>
      <c r="O48" s="106">
        <v>1.4646918679962</v>
      </c>
      <c r="P48" s="106">
        <v>1.7063288512950601</v>
      </c>
    </row>
    <row r="49" spans="1:16">
      <c r="A49" s="63" t="s">
        <v>199</v>
      </c>
      <c r="B49" s="63" t="s">
        <v>159</v>
      </c>
      <c r="C49" s="63" t="s">
        <v>160</v>
      </c>
      <c r="D49" s="63" t="s">
        <v>209</v>
      </c>
      <c r="E49" s="97">
        <v>7.5437932243314396</v>
      </c>
      <c r="F49" s="100">
        <v>392.277247665235</v>
      </c>
      <c r="G49" s="103">
        <v>56.082783620360701</v>
      </c>
      <c r="H49" s="103">
        <v>70.664307361654394</v>
      </c>
      <c r="I49" s="103">
        <v>88.712766817661404</v>
      </c>
      <c r="J49" s="103">
        <v>115.632502955435</v>
      </c>
      <c r="K49" s="103">
        <v>126.84905967950699</v>
      </c>
      <c r="L49" s="106">
        <v>1.4020695905090199</v>
      </c>
      <c r="M49" s="106">
        <v>1.76660768404136</v>
      </c>
      <c r="N49" s="106">
        <v>2.21781917044154</v>
      </c>
      <c r="O49" s="106">
        <v>2.8908125738858601</v>
      </c>
      <c r="P49" s="106">
        <v>3.17122649198767</v>
      </c>
    </row>
    <row r="50" spans="1:16">
      <c r="A50" s="63" t="s">
        <v>199</v>
      </c>
      <c r="B50" s="63" t="s">
        <v>159</v>
      </c>
      <c r="C50" s="63" t="s">
        <v>160</v>
      </c>
      <c r="D50" s="63" t="s">
        <v>210</v>
      </c>
      <c r="E50" s="97">
        <v>8.31798801732835</v>
      </c>
      <c r="F50" s="100">
        <v>432.53537690107402</v>
      </c>
      <c r="G50" s="103">
        <v>62.977507632237199</v>
      </c>
      <c r="H50" s="103">
        <v>77.126639302916104</v>
      </c>
      <c r="I50" s="103">
        <v>97.101884014462698</v>
      </c>
      <c r="J50" s="103">
        <v>131.41121636623899</v>
      </c>
      <c r="K50" s="103">
        <v>159.33956776849399</v>
      </c>
      <c r="L50" s="106">
        <v>1.5744376908059301</v>
      </c>
      <c r="M50" s="106">
        <v>1.9281659825729001</v>
      </c>
      <c r="N50" s="106">
        <v>2.4275471003615698</v>
      </c>
      <c r="O50" s="106">
        <v>3.2852804091559902</v>
      </c>
      <c r="P50" s="106">
        <v>3.98348919421236</v>
      </c>
    </row>
    <row r="51" spans="1:16">
      <c r="A51" s="63" t="s">
        <v>199</v>
      </c>
      <c r="B51" s="63" t="s">
        <v>159</v>
      </c>
      <c r="C51" s="63" t="s">
        <v>160</v>
      </c>
      <c r="D51" s="63" t="s">
        <v>211</v>
      </c>
      <c r="E51" s="97">
        <v>8.3098074457011606</v>
      </c>
      <c r="F51" s="100">
        <v>432.10998717645998</v>
      </c>
      <c r="G51" s="103">
        <v>41.285784937700797</v>
      </c>
      <c r="H51" s="103">
        <v>43.137165428180701</v>
      </c>
      <c r="I51" s="103">
        <v>58.318485450115503</v>
      </c>
      <c r="J51" s="103">
        <v>72.666684251334402</v>
      </c>
      <c r="K51" s="103">
        <v>84.608088414929497</v>
      </c>
      <c r="L51" s="106">
        <v>1.03214462344252</v>
      </c>
      <c r="M51" s="106">
        <v>1.0784291357045199</v>
      </c>
      <c r="N51" s="106">
        <v>1.4579621362528901</v>
      </c>
      <c r="O51" s="106">
        <v>1.8166671062833599</v>
      </c>
      <c r="P51" s="106">
        <v>2.1152022103732402</v>
      </c>
    </row>
    <row r="52" spans="1:16">
      <c r="A52" s="63" t="s">
        <v>199</v>
      </c>
      <c r="B52" s="63" t="s">
        <v>159</v>
      </c>
      <c r="C52" s="63" t="s">
        <v>160</v>
      </c>
      <c r="D52" s="63" t="s">
        <v>212</v>
      </c>
      <c r="E52" s="97">
        <v>13.6019263681988</v>
      </c>
      <c r="F52" s="100">
        <v>707.30017114633995</v>
      </c>
      <c r="G52" s="103">
        <v>29.3510461991741</v>
      </c>
      <c r="H52" s="103">
        <v>30.029683105513399</v>
      </c>
      <c r="I52" s="103">
        <v>36.307074489151802</v>
      </c>
      <c r="J52" s="103">
        <v>53.499209449747099</v>
      </c>
      <c r="K52" s="103">
        <v>58.815198549404798</v>
      </c>
      <c r="L52" s="106">
        <v>0.733776154979354</v>
      </c>
      <c r="M52" s="106">
        <v>0.75074207763783596</v>
      </c>
      <c r="N52" s="106">
        <v>0.90767686222879596</v>
      </c>
      <c r="O52" s="106">
        <v>1.33748023624368</v>
      </c>
      <c r="P52" s="106">
        <v>1.47037996373512</v>
      </c>
    </row>
    <row r="53" spans="1:16">
      <c r="A53" s="63" t="s">
        <v>199</v>
      </c>
      <c r="B53" s="63" t="s">
        <v>159</v>
      </c>
      <c r="C53" s="63" t="s">
        <v>160</v>
      </c>
      <c r="D53" s="63" t="s">
        <v>213</v>
      </c>
      <c r="E53" s="97">
        <v>12.682766694218801</v>
      </c>
      <c r="F53" s="100">
        <v>659.50386809937504</v>
      </c>
      <c r="G53" s="103">
        <v>35.177958950961298</v>
      </c>
      <c r="H53" s="103">
        <v>36.087733751417197</v>
      </c>
      <c r="I53" s="103">
        <v>48.036109464071302</v>
      </c>
      <c r="J53" s="103">
        <v>70.780479475468596</v>
      </c>
      <c r="K53" s="103">
        <v>80.302789053573704</v>
      </c>
      <c r="L53" s="106">
        <v>0.87944897377403197</v>
      </c>
      <c r="M53" s="106">
        <v>0.90219334378542904</v>
      </c>
      <c r="N53" s="106">
        <v>1.2009027366017799</v>
      </c>
      <c r="O53" s="106">
        <v>1.76951198688672</v>
      </c>
      <c r="P53" s="106">
        <v>2.0075697263393399</v>
      </c>
    </row>
    <row r="54" spans="1:16">
      <c r="A54" s="63" t="s">
        <v>199</v>
      </c>
      <c r="B54" s="63" t="s">
        <v>159</v>
      </c>
      <c r="C54" s="63" t="s">
        <v>160</v>
      </c>
      <c r="D54" s="63" t="s">
        <v>214</v>
      </c>
      <c r="E54" s="97">
        <v>13.0252955491477</v>
      </c>
      <c r="F54" s="100">
        <v>677.31536855567902</v>
      </c>
      <c r="G54" s="103">
        <v>32.481176452430503</v>
      </c>
      <c r="H54" s="103">
        <v>40.926282330062399</v>
      </c>
      <c r="I54" s="103">
        <v>51.379315479299201</v>
      </c>
      <c r="J54" s="103">
        <v>66.970280176465806</v>
      </c>
      <c r="K54" s="103">
        <v>73.466515466951904</v>
      </c>
      <c r="L54" s="106">
        <v>0.81202941131076301</v>
      </c>
      <c r="M54" s="106">
        <v>1.0231570582515599</v>
      </c>
      <c r="N54" s="106">
        <v>1.28448288698248</v>
      </c>
      <c r="O54" s="106">
        <v>1.67425700441165</v>
      </c>
      <c r="P54" s="106">
        <v>1.8366628866738</v>
      </c>
    </row>
    <row r="55" spans="1:16">
      <c r="A55" s="63" t="s">
        <v>199</v>
      </c>
      <c r="B55" s="63" t="s">
        <v>159</v>
      </c>
      <c r="C55" s="63" t="s">
        <v>160</v>
      </c>
      <c r="D55" s="63" t="s">
        <v>215</v>
      </c>
      <c r="E55" s="97">
        <v>13.267073325356799</v>
      </c>
      <c r="F55" s="100">
        <v>689.88781291855196</v>
      </c>
      <c r="G55" s="103">
        <v>35.194128009428198</v>
      </c>
      <c r="H55" s="103">
        <v>36.7595999307702</v>
      </c>
      <c r="I55" s="103">
        <v>49.747218833755198</v>
      </c>
      <c r="J55" s="103">
        <v>61.981091996834898</v>
      </c>
      <c r="K55" s="103">
        <v>66.503566436267207</v>
      </c>
      <c r="L55" s="106">
        <v>0.87985320023570601</v>
      </c>
      <c r="M55" s="106">
        <v>0.91898999826925398</v>
      </c>
      <c r="N55" s="106">
        <v>1.24368047084388</v>
      </c>
      <c r="O55" s="106">
        <v>1.54952729992087</v>
      </c>
      <c r="P55" s="106">
        <v>1.6625891609066801</v>
      </c>
    </row>
    <row r="56" spans="1:16">
      <c r="A56" s="63" t="s">
        <v>199</v>
      </c>
      <c r="B56" s="63" t="s">
        <v>159</v>
      </c>
      <c r="C56" s="63" t="s">
        <v>160</v>
      </c>
      <c r="D56" s="63" t="s">
        <v>216</v>
      </c>
      <c r="E56" s="97"/>
      <c r="F56" s="100"/>
      <c r="G56" s="103"/>
      <c r="H56" s="103"/>
      <c r="I56" s="103"/>
      <c r="J56" s="103"/>
      <c r="K56" s="103"/>
      <c r="L56" s="106"/>
      <c r="M56" s="106"/>
      <c r="N56" s="106"/>
      <c r="O56" s="106"/>
      <c r="P56" s="106"/>
    </row>
    <row r="57" spans="1:16">
      <c r="A57" s="63" t="s">
        <v>199</v>
      </c>
      <c r="B57" s="63" t="s">
        <v>159</v>
      </c>
      <c r="C57" s="63" t="s">
        <v>160</v>
      </c>
      <c r="D57" s="63" t="s">
        <v>217</v>
      </c>
      <c r="E57" s="97">
        <v>9.2256591110985706</v>
      </c>
      <c r="F57" s="100">
        <v>479.734273777125</v>
      </c>
      <c r="G57" s="103">
        <v>36.9371149167306</v>
      </c>
      <c r="H57" s="103">
        <v>40.188915101273501</v>
      </c>
      <c r="I57" s="103">
        <v>52.195561936508803</v>
      </c>
      <c r="J57" s="103">
        <v>76.625753066536006</v>
      </c>
      <c r="K57" s="103">
        <v>86.297774128253295</v>
      </c>
      <c r="L57" s="106">
        <v>0.923427872918266</v>
      </c>
      <c r="M57" s="106">
        <v>1.00472287753184</v>
      </c>
      <c r="N57" s="106">
        <v>1.30488904841272</v>
      </c>
      <c r="O57" s="106">
        <v>1.9156438266633999</v>
      </c>
      <c r="P57" s="106">
        <v>2.1574443532063299</v>
      </c>
    </row>
    <row r="58" spans="1:16">
      <c r="A58" s="63" t="s">
        <v>199</v>
      </c>
      <c r="B58" s="63" t="s">
        <v>159</v>
      </c>
      <c r="C58" s="63" t="s">
        <v>160</v>
      </c>
      <c r="D58" s="63" t="s">
        <v>218</v>
      </c>
      <c r="E58" s="97">
        <v>9.4456745508218596</v>
      </c>
      <c r="F58" s="100">
        <v>491.17507664273597</v>
      </c>
      <c r="G58" s="103">
        <v>36.402498518884101</v>
      </c>
      <c r="H58" s="103">
        <v>47.152229625131802</v>
      </c>
      <c r="I58" s="103">
        <v>57.983398088244897</v>
      </c>
      <c r="J58" s="103">
        <v>72.234935539709596</v>
      </c>
      <c r="K58" s="103">
        <v>77.528363735967901</v>
      </c>
      <c r="L58" s="106">
        <v>0.91006246297210303</v>
      </c>
      <c r="M58" s="106">
        <v>1.1788057406282899</v>
      </c>
      <c r="N58" s="106">
        <v>1.4495849522061199</v>
      </c>
      <c r="O58" s="106">
        <v>1.80587338849274</v>
      </c>
      <c r="P58" s="106">
        <v>1.9382090933992</v>
      </c>
    </row>
    <row r="59" spans="1:16">
      <c r="A59" s="63" t="s">
        <v>199</v>
      </c>
      <c r="B59" s="63" t="s">
        <v>159</v>
      </c>
      <c r="C59" s="63" t="s">
        <v>160</v>
      </c>
      <c r="D59" s="63" t="s">
        <v>219</v>
      </c>
      <c r="E59" s="97">
        <v>13.9135016223254</v>
      </c>
      <c r="F59" s="100">
        <v>723.50208436092203</v>
      </c>
      <c r="G59" s="103">
        <v>36.046889931266399</v>
      </c>
      <c r="H59" s="103">
        <v>36.268036495261903</v>
      </c>
      <c r="I59" s="103">
        <v>46.606638362051498</v>
      </c>
      <c r="J59" s="103">
        <v>64.243076840692595</v>
      </c>
      <c r="K59" s="103">
        <v>79.281043192386605</v>
      </c>
      <c r="L59" s="106">
        <v>0.90117224828165998</v>
      </c>
      <c r="M59" s="106">
        <v>0.90670091238154804</v>
      </c>
      <c r="N59" s="106">
        <v>1.1651659590512899</v>
      </c>
      <c r="O59" s="106">
        <v>1.60607692101731</v>
      </c>
      <c r="P59" s="106">
        <v>1.9820260798096601</v>
      </c>
    </row>
    <row r="60" spans="1:16">
      <c r="A60" s="63" t="s">
        <v>199</v>
      </c>
      <c r="B60" s="63" t="s">
        <v>159</v>
      </c>
      <c r="C60" s="63" t="s">
        <v>160</v>
      </c>
      <c r="D60" s="63" t="s">
        <v>220</v>
      </c>
      <c r="E60" s="97">
        <v>9.36477347939136</v>
      </c>
      <c r="F60" s="100">
        <v>486.968220928351</v>
      </c>
      <c r="G60" s="103">
        <v>55.362955612593701</v>
      </c>
      <c r="H60" s="103">
        <v>55.773660031084702</v>
      </c>
      <c r="I60" s="103">
        <v>68.751919655401906</v>
      </c>
      <c r="J60" s="103">
        <v>99.390469274834402</v>
      </c>
      <c r="K60" s="103">
        <v>119.18642224610301</v>
      </c>
      <c r="L60" s="106">
        <v>1.38407389031484</v>
      </c>
      <c r="M60" s="106">
        <v>1.39434150077712</v>
      </c>
      <c r="N60" s="106">
        <v>1.71879799138505</v>
      </c>
      <c r="O60" s="106">
        <v>2.4847617318708601</v>
      </c>
      <c r="P60" s="106">
        <v>2.97966055615258</v>
      </c>
    </row>
    <row r="61" spans="1:16">
      <c r="A61" s="63" t="s">
        <v>199</v>
      </c>
      <c r="B61" s="63" t="s">
        <v>159</v>
      </c>
      <c r="C61" s="63" t="s">
        <v>160</v>
      </c>
      <c r="D61" s="63" t="s">
        <v>221</v>
      </c>
      <c r="E61" s="97">
        <v>10.2240664896966</v>
      </c>
      <c r="F61" s="100">
        <v>531.65145746422604</v>
      </c>
      <c r="G61" s="103">
        <v>42.132866722193199</v>
      </c>
      <c r="H61" s="103">
        <v>42.433815770208902</v>
      </c>
      <c r="I61" s="103">
        <v>57.406030908988299</v>
      </c>
      <c r="J61" s="103">
        <v>71.475398903720603</v>
      </c>
      <c r="K61" s="103">
        <v>83.287649038335502</v>
      </c>
      <c r="L61" s="106">
        <v>1.0533216680548301</v>
      </c>
      <c r="M61" s="106">
        <v>1.0608453942552201</v>
      </c>
      <c r="N61" s="106">
        <v>1.4351507727247099</v>
      </c>
      <c r="O61" s="106">
        <v>1.78688497259302</v>
      </c>
      <c r="P61" s="106">
        <v>2.0821912259583901</v>
      </c>
    </row>
    <row r="62" spans="1:16">
      <c r="A62" s="63" t="s">
        <v>199</v>
      </c>
      <c r="B62" s="63" t="s">
        <v>159</v>
      </c>
      <c r="C62" s="63" t="s">
        <v>160</v>
      </c>
      <c r="D62" s="63" t="s">
        <v>222</v>
      </c>
      <c r="E62" s="97">
        <v>5.7089426720355796</v>
      </c>
      <c r="F62" s="100">
        <v>296.86501894585001</v>
      </c>
      <c r="G62" s="103">
        <v>59.690427868270397</v>
      </c>
      <c r="H62" s="103">
        <v>65.484306871285298</v>
      </c>
      <c r="I62" s="103">
        <v>84.348098974124696</v>
      </c>
      <c r="J62" s="103">
        <v>112.509045756221</v>
      </c>
      <c r="K62" s="103">
        <v>122.34516592413</v>
      </c>
      <c r="L62" s="106">
        <v>1.49226069670676</v>
      </c>
      <c r="M62" s="106">
        <v>1.63710767178213</v>
      </c>
      <c r="N62" s="106">
        <v>2.10870247435312</v>
      </c>
      <c r="O62" s="106">
        <v>2.81272614390552</v>
      </c>
      <c r="P62" s="106">
        <v>3.0586291481032402</v>
      </c>
    </row>
    <row r="63" spans="1:16">
      <c r="A63" s="63" t="s">
        <v>199</v>
      </c>
      <c r="B63" s="63" t="s">
        <v>159</v>
      </c>
      <c r="C63" s="63" t="s">
        <v>160</v>
      </c>
      <c r="D63" s="63" t="s">
        <v>223</v>
      </c>
      <c r="E63" s="97">
        <v>11.659913212419101</v>
      </c>
      <c r="F63" s="100">
        <v>606.31548704579097</v>
      </c>
      <c r="G63" s="103">
        <v>29.2257090221113</v>
      </c>
      <c r="H63" s="103">
        <v>34.833350708069503</v>
      </c>
      <c r="I63" s="103">
        <v>41.298631710703603</v>
      </c>
      <c r="J63" s="103">
        <v>60.826419228863699</v>
      </c>
      <c r="K63" s="103">
        <v>61.090308249379397</v>
      </c>
      <c r="L63" s="106">
        <v>0.73064272555278298</v>
      </c>
      <c r="M63" s="106">
        <v>0.87083376770173704</v>
      </c>
      <c r="N63" s="106">
        <v>1.03246579276759</v>
      </c>
      <c r="O63" s="106">
        <v>1.52066048072159</v>
      </c>
      <c r="P63" s="106">
        <v>1.5272577062344901</v>
      </c>
    </row>
    <row r="64" spans="1:16">
      <c r="A64" s="63" t="s">
        <v>199</v>
      </c>
      <c r="B64" s="63" t="s">
        <v>159</v>
      </c>
      <c r="C64" s="63" t="s">
        <v>160</v>
      </c>
      <c r="D64" s="63" t="s">
        <v>224</v>
      </c>
      <c r="E64" s="97">
        <v>8.5780444916629808</v>
      </c>
      <c r="F64" s="100">
        <v>446.05831356647502</v>
      </c>
      <c r="G64" s="103">
        <v>37.304539549894898</v>
      </c>
      <c r="H64" s="103">
        <v>46.361651315614601</v>
      </c>
      <c r="I64" s="103">
        <v>62.682387368693703</v>
      </c>
      <c r="J64" s="103">
        <v>80.4379134044609</v>
      </c>
      <c r="K64" s="103">
        <v>111.016874910505</v>
      </c>
      <c r="L64" s="106">
        <v>0.93261348874737304</v>
      </c>
      <c r="M64" s="106">
        <v>1.15904128289037</v>
      </c>
      <c r="N64" s="106">
        <v>1.5670596842173401</v>
      </c>
      <c r="O64" s="106">
        <v>2.0109478351115202</v>
      </c>
      <c r="P64" s="106">
        <v>2.7754218727626201</v>
      </c>
    </row>
    <row r="65" spans="1:16">
      <c r="A65" s="63" t="s">
        <v>199</v>
      </c>
      <c r="B65" s="63" t="s">
        <v>159</v>
      </c>
      <c r="C65" s="63" t="s">
        <v>160</v>
      </c>
      <c r="D65" s="63" t="s">
        <v>225</v>
      </c>
      <c r="E65" s="97">
        <v>11.9838356658284</v>
      </c>
      <c r="F65" s="100">
        <v>623.15945462307695</v>
      </c>
      <c r="G65" s="103">
        <v>43.263405216738597</v>
      </c>
      <c r="H65" s="103">
        <v>43.584350359296003</v>
      </c>
      <c r="I65" s="103">
        <v>53.7262168641101</v>
      </c>
      <c r="J65" s="103">
        <v>77.668724498892701</v>
      </c>
      <c r="K65" s="103">
        <v>93.138280370159805</v>
      </c>
      <c r="L65" s="106">
        <v>1.0815851304184601</v>
      </c>
      <c r="M65" s="106">
        <v>1.0896087589823999</v>
      </c>
      <c r="N65" s="106">
        <v>1.3431554216027499</v>
      </c>
      <c r="O65" s="106">
        <v>1.94171811247232</v>
      </c>
      <c r="P65" s="106">
        <v>2.3284570092539898</v>
      </c>
    </row>
    <row r="66" spans="1:16">
      <c r="A66" s="63" t="s">
        <v>199</v>
      </c>
      <c r="B66" s="63" t="s">
        <v>159</v>
      </c>
      <c r="C66" s="63" t="s">
        <v>160</v>
      </c>
      <c r="D66" s="63" t="s">
        <v>226</v>
      </c>
      <c r="E66" s="97">
        <v>10.3394239773164</v>
      </c>
      <c r="F66" s="100">
        <v>537.65004682045503</v>
      </c>
      <c r="G66" s="103">
        <v>35.413369928261702</v>
      </c>
      <c r="H66" s="103">
        <v>36.975724483920303</v>
      </c>
      <c r="I66" s="103">
        <v>49.9953457810754</v>
      </c>
      <c r="J66" s="103">
        <v>73.653857623905694</v>
      </c>
      <c r="K66" s="103">
        <v>88.533424820654304</v>
      </c>
      <c r="L66" s="106">
        <v>0.88533424820654305</v>
      </c>
      <c r="M66" s="106">
        <v>0.92439311209800801</v>
      </c>
      <c r="N66" s="106">
        <v>1.2498836445268799</v>
      </c>
      <c r="O66" s="106">
        <v>1.8413464405976401</v>
      </c>
      <c r="P66" s="106">
        <v>2.2133356205163599</v>
      </c>
    </row>
    <row r="67" spans="1:16">
      <c r="A67" s="63" t="s">
        <v>199</v>
      </c>
      <c r="B67" s="63" t="s">
        <v>159</v>
      </c>
      <c r="C67" s="63" t="s">
        <v>160</v>
      </c>
      <c r="D67" s="63" t="s">
        <v>227</v>
      </c>
      <c r="E67" s="97">
        <v>10.866252375455201</v>
      </c>
      <c r="F67" s="100">
        <v>565.04512352366896</v>
      </c>
      <c r="G67" s="103">
        <v>48.208539222724397</v>
      </c>
      <c r="H67" s="103">
        <v>59.039532616376199</v>
      </c>
      <c r="I67" s="103">
        <v>74.3303468191787</v>
      </c>
      <c r="J67" s="103">
        <v>100.593736028622</v>
      </c>
      <c r="K67" s="103">
        <v>121.972559589947</v>
      </c>
      <c r="L67" s="106">
        <v>1.2052134805681101</v>
      </c>
      <c r="M67" s="106">
        <v>1.4759883154094</v>
      </c>
      <c r="N67" s="106">
        <v>1.8582586704794699</v>
      </c>
      <c r="O67" s="106">
        <v>2.5148434007155398</v>
      </c>
      <c r="P67" s="106">
        <v>3.0493139897486898</v>
      </c>
    </row>
    <row r="68" spans="1:16">
      <c r="A68" s="63" t="s">
        <v>199</v>
      </c>
      <c r="B68" s="63" t="s">
        <v>159</v>
      </c>
      <c r="C68" s="63" t="s">
        <v>160</v>
      </c>
      <c r="D68" s="63" t="s">
        <v>228</v>
      </c>
      <c r="E68" s="97">
        <v>19.0131160498164</v>
      </c>
      <c r="F68" s="100">
        <v>988.68203459045401</v>
      </c>
      <c r="G68" s="103">
        <v>20.188492661615001</v>
      </c>
      <c r="H68" s="103">
        <v>20.3098663649915</v>
      </c>
      <c r="I68" s="103">
        <v>27.4709148642016</v>
      </c>
      <c r="J68" s="103">
        <v>34.308300154407902</v>
      </c>
      <c r="K68" s="103">
        <v>43.128122599762797</v>
      </c>
      <c r="L68" s="106">
        <v>0.50471231654037596</v>
      </c>
      <c r="M68" s="106">
        <v>0.507746659124787</v>
      </c>
      <c r="N68" s="106">
        <v>0.68677287160503997</v>
      </c>
      <c r="O68" s="106">
        <v>0.85770750386019801</v>
      </c>
      <c r="P68" s="106">
        <v>1.0782030649940699</v>
      </c>
    </row>
    <row r="69" spans="1:16">
      <c r="A69" s="63" t="s">
        <v>199</v>
      </c>
      <c r="B69" s="63" t="s">
        <v>159</v>
      </c>
      <c r="C69" s="63" t="s">
        <v>160</v>
      </c>
      <c r="D69" s="63" t="s">
        <v>229</v>
      </c>
      <c r="E69" s="97">
        <v>10.3532996961327</v>
      </c>
      <c r="F69" s="100">
        <v>538.37158419890295</v>
      </c>
      <c r="G69" s="103">
        <v>39.080814473719897</v>
      </c>
      <c r="H69" s="103">
        <v>44.876068331039598</v>
      </c>
      <c r="I69" s="103">
        <v>60.478674869977198</v>
      </c>
      <c r="J69" s="103">
        <v>76.601368293546102</v>
      </c>
      <c r="K69" s="103">
        <v>97.627738057923906</v>
      </c>
      <c r="L69" s="106">
        <v>0.97702036184299801</v>
      </c>
      <c r="M69" s="106">
        <v>1.1219017082759899</v>
      </c>
      <c r="N69" s="106">
        <v>1.5119668717494299</v>
      </c>
      <c r="O69" s="106">
        <v>1.9150342073386499</v>
      </c>
      <c r="P69" s="106">
        <v>2.4406934514480998</v>
      </c>
    </row>
    <row r="70" spans="1:16">
      <c r="A70" s="63" t="s">
        <v>199</v>
      </c>
      <c r="B70" s="63" t="s">
        <v>159</v>
      </c>
      <c r="C70" s="63" t="s">
        <v>160</v>
      </c>
      <c r="D70" s="63" t="s">
        <v>230</v>
      </c>
      <c r="E70" s="97">
        <v>7.6785132313496298</v>
      </c>
      <c r="F70" s="100">
        <v>399.28268803018102</v>
      </c>
      <c r="G70" s="103">
        <v>44.379585018874103</v>
      </c>
      <c r="H70" s="103">
        <v>52.494136681467303</v>
      </c>
      <c r="I70" s="103">
        <v>65.417311551523198</v>
      </c>
      <c r="J70" s="103">
        <v>85.6536008829286</v>
      </c>
      <c r="K70" s="103">
        <v>95.170667647698394</v>
      </c>
      <c r="L70" s="106">
        <v>1.10948962547185</v>
      </c>
      <c r="M70" s="106">
        <v>1.31235341703668</v>
      </c>
      <c r="N70" s="106">
        <v>1.63543278878808</v>
      </c>
      <c r="O70" s="106">
        <v>2.1413400220732099</v>
      </c>
      <c r="P70" s="106">
        <v>2.37926669119246</v>
      </c>
    </row>
    <row r="71" spans="1:16">
      <c r="A71" s="63" t="s">
        <v>199</v>
      </c>
      <c r="B71" s="63" t="s">
        <v>159</v>
      </c>
      <c r="C71" s="63" t="s">
        <v>160</v>
      </c>
      <c r="D71" s="63" t="s">
        <v>231</v>
      </c>
      <c r="E71" s="97">
        <v>12.247626820422299</v>
      </c>
      <c r="F71" s="100">
        <v>636.87659466195805</v>
      </c>
      <c r="G71" s="103">
        <v>27.823286565280998</v>
      </c>
      <c r="H71" s="103">
        <v>33.161840420921898</v>
      </c>
      <c r="I71" s="103">
        <v>39.316878983895997</v>
      </c>
      <c r="J71" s="103">
        <v>50.810471402510998</v>
      </c>
      <c r="K71" s="103">
        <v>57.970414220664601</v>
      </c>
      <c r="L71" s="106">
        <v>0.695582164132026</v>
      </c>
      <c r="M71" s="106">
        <v>0.82904601052304705</v>
      </c>
      <c r="N71" s="106">
        <v>0.98292197459740105</v>
      </c>
      <c r="O71" s="106">
        <v>1.27026178506277</v>
      </c>
      <c r="P71" s="106">
        <v>1.4492603555166099</v>
      </c>
    </row>
    <row r="72" spans="1:16">
      <c r="A72" s="63" t="s">
        <v>199</v>
      </c>
      <c r="B72" s="63" t="s">
        <v>159</v>
      </c>
      <c r="C72" s="63" t="s">
        <v>160</v>
      </c>
      <c r="D72" s="63" t="s">
        <v>232</v>
      </c>
      <c r="E72" s="97">
        <v>31.666812906066198</v>
      </c>
      <c r="F72" s="100">
        <v>1646.67427111544</v>
      </c>
      <c r="G72" s="103">
        <v>11.854196268444401</v>
      </c>
      <c r="H72" s="103">
        <v>13.991838218491701</v>
      </c>
      <c r="I72" s="103">
        <v>18.388579047566399</v>
      </c>
      <c r="J72" s="103">
        <v>25.093001527260299</v>
      </c>
      <c r="K72" s="103">
        <v>26.258988045467898</v>
      </c>
      <c r="L72" s="106">
        <v>0.29635490671110898</v>
      </c>
      <c r="M72" s="106">
        <v>0.34979595546229297</v>
      </c>
      <c r="N72" s="106">
        <v>0.459714476189159</v>
      </c>
      <c r="O72" s="106">
        <v>0.62732503818150698</v>
      </c>
      <c r="P72" s="106">
        <v>0.65647470113669804</v>
      </c>
    </row>
    <row r="73" spans="1:16">
      <c r="A73" s="63" t="s">
        <v>199</v>
      </c>
      <c r="B73" s="63" t="s">
        <v>159</v>
      </c>
      <c r="C73" s="63" t="s">
        <v>160</v>
      </c>
      <c r="D73" s="63" t="s">
        <v>233</v>
      </c>
      <c r="E73" s="97">
        <v>9.3806619862065208</v>
      </c>
      <c r="F73" s="100">
        <v>487.79442328273899</v>
      </c>
      <c r="G73" s="103">
        <v>36.326778565340398</v>
      </c>
      <c r="H73" s="103">
        <v>40.262862924564701</v>
      </c>
      <c r="I73" s="103">
        <v>51.333100184882802</v>
      </c>
      <c r="J73" s="103">
        <v>70.685514951068697</v>
      </c>
      <c r="K73" s="103">
        <v>90.939949049576796</v>
      </c>
      <c r="L73" s="106">
        <v>0.90816946413350996</v>
      </c>
      <c r="M73" s="106">
        <v>1.00657157311412</v>
      </c>
      <c r="N73" s="106">
        <v>1.28332750462207</v>
      </c>
      <c r="O73" s="106">
        <v>1.76713787377672</v>
      </c>
      <c r="P73" s="106">
        <v>2.2734987262394202</v>
      </c>
    </row>
    <row r="74" spans="1:16">
      <c r="A74" s="63" t="s">
        <v>199</v>
      </c>
      <c r="B74" s="63" t="s">
        <v>159</v>
      </c>
      <c r="C74" s="63" t="s">
        <v>160</v>
      </c>
      <c r="D74" s="63" t="s">
        <v>234</v>
      </c>
      <c r="E74" s="97">
        <v>12.636233992560401</v>
      </c>
      <c r="F74" s="100">
        <v>657.08416761313902</v>
      </c>
      <c r="G74" s="103">
        <v>27.211125882014699</v>
      </c>
      <c r="H74" s="103">
        <v>32.446376051708803</v>
      </c>
      <c r="I74" s="103">
        <v>38.473001247054398</v>
      </c>
      <c r="J74" s="103">
        <v>47.908626552898397</v>
      </c>
      <c r="K74" s="103">
        <v>55.4571267975737</v>
      </c>
      <c r="L74" s="106">
        <v>0.68027814705036804</v>
      </c>
      <c r="M74" s="106">
        <v>0.81115940129272102</v>
      </c>
      <c r="N74" s="106">
        <v>0.96182503117635998</v>
      </c>
      <c r="O74" s="106">
        <v>1.19771566382246</v>
      </c>
      <c r="P74" s="106">
        <v>1.3864281699393399</v>
      </c>
    </row>
    <row r="75" spans="1:16">
      <c r="A75" s="63" t="s">
        <v>199</v>
      </c>
      <c r="B75" s="63" t="s">
        <v>159</v>
      </c>
      <c r="C75" s="63" t="s">
        <v>160</v>
      </c>
      <c r="D75" s="63" t="s">
        <v>235</v>
      </c>
      <c r="E75" s="97">
        <v>14.8101383958666</v>
      </c>
      <c r="F75" s="100">
        <v>770.12719658506103</v>
      </c>
      <c r="G75" s="103">
        <v>33.033504222169299</v>
      </c>
      <c r="H75" s="103">
        <v>39.733696116288499</v>
      </c>
      <c r="I75" s="103">
        <v>49.082801084826997</v>
      </c>
      <c r="J75" s="103">
        <v>67.0019189411924</v>
      </c>
      <c r="K75" s="103">
        <v>82.843457915660395</v>
      </c>
      <c r="L75" s="106">
        <v>0.82583760555423202</v>
      </c>
      <c r="M75" s="106">
        <v>0.99334240290721298</v>
      </c>
      <c r="N75" s="106">
        <v>1.22707002712068</v>
      </c>
      <c r="O75" s="106">
        <v>1.6750479735298101</v>
      </c>
      <c r="P75" s="106">
        <v>2.0710864478915099</v>
      </c>
    </row>
    <row r="76" spans="1:16">
      <c r="A76" s="63" t="s">
        <v>199</v>
      </c>
      <c r="B76" s="63" t="s">
        <v>159</v>
      </c>
      <c r="C76" s="63" t="s">
        <v>160</v>
      </c>
      <c r="D76" s="63" t="s">
        <v>236</v>
      </c>
      <c r="E76" s="97">
        <v>7.9900547921493601</v>
      </c>
      <c r="F76" s="100">
        <v>415.482849191767</v>
      </c>
      <c r="G76" s="103">
        <v>42.649173207679901</v>
      </c>
      <c r="H76" s="103">
        <v>50.158508445149501</v>
      </c>
      <c r="I76" s="103">
        <v>60.267228957127799</v>
      </c>
      <c r="J76" s="103">
        <v>78.270378821317706</v>
      </c>
      <c r="K76" s="103">
        <v>84.143064071133693</v>
      </c>
      <c r="L76" s="106">
        <v>1.0662293301920001</v>
      </c>
      <c r="M76" s="106">
        <v>1.2539627111287399</v>
      </c>
      <c r="N76" s="106">
        <v>1.5066807239281901</v>
      </c>
      <c r="O76" s="106">
        <v>1.9567594705329401</v>
      </c>
      <c r="P76" s="106">
        <v>2.1035766017783399</v>
      </c>
    </row>
    <row r="77" spans="1:16">
      <c r="A77" s="63" t="s">
        <v>199</v>
      </c>
      <c r="B77" s="63" t="s">
        <v>159</v>
      </c>
      <c r="C77" s="63" t="s">
        <v>160</v>
      </c>
      <c r="D77" s="63" t="s">
        <v>237</v>
      </c>
      <c r="E77" s="97">
        <v>6.9736719503707096</v>
      </c>
      <c r="F77" s="100">
        <v>362.63094141927701</v>
      </c>
      <c r="G77" s="103">
        <v>54.931881769482899</v>
      </c>
      <c r="H77" s="103">
        <v>65.521160182877196</v>
      </c>
      <c r="I77" s="103">
        <v>77.654708364891604</v>
      </c>
      <c r="J77" s="103">
        <v>96.737470505695896</v>
      </c>
      <c r="K77" s="103">
        <v>112.62138812578701</v>
      </c>
      <c r="L77" s="106">
        <v>1.37329704423707</v>
      </c>
      <c r="M77" s="106">
        <v>1.6380290045719299</v>
      </c>
      <c r="N77" s="106">
        <v>1.9413677091222901</v>
      </c>
      <c r="O77" s="106">
        <v>2.4184367626424002</v>
      </c>
      <c r="P77" s="106">
        <v>2.8155347031446798</v>
      </c>
    </row>
    <row r="78" spans="1:16">
      <c r="A78" s="63" t="s">
        <v>199</v>
      </c>
      <c r="B78" s="63" t="s">
        <v>159</v>
      </c>
      <c r="C78" s="63" t="s">
        <v>160</v>
      </c>
      <c r="D78" s="63" t="s">
        <v>238</v>
      </c>
      <c r="E78" s="97">
        <v>9.6904460942923691</v>
      </c>
      <c r="F78" s="100">
        <v>503.90319690320302</v>
      </c>
      <c r="G78" s="103">
        <v>32.625313951239001</v>
      </c>
      <c r="H78" s="103">
        <v>43.8179399053137</v>
      </c>
      <c r="I78" s="103">
        <v>54.772424881642102</v>
      </c>
      <c r="J78" s="103">
        <v>77.554578419368596</v>
      </c>
      <c r="K78" s="103">
        <v>88.826584699358705</v>
      </c>
      <c r="L78" s="106">
        <v>0.81563284878097397</v>
      </c>
      <c r="M78" s="106">
        <v>1.09544849763284</v>
      </c>
      <c r="N78" s="106">
        <v>1.36931062204105</v>
      </c>
      <c r="O78" s="106">
        <v>1.93886446048421</v>
      </c>
      <c r="P78" s="106">
        <v>2.2206646174839699</v>
      </c>
    </row>
    <row r="79" spans="1:16">
      <c r="A79" s="63" t="s">
        <v>199</v>
      </c>
      <c r="B79" s="63" t="s">
        <v>159</v>
      </c>
      <c r="C79" s="63" t="s">
        <v>160</v>
      </c>
      <c r="D79" s="63" t="s">
        <v>239</v>
      </c>
      <c r="E79" s="97">
        <v>17.086845159764799</v>
      </c>
      <c r="F79" s="100">
        <v>888.51594830777003</v>
      </c>
      <c r="G79" s="103">
        <v>19.943367402407102</v>
      </c>
      <c r="H79" s="103">
        <v>20.843745163238101</v>
      </c>
      <c r="I79" s="103">
        <v>28.181823914010899</v>
      </c>
      <c r="J79" s="103">
        <v>41.50741477431</v>
      </c>
      <c r="K79" s="103">
        <v>41.687490326476201</v>
      </c>
      <c r="L79" s="106">
        <v>0.49858418506017699</v>
      </c>
      <c r="M79" s="106">
        <v>0.52109362908095203</v>
      </c>
      <c r="N79" s="106">
        <v>0.70454559785027304</v>
      </c>
      <c r="O79" s="106">
        <v>1.0376853693577499</v>
      </c>
      <c r="P79" s="106">
        <v>1.0421872581619001</v>
      </c>
    </row>
    <row r="80" spans="1:16">
      <c r="A80" s="63" t="s">
        <v>199</v>
      </c>
      <c r="B80" s="63" t="s">
        <v>159</v>
      </c>
      <c r="C80" s="63" t="s">
        <v>160</v>
      </c>
      <c r="D80" s="63" t="s">
        <v>240</v>
      </c>
      <c r="E80" s="97">
        <v>8.9982131326255796</v>
      </c>
      <c r="F80" s="100">
        <v>467.90708289653003</v>
      </c>
      <c r="G80" s="103">
        <v>31.801185628323701</v>
      </c>
      <c r="H80" s="103">
        <v>39.580507919123299</v>
      </c>
      <c r="I80" s="103">
        <v>53.5148983960501</v>
      </c>
      <c r="J80" s="103">
        <v>66.679905349711007</v>
      </c>
      <c r="K80" s="103">
        <v>77.622248791714895</v>
      </c>
      <c r="L80" s="106">
        <v>0.79502964070809301</v>
      </c>
      <c r="M80" s="106">
        <v>0.98951269797808294</v>
      </c>
      <c r="N80" s="106">
        <v>1.3378724599012499</v>
      </c>
      <c r="O80" s="106">
        <v>1.6669976337427701</v>
      </c>
      <c r="P80" s="106">
        <v>1.9405562197928701</v>
      </c>
    </row>
    <row r="81" spans="1:16">
      <c r="A81" s="63" t="s">
        <v>199</v>
      </c>
      <c r="B81" s="63" t="s">
        <v>159</v>
      </c>
      <c r="C81" s="63" t="s">
        <v>160</v>
      </c>
      <c r="D81" s="63" t="s">
        <v>241</v>
      </c>
      <c r="E81" s="97">
        <v>8.1408305648676897</v>
      </c>
      <c r="F81" s="100">
        <v>423.32318937311999</v>
      </c>
      <c r="G81" s="103">
        <v>41.859270753016702</v>
      </c>
      <c r="H81" s="103">
        <v>43.749079816358297</v>
      </c>
      <c r="I81" s="103">
        <v>59.151023682592502</v>
      </c>
      <c r="J81" s="103">
        <v>87.120197820048304</v>
      </c>
      <c r="K81" s="103">
        <v>104.789912562292</v>
      </c>
      <c r="L81" s="106">
        <v>1.04648176882542</v>
      </c>
      <c r="M81" s="106">
        <v>1.0937269954089599</v>
      </c>
      <c r="N81" s="106">
        <v>1.47877559206481</v>
      </c>
      <c r="O81" s="106">
        <v>2.1780049455012098</v>
      </c>
      <c r="P81" s="106">
        <v>2.6197478140573098</v>
      </c>
    </row>
    <row r="82" spans="1:16">
      <c r="A82" s="63" t="s">
        <v>199</v>
      </c>
      <c r="B82" s="63" t="s">
        <v>159</v>
      </c>
      <c r="C82" s="63" t="s">
        <v>160</v>
      </c>
      <c r="D82" s="63" t="s">
        <v>242</v>
      </c>
      <c r="E82" s="97">
        <v>15.2292940393286</v>
      </c>
      <c r="F82" s="100">
        <v>791.92329004508701</v>
      </c>
      <c r="G82" s="103">
        <v>29.548316477303999</v>
      </c>
      <c r="H82" s="103">
        <v>35.4074698300685</v>
      </c>
      <c r="I82" s="103">
        <v>44.802319171570304</v>
      </c>
      <c r="J82" s="103">
        <v>59.753262209659098</v>
      </c>
      <c r="K82" s="103">
        <v>72.178708112935695</v>
      </c>
      <c r="L82" s="106">
        <v>0.73870791193259899</v>
      </c>
      <c r="M82" s="106">
        <v>0.88518674575171297</v>
      </c>
      <c r="N82" s="106">
        <v>1.12005797928926</v>
      </c>
      <c r="O82" s="106">
        <v>1.49383155524148</v>
      </c>
      <c r="P82" s="106">
        <v>1.80446770282339</v>
      </c>
    </row>
    <row r="83" spans="1:16">
      <c r="A83" s="63" t="s">
        <v>199</v>
      </c>
      <c r="B83" s="63" t="s">
        <v>159</v>
      </c>
      <c r="C83" s="63" t="s">
        <v>160</v>
      </c>
      <c r="D83" s="63" t="s">
        <v>243</v>
      </c>
      <c r="E83" s="97">
        <v>12.6929863013785</v>
      </c>
      <c r="F83" s="100">
        <v>660.03528767168098</v>
      </c>
      <c r="G83" s="103">
        <v>26.847049439596599</v>
      </c>
      <c r="H83" s="103">
        <v>29.452970717029199</v>
      </c>
      <c r="I83" s="103">
        <v>37.9373655737866</v>
      </c>
      <c r="J83" s="103">
        <v>55.875800413787999</v>
      </c>
      <c r="K83" s="103">
        <v>56.118211695409599</v>
      </c>
      <c r="L83" s="106">
        <v>0.67117623598991505</v>
      </c>
      <c r="M83" s="106">
        <v>0.73632426792573102</v>
      </c>
      <c r="N83" s="106">
        <v>0.94843413934466603</v>
      </c>
      <c r="O83" s="106">
        <v>1.3968950103447</v>
      </c>
      <c r="P83" s="106">
        <v>1.40295529238524</v>
      </c>
    </row>
    <row r="84" spans="1:16">
      <c r="A84" s="63" t="s">
        <v>199</v>
      </c>
      <c r="B84" s="63" t="s">
        <v>159</v>
      </c>
      <c r="C84" s="63" t="s">
        <v>160</v>
      </c>
      <c r="D84" s="63" t="s">
        <v>244</v>
      </c>
      <c r="E84" s="97">
        <v>12.884822127880099</v>
      </c>
      <c r="F84" s="100">
        <v>670.01075064976396</v>
      </c>
      <c r="G84" s="103">
        <v>26.1488341537945</v>
      </c>
      <c r="H84" s="103">
        <v>29.492064091265899</v>
      </c>
      <c r="I84" s="103">
        <v>39.939657645864102</v>
      </c>
      <c r="J84" s="103">
        <v>57.312513213796102</v>
      </c>
      <c r="K84" s="103">
        <v>70.685432963681805</v>
      </c>
      <c r="L84" s="106">
        <v>0.65372085384486101</v>
      </c>
      <c r="M84" s="106">
        <v>0.73730160228164698</v>
      </c>
      <c r="N84" s="106">
        <v>0.99849144114660304</v>
      </c>
      <c r="O84" s="106">
        <v>1.4328128303448999</v>
      </c>
      <c r="P84" s="106">
        <v>1.7671358240920501</v>
      </c>
    </row>
    <row r="85" spans="1:16">
      <c r="A85" s="63" t="s">
        <v>199</v>
      </c>
      <c r="B85" s="63" t="s">
        <v>159</v>
      </c>
      <c r="C85" s="63" t="s">
        <v>160</v>
      </c>
      <c r="D85" s="63" t="s">
        <v>245</v>
      </c>
      <c r="E85" s="97">
        <v>9.5048613005166693</v>
      </c>
      <c r="F85" s="100">
        <v>494.25278762686702</v>
      </c>
      <c r="G85" s="103">
        <v>44.511635646269198</v>
      </c>
      <c r="H85" s="103">
        <v>56.084660914299199</v>
      </c>
      <c r="I85" s="103">
        <v>70.409314567734995</v>
      </c>
      <c r="J85" s="103">
        <v>91.774899677944205</v>
      </c>
      <c r="K85" s="103">
        <v>100.677226807198</v>
      </c>
      <c r="L85" s="106">
        <v>1.1127908911567299</v>
      </c>
      <c r="M85" s="106">
        <v>1.4021165228574799</v>
      </c>
      <c r="N85" s="106">
        <v>1.76023286419337</v>
      </c>
      <c r="O85" s="106">
        <v>2.2943724919486099</v>
      </c>
      <c r="P85" s="106">
        <v>2.5169306701799501</v>
      </c>
    </row>
    <row r="86" spans="1:16">
      <c r="A86" s="63" t="s">
        <v>199</v>
      </c>
      <c r="B86" s="63" t="s">
        <v>159</v>
      </c>
      <c r="C86" s="63" t="s">
        <v>160</v>
      </c>
      <c r="D86" s="63" t="s">
        <v>246</v>
      </c>
      <c r="E86" s="97">
        <v>9.1096756872267299</v>
      </c>
      <c r="F86" s="100">
        <v>473.70313573579</v>
      </c>
      <c r="G86" s="103">
        <v>37.407394343033097</v>
      </c>
      <c r="H86" s="103">
        <v>39.096215758068404</v>
      </c>
      <c r="I86" s="103">
        <v>52.860110290606499</v>
      </c>
      <c r="J86" s="103">
        <v>65.8640351863787</v>
      </c>
      <c r="K86" s="103">
        <v>76.672492242605003</v>
      </c>
      <c r="L86" s="106">
        <v>0.93518485857582601</v>
      </c>
      <c r="M86" s="106">
        <v>0.97740539395171</v>
      </c>
      <c r="N86" s="106">
        <v>1.3215027572651601</v>
      </c>
      <c r="O86" s="106">
        <v>1.64660087965947</v>
      </c>
      <c r="P86" s="106">
        <v>1.9168123060651201</v>
      </c>
    </row>
    <row r="87" spans="1:16">
      <c r="A87" s="63" t="s">
        <v>199</v>
      </c>
      <c r="B87" s="63" t="s">
        <v>159</v>
      </c>
      <c r="C87" s="63" t="s">
        <v>160</v>
      </c>
      <c r="D87" s="63" t="s">
        <v>247</v>
      </c>
      <c r="E87" s="97">
        <v>6.780720056152</v>
      </c>
      <c r="F87" s="100">
        <v>352.59744291990398</v>
      </c>
      <c r="G87" s="103">
        <v>83.154318299070397</v>
      </c>
      <c r="H87" s="103">
        <v>86.897964279792603</v>
      </c>
      <c r="I87" s="103">
        <v>117.52779503115499</v>
      </c>
      <c r="J87" s="103">
        <v>146.34252470095601</v>
      </c>
      <c r="K87" s="103">
        <v>170.50605784925401</v>
      </c>
      <c r="L87" s="106">
        <v>2.0788579574767598</v>
      </c>
      <c r="M87" s="106">
        <v>2.1724491069948102</v>
      </c>
      <c r="N87" s="106">
        <v>2.93819487577889</v>
      </c>
      <c r="O87" s="106">
        <v>3.6585631175239</v>
      </c>
      <c r="P87" s="106">
        <v>4.2626514462313398</v>
      </c>
    </row>
    <row r="88" spans="1:16">
      <c r="A88" s="63" t="s">
        <v>199</v>
      </c>
      <c r="B88" s="63" t="s">
        <v>159</v>
      </c>
      <c r="C88" s="63" t="s">
        <v>160</v>
      </c>
      <c r="D88" s="63" t="s">
        <v>248</v>
      </c>
      <c r="E88" s="97">
        <v>13.396088084354499</v>
      </c>
      <c r="F88" s="100">
        <v>696.59658038643499</v>
      </c>
      <c r="G88" s="103">
        <v>32.558299363769898</v>
      </c>
      <c r="H88" s="103">
        <v>33.993850482101998</v>
      </c>
      <c r="I88" s="103">
        <v>45.995057831357499</v>
      </c>
      <c r="J88" s="103">
        <v>60.0634587910112</v>
      </c>
      <c r="K88" s="103">
        <v>61.44158786461</v>
      </c>
      <c r="L88" s="106">
        <v>0.81395748409424895</v>
      </c>
      <c r="M88" s="106">
        <v>0.84984626205254898</v>
      </c>
      <c r="N88" s="106">
        <v>1.1498764457839401</v>
      </c>
      <c r="O88" s="106">
        <v>1.5015864697752801</v>
      </c>
      <c r="P88" s="106">
        <v>1.5360396966152501</v>
      </c>
    </row>
    <row r="89" spans="1:16">
      <c r="A89" s="63" t="s">
        <v>199</v>
      </c>
      <c r="B89" s="63" t="s">
        <v>159</v>
      </c>
      <c r="C89" s="63" t="s">
        <v>160</v>
      </c>
      <c r="D89" s="63" t="s">
        <v>249</v>
      </c>
      <c r="E89" s="97">
        <v>13.193841211654901</v>
      </c>
      <c r="F89" s="100">
        <v>686.07974300605599</v>
      </c>
      <c r="G89" s="103">
        <v>33.815311174105297</v>
      </c>
      <c r="H89" s="103">
        <v>34.689845083780497</v>
      </c>
      <c r="I89" s="103">
        <v>46.175390430847301</v>
      </c>
      <c r="J89" s="103">
        <v>68.038738172725701</v>
      </c>
      <c r="K89" s="103">
        <v>77.192193093992202</v>
      </c>
      <c r="L89" s="106">
        <v>0.84538277935263295</v>
      </c>
      <c r="M89" s="106">
        <v>0.86724612709451199</v>
      </c>
      <c r="N89" s="106">
        <v>1.1543847607711799</v>
      </c>
      <c r="O89" s="106">
        <v>1.70096845431814</v>
      </c>
      <c r="P89" s="106">
        <v>1.9298048273498001</v>
      </c>
    </row>
    <row r="90" spans="1:16">
      <c r="A90" s="63" t="s">
        <v>199</v>
      </c>
      <c r="B90" s="63" t="s">
        <v>159</v>
      </c>
      <c r="C90" s="63" t="s">
        <v>160</v>
      </c>
      <c r="D90" s="63" t="s">
        <v>250</v>
      </c>
      <c r="E90" s="97">
        <v>11.215524640542201</v>
      </c>
      <c r="F90" s="100">
        <v>583.20728130819498</v>
      </c>
      <c r="G90" s="103">
        <v>32.304123428877503</v>
      </c>
      <c r="H90" s="103">
        <v>37.0365746318341</v>
      </c>
      <c r="I90" s="103">
        <v>45.609855796610503</v>
      </c>
      <c r="J90" s="103">
        <v>67.214524331847002</v>
      </c>
      <c r="K90" s="103">
        <v>67.420283079801607</v>
      </c>
      <c r="L90" s="106">
        <v>0.80760308572193695</v>
      </c>
      <c r="M90" s="106">
        <v>0.92591436579585196</v>
      </c>
      <c r="N90" s="106">
        <v>1.1402463949152599</v>
      </c>
      <c r="O90" s="106">
        <v>1.6803631082961801</v>
      </c>
      <c r="P90" s="106">
        <v>1.68550707699504</v>
      </c>
    </row>
    <row r="91" spans="1:16">
      <c r="A91" s="63" t="s">
        <v>199</v>
      </c>
      <c r="B91" s="63" t="s">
        <v>159</v>
      </c>
      <c r="C91" s="63" t="s">
        <v>160</v>
      </c>
      <c r="D91" s="63" t="s">
        <v>251</v>
      </c>
      <c r="E91" s="97">
        <v>15.683561880522699</v>
      </c>
      <c r="F91" s="100">
        <v>815.54521778718197</v>
      </c>
      <c r="G91" s="103">
        <v>30.752433406512399</v>
      </c>
      <c r="H91" s="103">
        <v>33.744296943669099</v>
      </c>
      <c r="I91" s="103">
        <v>43.455591703620399</v>
      </c>
      <c r="J91" s="103">
        <v>54.098778384981202</v>
      </c>
      <c r="K91" s="103">
        <v>63.025322053219298</v>
      </c>
      <c r="L91" s="106">
        <v>0.76881083516281101</v>
      </c>
      <c r="M91" s="106">
        <v>0.84360742359172802</v>
      </c>
      <c r="N91" s="106">
        <v>1.0863897925905099</v>
      </c>
      <c r="O91" s="106">
        <v>1.3524694596245299</v>
      </c>
      <c r="P91" s="106">
        <v>1.5756330513304799</v>
      </c>
    </row>
    <row r="92" spans="1:16">
      <c r="A92" s="63" t="s">
        <v>199</v>
      </c>
      <c r="B92" s="63" t="s">
        <v>159</v>
      </c>
      <c r="C92" s="63" t="s">
        <v>160</v>
      </c>
      <c r="D92" s="63" t="s">
        <v>252</v>
      </c>
      <c r="E92" s="97">
        <v>16.8139460174574</v>
      </c>
      <c r="F92" s="100">
        <v>874.32519290778498</v>
      </c>
      <c r="G92" s="103">
        <v>20.8160535091885</v>
      </c>
      <c r="H92" s="103">
        <v>21.731044872229699</v>
      </c>
      <c r="I92" s="103">
        <v>29.416972321776299</v>
      </c>
      <c r="J92" s="103">
        <v>43.370590608155297</v>
      </c>
      <c r="K92" s="103">
        <v>43.507839312611502</v>
      </c>
      <c r="L92" s="106">
        <v>0.52040133772971198</v>
      </c>
      <c r="M92" s="106">
        <v>0.54327612180574303</v>
      </c>
      <c r="N92" s="106">
        <v>0.73542430804440595</v>
      </c>
      <c r="O92" s="106">
        <v>1.0842647652038799</v>
      </c>
      <c r="P92" s="106">
        <v>1.0876959828152899</v>
      </c>
    </row>
    <row r="93" spans="1:16">
      <c r="A93" s="63" t="s">
        <v>199</v>
      </c>
      <c r="B93" s="63" t="s">
        <v>159</v>
      </c>
      <c r="C93" s="63" t="s">
        <v>160</v>
      </c>
      <c r="D93" s="63" t="s">
        <v>253</v>
      </c>
      <c r="E93" s="97">
        <v>13.438976290672001</v>
      </c>
      <c r="F93" s="100">
        <v>698.82676711494298</v>
      </c>
      <c r="G93" s="103">
        <v>27.589097766813001</v>
      </c>
      <c r="H93" s="103">
        <v>32.1682011305993</v>
      </c>
      <c r="I93" s="103">
        <v>42.242228530929403</v>
      </c>
      <c r="J93" s="103">
        <v>61.646179034974203</v>
      </c>
      <c r="K93" s="103">
        <v>71.033340930736301</v>
      </c>
      <c r="L93" s="106">
        <v>0.68972744417032406</v>
      </c>
      <c r="M93" s="106">
        <v>0.80420502826498297</v>
      </c>
      <c r="N93" s="106">
        <v>1.05605571327323</v>
      </c>
      <c r="O93" s="106">
        <v>1.5411544758743501</v>
      </c>
      <c r="P93" s="106">
        <v>1.7758335232684099</v>
      </c>
    </row>
    <row r="94" spans="1:16">
      <c r="A94" s="63" t="s">
        <v>199</v>
      </c>
      <c r="B94" s="63" t="s">
        <v>159</v>
      </c>
      <c r="C94" s="63" t="s">
        <v>160</v>
      </c>
      <c r="D94" s="63" t="s">
        <v>254</v>
      </c>
      <c r="E94" s="97">
        <v>12.6412617381825</v>
      </c>
      <c r="F94" s="100">
        <v>657.345610385491</v>
      </c>
      <c r="G94" s="103">
        <v>26.956900175553599</v>
      </c>
      <c r="H94" s="103">
        <v>29.5734841655057</v>
      </c>
      <c r="I94" s="103">
        <v>38.092594830466197</v>
      </c>
      <c r="J94" s="103">
        <v>54.522308255747198</v>
      </c>
      <c r="K94" s="103">
        <v>55.252517741315202</v>
      </c>
      <c r="L94" s="106">
        <v>0.67392250438883905</v>
      </c>
      <c r="M94" s="106">
        <v>0.73933710413764298</v>
      </c>
      <c r="N94" s="106">
        <v>0.952314870761656</v>
      </c>
      <c r="O94" s="106">
        <v>1.36305770639368</v>
      </c>
      <c r="P94" s="106">
        <v>1.3813129435328799</v>
      </c>
    </row>
    <row r="95" spans="1:16">
      <c r="A95" s="63" t="s">
        <v>199</v>
      </c>
      <c r="B95" s="63" t="s">
        <v>159</v>
      </c>
      <c r="C95" s="63" t="s">
        <v>160</v>
      </c>
      <c r="D95" s="63" t="s">
        <v>255</v>
      </c>
      <c r="E95" s="97">
        <v>13.810629279955201</v>
      </c>
      <c r="F95" s="100">
        <v>718.15272255766797</v>
      </c>
      <c r="G95" s="103">
        <v>27.013752633155502</v>
      </c>
      <c r="H95" s="103">
        <v>32.193709323636902</v>
      </c>
      <c r="I95" s="103">
        <v>38.153444440642303</v>
      </c>
      <c r="J95" s="103">
        <v>55.698459037433999</v>
      </c>
      <c r="K95" s="103">
        <v>55.921252873583697</v>
      </c>
      <c r="L95" s="106">
        <v>0.67534381582888703</v>
      </c>
      <c r="M95" s="106">
        <v>0.80484273309092103</v>
      </c>
      <c r="N95" s="106">
        <v>0.95383611101605703</v>
      </c>
      <c r="O95" s="106">
        <v>1.39246147593585</v>
      </c>
      <c r="P95" s="106">
        <v>1.3980313218395899</v>
      </c>
    </row>
    <row r="96" spans="1:16">
      <c r="A96" s="63" t="s">
        <v>199</v>
      </c>
      <c r="B96" s="63" t="s">
        <v>159</v>
      </c>
      <c r="C96" s="63" t="s">
        <v>160</v>
      </c>
      <c r="D96" s="63" t="s">
        <v>256</v>
      </c>
      <c r="E96" s="97">
        <v>20.071843905304501</v>
      </c>
      <c r="F96" s="100">
        <v>1043.7358830758301</v>
      </c>
      <c r="G96" s="103">
        <v>22.419464904321799</v>
      </c>
      <c r="H96" s="103">
        <v>26.865034013554801</v>
      </c>
      <c r="I96" s="103">
        <v>33.993274136980197</v>
      </c>
      <c r="J96" s="103">
        <v>45.337140139850803</v>
      </c>
      <c r="K96" s="103">
        <v>54.764812561155303</v>
      </c>
      <c r="L96" s="106">
        <v>0.56048662260804505</v>
      </c>
      <c r="M96" s="106">
        <v>0.67162585033887101</v>
      </c>
      <c r="N96" s="106">
        <v>0.84983185342450596</v>
      </c>
      <c r="O96" s="106">
        <v>1.1334285034962699</v>
      </c>
      <c r="P96" s="106">
        <v>1.3691203140288799</v>
      </c>
    </row>
    <row r="97" spans="1:16">
      <c r="A97" s="63" t="s">
        <v>199</v>
      </c>
      <c r="B97" s="63" t="s">
        <v>159</v>
      </c>
      <c r="C97" s="63" t="s">
        <v>160</v>
      </c>
      <c r="D97" s="63" t="s">
        <v>257</v>
      </c>
      <c r="E97" s="97">
        <v>11.0962766686112</v>
      </c>
      <c r="F97" s="100">
        <v>577.00638676778306</v>
      </c>
      <c r="G97" s="103">
        <v>30.710231994592199</v>
      </c>
      <c r="H97" s="103">
        <v>36.117451171969599</v>
      </c>
      <c r="I97" s="103">
        <v>43.396400064593003</v>
      </c>
      <c r="J97" s="103">
        <v>63.916103609512398</v>
      </c>
      <c r="K97" s="103">
        <v>64.193396900660005</v>
      </c>
      <c r="L97" s="106">
        <v>0.76775579986480502</v>
      </c>
      <c r="M97" s="106">
        <v>0.90293627929924003</v>
      </c>
      <c r="N97" s="106">
        <v>1.0849100016148301</v>
      </c>
      <c r="O97" s="106">
        <v>1.5979025902378099</v>
      </c>
      <c r="P97" s="106">
        <v>1.6048349225165</v>
      </c>
    </row>
    <row r="98" spans="1:16">
      <c r="A98" s="63" t="s">
        <v>199</v>
      </c>
      <c r="B98" s="63" t="s">
        <v>159</v>
      </c>
      <c r="C98" s="63" t="s">
        <v>160</v>
      </c>
      <c r="D98" s="63" t="s">
        <v>258</v>
      </c>
      <c r="E98" s="97">
        <v>13.6784481993946</v>
      </c>
      <c r="F98" s="100">
        <v>711.27930636851897</v>
      </c>
      <c r="G98" s="103">
        <v>25.981354770955999</v>
      </c>
      <c r="H98" s="103">
        <v>27.106088743724701</v>
      </c>
      <c r="I98" s="103">
        <v>36.666327512258299</v>
      </c>
      <c r="J98" s="103">
        <v>51.062922363697098</v>
      </c>
      <c r="K98" s="103">
        <v>51.2878691582508</v>
      </c>
      <c r="L98" s="106">
        <v>0.6495338692739</v>
      </c>
      <c r="M98" s="106">
        <v>0.67765221859311697</v>
      </c>
      <c r="N98" s="106">
        <v>0.91665818780645603</v>
      </c>
      <c r="O98" s="106">
        <v>1.27657305909243</v>
      </c>
      <c r="P98" s="106">
        <v>1.2821967289562699</v>
      </c>
    </row>
    <row r="99" spans="1:16">
      <c r="A99" s="63" t="s">
        <v>199</v>
      </c>
      <c r="B99" s="63" t="s">
        <v>159</v>
      </c>
      <c r="C99" s="63" t="s">
        <v>160</v>
      </c>
      <c r="D99" s="63" t="s">
        <v>259</v>
      </c>
      <c r="E99" s="97">
        <v>5.5174357074376603</v>
      </c>
      <c r="F99" s="100">
        <v>286.90665678675799</v>
      </c>
      <c r="G99" s="103">
        <v>81.559627309002806</v>
      </c>
      <c r="H99" s="103">
        <v>97.732134604463198</v>
      </c>
      <c r="I99" s="103">
        <v>123.663913543736</v>
      </c>
      <c r="J99" s="103">
        <v>164.931690780428</v>
      </c>
      <c r="K99" s="103">
        <v>199.22855970011099</v>
      </c>
      <c r="L99" s="106">
        <v>2.0389906827250699</v>
      </c>
      <c r="M99" s="106">
        <v>2.4433033651115799</v>
      </c>
      <c r="N99" s="106">
        <v>3.0915978385934002</v>
      </c>
      <c r="O99" s="106">
        <v>4.1232922695107002</v>
      </c>
      <c r="P99" s="106">
        <v>4.9807139925027801</v>
      </c>
    </row>
    <row r="100" spans="1:16">
      <c r="A100" s="63" t="s">
        <v>199</v>
      </c>
      <c r="B100" s="63" t="s">
        <v>159</v>
      </c>
      <c r="C100" s="63" t="s">
        <v>160</v>
      </c>
      <c r="D100" s="63" t="s">
        <v>260</v>
      </c>
      <c r="E100" s="97">
        <v>11.295819421572601</v>
      </c>
      <c r="F100" s="100">
        <v>587.38260992177402</v>
      </c>
      <c r="G100" s="103">
        <v>39.8377473298304</v>
      </c>
      <c r="H100" s="103">
        <v>47.737198082412199</v>
      </c>
      <c r="I100" s="103">
        <v>60.403558771896698</v>
      </c>
      <c r="J100" s="103">
        <v>80.560777933657107</v>
      </c>
      <c r="K100" s="103">
        <v>97.313061426201202</v>
      </c>
      <c r="L100" s="106">
        <v>0.99594368324576099</v>
      </c>
      <c r="M100" s="106">
        <v>1.1934299520603</v>
      </c>
      <c r="N100" s="106">
        <v>1.51008896929742</v>
      </c>
      <c r="O100" s="106">
        <v>2.01401944834143</v>
      </c>
      <c r="P100" s="106">
        <v>2.43282653565503</v>
      </c>
    </row>
    <row r="101" spans="1:16">
      <c r="A101" s="63" t="s">
        <v>199</v>
      </c>
      <c r="B101" s="63" t="s">
        <v>159</v>
      </c>
      <c r="C101" s="63" t="s">
        <v>160</v>
      </c>
      <c r="D101" s="63" t="s">
        <v>261</v>
      </c>
      <c r="E101" s="97">
        <v>10.5522152091671</v>
      </c>
      <c r="F101" s="100">
        <v>548.71519087668901</v>
      </c>
      <c r="G101" s="103">
        <v>33.532878815696897</v>
      </c>
      <c r="H101" s="103">
        <v>33.751571503625399</v>
      </c>
      <c r="I101" s="103">
        <v>45.633874214404898</v>
      </c>
      <c r="J101" s="103">
        <v>56.860098861399102</v>
      </c>
      <c r="K101" s="103">
        <v>66.190986879679997</v>
      </c>
      <c r="L101" s="106">
        <v>0.83832197039242196</v>
      </c>
      <c r="M101" s="106">
        <v>0.84378928759063399</v>
      </c>
      <c r="N101" s="106">
        <v>1.1408468553601201</v>
      </c>
      <c r="O101" s="106">
        <v>1.42150247153498</v>
      </c>
      <c r="P101" s="106">
        <v>1.654774671992</v>
      </c>
    </row>
    <row r="102" spans="1:16">
      <c r="A102" s="63" t="s">
        <v>199</v>
      </c>
      <c r="B102" s="63" t="s">
        <v>159</v>
      </c>
      <c r="C102" s="63" t="s">
        <v>160</v>
      </c>
      <c r="D102" s="63" t="s">
        <v>262</v>
      </c>
      <c r="E102" s="97">
        <v>12.675398442571399</v>
      </c>
      <c r="F102" s="100">
        <v>659.12071901371303</v>
      </c>
      <c r="G102" s="103">
        <v>27.976665682112099</v>
      </c>
      <c r="H102" s="103">
        <v>30.7075766489126</v>
      </c>
      <c r="I102" s="103">
        <v>39.507178653047703</v>
      </c>
      <c r="J102" s="103">
        <v>49.217084312782902</v>
      </c>
      <c r="K102" s="103">
        <v>57.288443392437799</v>
      </c>
      <c r="L102" s="106">
        <v>0.69941664205280296</v>
      </c>
      <c r="M102" s="106">
        <v>0.76768941622281595</v>
      </c>
      <c r="N102" s="106">
        <v>0.98767946632619197</v>
      </c>
      <c r="O102" s="106">
        <v>1.2304271078195701</v>
      </c>
      <c r="P102" s="106">
        <v>1.4322110848109499</v>
      </c>
    </row>
    <row r="103" spans="1:16">
      <c r="A103" s="63" t="s">
        <v>199</v>
      </c>
      <c r="B103" s="63" t="s">
        <v>159</v>
      </c>
      <c r="C103" s="63" t="s">
        <v>160</v>
      </c>
      <c r="D103" s="63" t="s">
        <v>263</v>
      </c>
      <c r="E103" s="97">
        <v>15.180061929210501</v>
      </c>
      <c r="F103" s="100">
        <v>789.36322031894497</v>
      </c>
      <c r="G103" s="103">
        <v>22.448474344725799</v>
      </c>
      <c r="H103" s="103">
        <v>26.755743688521999</v>
      </c>
      <c r="I103" s="103">
        <v>31.721771873133999</v>
      </c>
      <c r="J103" s="103">
        <v>39.525530448952999</v>
      </c>
      <c r="K103" s="103">
        <v>42.413934597145698</v>
      </c>
      <c r="L103" s="106">
        <v>0.56121185861814604</v>
      </c>
      <c r="M103" s="106">
        <v>0.66889359221305</v>
      </c>
      <c r="N103" s="106">
        <v>0.79304429682835098</v>
      </c>
      <c r="O103" s="106">
        <v>0.98813826122382398</v>
      </c>
      <c r="P103" s="106">
        <v>1.06034836492864</v>
      </c>
    </row>
    <row r="104" spans="1:16">
      <c r="A104" s="63" t="s">
        <v>199</v>
      </c>
      <c r="B104" s="63" t="s">
        <v>159</v>
      </c>
      <c r="C104" s="63" t="s">
        <v>160</v>
      </c>
      <c r="D104" s="63" t="s">
        <v>264</v>
      </c>
      <c r="E104" s="97">
        <v>6.0888099743808901</v>
      </c>
      <c r="F104" s="100">
        <v>316.61811866780602</v>
      </c>
      <c r="G104" s="103">
        <v>57.9878374530524</v>
      </c>
      <c r="H104" s="103">
        <v>60.640875767897903</v>
      </c>
      <c r="I104" s="103">
        <v>81.991517444511999</v>
      </c>
      <c r="J104" s="103">
        <v>102.078807542628</v>
      </c>
      <c r="K104" s="103">
        <v>118.88138353665001</v>
      </c>
      <c r="L104" s="106">
        <v>1.44969593632631</v>
      </c>
      <c r="M104" s="106">
        <v>1.5160218941974499</v>
      </c>
      <c r="N104" s="106">
        <v>2.0497879361128</v>
      </c>
      <c r="O104" s="106">
        <v>2.5519701885656998</v>
      </c>
      <c r="P104" s="106">
        <v>2.9720345884162498</v>
      </c>
    </row>
    <row r="105" spans="1:16">
      <c r="A105" s="63" t="s">
        <v>199</v>
      </c>
      <c r="B105" s="63" t="s">
        <v>159</v>
      </c>
      <c r="C105" s="63" t="s">
        <v>160</v>
      </c>
      <c r="D105" s="63" t="s">
        <v>265</v>
      </c>
      <c r="E105" s="97">
        <v>14.008169915902799</v>
      </c>
      <c r="F105" s="100">
        <v>728.42483562694395</v>
      </c>
      <c r="G105" s="103">
        <v>25.369810440489101</v>
      </c>
      <c r="H105" s="103">
        <v>30.202155286296499</v>
      </c>
      <c r="I105" s="103">
        <v>35.803282266664297</v>
      </c>
      <c r="J105" s="103">
        <v>44.589363804496003</v>
      </c>
      <c r="K105" s="103">
        <v>51.9477070924301</v>
      </c>
      <c r="L105" s="106">
        <v>0.634245261012227</v>
      </c>
      <c r="M105" s="106">
        <v>0.75505388215741398</v>
      </c>
      <c r="N105" s="106">
        <v>0.89508205666660701</v>
      </c>
      <c r="O105" s="106">
        <v>1.1147340951124001</v>
      </c>
      <c r="P105" s="106">
        <v>1.2986926773107501</v>
      </c>
    </row>
    <row r="106" spans="1:16">
      <c r="A106" s="63" t="s">
        <v>199</v>
      </c>
      <c r="B106" s="63" t="s">
        <v>159</v>
      </c>
      <c r="C106" s="63" t="s">
        <v>160</v>
      </c>
      <c r="D106" s="63" t="s">
        <v>266</v>
      </c>
      <c r="E106" s="97">
        <v>13.0524091912344</v>
      </c>
      <c r="F106" s="100">
        <v>678.72527794418795</v>
      </c>
      <c r="G106" s="103">
        <v>27.109643029256699</v>
      </c>
      <c r="H106" s="103">
        <v>27.286445049012801</v>
      </c>
      <c r="I106" s="103">
        <v>36.892688122423301</v>
      </c>
      <c r="J106" s="103">
        <v>45.968525136565802</v>
      </c>
      <c r="K106" s="103">
        <v>64.886341250460106</v>
      </c>
      <c r="L106" s="106">
        <v>0.67774107573141795</v>
      </c>
      <c r="M106" s="106">
        <v>0.68216112622531899</v>
      </c>
      <c r="N106" s="106">
        <v>0.92231720306058196</v>
      </c>
      <c r="O106" s="106">
        <v>1.14921312841414</v>
      </c>
      <c r="P106" s="106">
        <v>1.6221585312614999</v>
      </c>
    </row>
    <row r="107" spans="1:16">
      <c r="A107" s="63" t="s">
        <v>199</v>
      </c>
      <c r="B107" s="63" t="s">
        <v>159</v>
      </c>
      <c r="C107" s="63" t="s">
        <v>160</v>
      </c>
      <c r="D107" s="63" t="s">
        <v>267</v>
      </c>
      <c r="E107" s="97">
        <v>16.291552803442201</v>
      </c>
      <c r="F107" s="100">
        <v>847.16074577899599</v>
      </c>
      <c r="G107" s="103">
        <v>31.115700451584299</v>
      </c>
      <c r="H107" s="103">
        <v>36.073437245842797</v>
      </c>
      <c r="I107" s="103">
        <v>46.413859702439098</v>
      </c>
      <c r="J107" s="103">
        <v>59.067892663022697</v>
      </c>
      <c r="K107" s="103">
        <v>61.995318198680103</v>
      </c>
      <c r="L107" s="106">
        <v>0.77789251128960801</v>
      </c>
      <c r="M107" s="106">
        <v>0.90183593114606997</v>
      </c>
      <c r="N107" s="106">
        <v>1.1603464925609801</v>
      </c>
      <c r="O107" s="106">
        <v>1.4766973165755699</v>
      </c>
      <c r="P107" s="106">
        <v>1.5498829549669999</v>
      </c>
    </row>
    <row r="108" spans="1:16">
      <c r="A108" s="63" t="s">
        <v>199</v>
      </c>
      <c r="B108" s="63" t="s">
        <v>159</v>
      </c>
      <c r="C108" s="63" t="s">
        <v>160</v>
      </c>
      <c r="D108" s="63" t="s">
        <v>268</v>
      </c>
      <c r="E108" s="97">
        <v>10.9232447588589</v>
      </c>
      <c r="F108" s="100">
        <v>568.00872746066</v>
      </c>
      <c r="G108" s="103">
        <v>33.309347348558802</v>
      </c>
      <c r="H108" s="103">
        <v>36.548734194296003</v>
      </c>
      <c r="I108" s="103">
        <v>47.041530716357897</v>
      </c>
      <c r="J108" s="103">
        <v>58.590649035942697</v>
      </c>
      <c r="K108" s="103">
        <v>68.238388119986197</v>
      </c>
      <c r="L108" s="106">
        <v>0.83273368371397005</v>
      </c>
      <c r="M108" s="106">
        <v>0.91371835485740005</v>
      </c>
      <c r="N108" s="106">
        <v>1.1760382679089501</v>
      </c>
      <c r="O108" s="106">
        <v>1.4647662258985701</v>
      </c>
      <c r="P108" s="106">
        <v>1.7059597029996501</v>
      </c>
    </row>
    <row r="109" spans="1:16">
      <c r="A109" s="63" t="s">
        <v>199</v>
      </c>
      <c r="B109" s="63" t="s">
        <v>159</v>
      </c>
      <c r="C109" s="63" t="s">
        <v>160</v>
      </c>
      <c r="D109" s="63" t="s">
        <v>269</v>
      </c>
      <c r="E109" s="97">
        <v>9.4682658039497891</v>
      </c>
      <c r="F109" s="100">
        <v>492.34982180538901</v>
      </c>
      <c r="G109" s="103">
        <v>42.4901138854663</v>
      </c>
      <c r="H109" s="103">
        <v>46.471023216991803</v>
      </c>
      <c r="I109" s="103">
        <v>57.3575915930004</v>
      </c>
      <c r="J109" s="103">
        <v>81.3242906297356</v>
      </c>
      <c r="K109" s="103">
        <v>97.491657098584199</v>
      </c>
      <c r="L109" s="106">
        <v>1.0622528471366599</v>
      </c>
      <c r="M109" s="106">
        <v>1.16177558042479</v>
      </c>
      <c r="N109" s="106">
        <v>1.4339397898250099</v>
      </c>
      <c r="O109" s="106">
        <v>2.0331072657433902</v>
      </c>
      <c r="P109" s="106">
        <v>2.4372914274645998</v>
      </c>
    </row>
    <row r="110" spans="1:16">
      <c r="A110" s="63" t="s">
        <v>199</v>
      </c>
      <c r="B110" s="63" t="s">
        <v>159</v>
      </c>
      <c r="C110" s="63" t="s">
        <v>160</v>
      </c>
      <c r="D110" s="63" t="s">
        <v>270</v>
      </c>
      <c r="E110" s="97">
        <v>10.0992344973386</v>
      </c>
      <c r="F110" s="100">
        <v>525.16019386160804</v>
      </c>
      <c r="G110" s="103">
        <v>44.557832588062602</v>
      </c>
      <c r="H110" s="103">
        <v>53.393231870481799</v>
      </c>
      <c r="I110" s="103">
        <v>67.560337616429905</v>
      </c>
      <c r="J110" s="103">
        <v>90.105839233637695</v>
      </c>
      <c r="K110" s="103">
        <v>108.842979091182</v>
      </c>
      <c r="L110" s="106">
        <v>1.11394581470156</v>
      </c>
      <c r="M110" s="106">
        <v>1.3348307967620501</v>
      </c>
      <c r="N110" s="106">
        <v>1.6890084404107499</v>
      </c>
      <c r="O110" s="106">
        <v>2.2526459808409398</v>
      </c>
      <c r="P110" s="106">
        <v>2.7210744772795499</v>
      </c>
    </row>
    <row r="111" spans="1:16">
      <c r="A111" s="63" t="s">
        <v>199</v>
      </c>
      <c r="B111" s="63" t="s">
        <v>159</v>
      </c>
      <c r="C111" s="63" t="s">
        <v>160</v>
      </c>
      <c r="D111" s="63" t="s">
        <v>271</v>
      </c>
      <c r="E111" s="97">
        <v>8.3739515768075297</v>
      </c>
      <c r="F111" s="100">
        <v>435.445481993991</v>
      </c>
      <c r="G111" s="103">
        <v>48.961353100671701</v>
      </c>
      <c r="H111" s="103">
        <v>49.3287928988006</v>
      </c>
      <c r="I111" s="103">
        <v>64.761264420212996</v>
      </c>
      <c r="J111" s="103">
        <v>86.991372207009604</v>
      </c>
      <c r="K111" s="103">
        <v>87.266952055606197</v>
      </c>
      <c r="L111" s="106">
        <v>1.2240338275167899</v>
      </c>
      <c r="M111" s="106">
        <v>1.2332198224700099</v>
      </c>
      <c r="N111" s="106">
        <v>1.61903161050533</v>
      </c>
      <c r="O111" s="106">
        <v>2.17478430517524</v>
      </c>
      <c r="P111" s="106">
        <v>2.18167380139016</v>
      </c>
    </row>
    <row r="112" spans="1:16">
      <c r="A112" s="63" t="s">
        <v>199</v>
      </c>
      <c r="B112" s="63" t="s">
        <v>159</v>
      </c>
      <c r="C112" s="63" t="s">
        <v>160</v>
      </c>
      <c r="D112" s="63" t="s">
        <v>272</v>
      </c>
      <c r="E112" s="97">
        <v>11.786035926539499</v>
      </c>
      <c r="F112" s="100">
        <v>612.87386818005405</v>
      </c>
      <c r="G112" s="103">
        <v>27.477105607401501</v>
      </c>
      <c r="H112" s="103">
        <v>30.218289539731298</v>
      </c>
      <c r="I112" s="103">
        <v>40.856693848535201</v>
      </c>
      <c r="J112" s="103">
        <v>56.390069465071001</v>
      </c>
      <c r="K112" s="103">
        <v>56.585868317380303</v>
      </c>
      <c r="L112" s="106">
        <v>0.68692764018503705</v>
      </c>
      <c r="M112" s="106">
        <v>0.75545723849328295</v>
      </c>
      <c r="N112" s="106">
        <v>1.02141734621338</v>
      </c>
      <c r="O112" s="106">
        <v>1.40975173662677</v>
      </c>
      <c r="P112" s="106">
        <v>1.41464670793451</v>
      </c>
    </row>
    <row r="113" spans="1:16">
      <c r="A113" s="63" t="s">
        <v>199</v>
      </c>
      <c r="B113" s="63" t="s">
        <v>159</v>
      </c>
      <c r="C113" s="63" t="s">
        <v>160</v>
      </c>
      <c r="D113" s="63" t="s">
        <v>273</v>
      </c>
      <c r="E113" s="97">
        <v>8.8979057276416498</v>
      </c>
      <c r="F113" s="100">
        <v>462.69109783736599</v>
      </c>
      <c r="G113" s="103">
        <v>34.580306547466698</v>
      </c>
      <c r="H113" s="103">
        <v>42.966030885227298</v>
      </c>
      <c r="I113" s="103">
        <v>58.181365766112698</v>
      </c>
      <c r="J113" s="103">
        <v>79.966958891016702</v>
      </c>
      <c r="K113" s="103">
        <v>94.231335341846702</v>
      </c>
      <c r="L113" s="106">
        <v>0.86450766368666698</v>
      </c>
      <c r="M113" s="106">
        <v>1.07415077213068</v>
      </c>
      <c r="N113" s="106">
        <v>1.4545341441528199</v>
      </c>
      <c r="O113" s="106">
        <v>1.99917397227542</v>
      </c>
      <c r="P113" s="106">
        <v>2.3557833835461701</v>
      </c>
    </row>
    <row r="114" spans="1:16">
      <c r="A114" s="63" t="s">
        <v>199</v>
      </c>
      <c r="B114" s="63" t="s">
        <v>159</v>
      </c>
      <c r="C114" s="63" t="s">
        <v>160</v>
      </c>
      <c r="D114" s="63" t="s">
        <v>274</v>
      </c>
      <c r="E114" s="97">
        <v>11.011103469115801</v>
      </c>
      <c r="F114" s="100">
        <v>572.57738039402</v>
      </c>
      <c r="G114" s="103">
        <v>36.047529481162101</v>
      </c>
      <c r="H114" s="103">
        <v>37.654299206097598</v>
      </c>
      <c r="I114" s="103">
        <v>50.9276143251302</v>
      </c>
      <c r="J114" s="103">
        <v>64.270788997420794</v>
      </c>
      <c r="K114" s="103">
        <v>68.043204873356402</v>
      </c>
      <c r="L114" s="106">
        <v>0.90118823702905304</v>
      </c>
      <c r="M114" s="106">
        <v>0.94135748015244103</v>
      </c>
      <c r="N114" s="106">
        <v>1.27319035812825</v>
      </c>
      <c r="O114" s="106">
        <v>1.6067697249355199</v>
      </c>
      <c r="P114" s="106">
        <v>1.70108012183391</v>
      </c>
    </row>
    <row r="115" spans="1:16">
      <c r="A115" s="63" t="s">
        <v>199</v>
      </c>
      <c r="B115" s="63" t="s">
        <v>159</v>
      </c>
      <c r="C115" s="63" t="s">
        <v>160</v>
      </c>
      <c r="D115" s="63" t="s">
        <v>275</v>
      </c>
      <c r="E115" s="97">
        <v>10.0705307049188</v>
      </c>
      <c r="F115" s="100">
        <v>523.66759665577695</v>
      </c>
      <c r="G115" s="103">
        <v>33.838259447715799</v>
      </c>
      <c r="H115" s="103">
        <v>35.365946104497603</v>
      </c>
      <c r="I115" s="103">
        <v>47.816592357268902</v>
      </c>
      <c r="J115" s="103">
        <v>70.4263548776389</v>
      </c>
      <c r="K115" s="103">
        <v>70.731892208995205</v>
      </c>
      <c r="L115" s="106">
        <v>0.84595648619289598</v>
      </c>
      <c r="M115" s="106">
        <v>0.88414865261244002</v>
      </c>
      <c r="N115" s="106">
        <v>1.19541480893172</v>
      </c>
      <c r="O115" s="106">
        <v>1.7606588719409699</v>
      </c>
      <c r="P115" s="106">
        <v>1.76829730522488</v>
      </c>
    </row>
    <row r="116" spans="1:16">
      <c r="A116" s="63" t="s">
        <v>199</v>
      </c>
      <c r="B116" s="63" t="s">
        <v>159</v>
      </c>
      <c r="C116" s="63" t="s">
        <v>160</v>
      </c>
      <c r="D116" s="63" t="s">
        <v>276</v>
      </c>
      <c r="E116" s="97">
        <v>9.3661684800186205</v>
      </c>
      <c r="F116" s="100">
        <v>487.04076096096799</v>
      </c>
      <c r="G116" s="103">
        <v>36.3829917747276</v>
      </c>
      <c r="H116" s="103">
        <v>43.3639269910975</v>
      </c>
      <c r="I116" s="103">
        <v>51.412534652323899</v>
      </c>
      <c r="J116" s="103">
        <v>75.722614935211894</v>
      </c>
      <c r="K116" s="103">
        <v>88.616812923095097</v>
      </c>
      <c r="L116" s="106">
        <v>0.909574794368191</v>
      </c>
      <c r="M116" s="106">
        <v>1.0840981747774401</v>
      </c>
      <c r="N116" s="106">
        <v>1.2853133663081</v>
      </c>
      <c r="O116" s="106">
        <v>1.8930653733803</v>
      </c>
      <c r="P116" s="106">
        <v>2.2154203230773799</v>
      </c>
    </row>
    <row r="117" spans="1:16">
      <c r="A117" s="63" t="s">
        <v>199</v>
      </c>
      <c r="B117" s="63" t="s">
        <v>159</v>
      </c>
      <c r="C117" s="63" t="s">
        <v>160</v>
      </c>
      <c r="D117" s="63" t="s">
        <v>277</v>
      </c>
      <c r="E117" s="97">
        <v>6.5677608428600998</v>
      </c>
      <c r="F117" s="100">
        <v>341.523563828725</v>
      </c>
      <c r="G117" s="103">
        <v>51.8851460828824</v>
      </c>
      <c r="H117" s="103">
        <v>56.9214017974736</v>
      </c>
      <c r="I117" s="103">
        <v>73.318513426375503</v>
      </c>
      <c r="J117" s="103">
        <v>107.986692298911</v>
      </c>
      <c r="K117" s="103">
        <v>108.45518120259401</v>
      </c>
      <c r="L117" s="106">
        <v>1.29712865207206</v>
      </c>
      <c r="M117" s="106">
        <v>1.4230350449368401</v>
      </c>
      <c r="N117" s="106">
        <v>1.8329628356593901</v>
      </c>
      <c r="O117" s="106">
        <v>2.6996673074727702</v>
      </c>
      <c r="P117" s="106">
        <v>2.7113795300648502</v>
      </c>
    </row>
    <row r="118" spans="1:16">
      <c r="A118" s="63" t="s">
        <v>199</v>
      </c>
      <c r="B118" s="63" t="s">
        <v>159</v>
      </c>
      <c r="C118" s="63" t="s">
        <v>160</v>
      </c>
      <c r="D118" s="63" t="s">
        <v>278</v>
      </c>
      <c r="E118" s="97">
        <v>13.5195560073137</v>
      </c>
      <c r="F118" s="100">
        <v>703.01691238031299</v>
      </c>
      <c r="G118" s="103">
        <v>36.186896149999903</v>
      </c>
      <c r="H118" s="103">
        <v>43.526691123820697</v>
      </c>
      <c r="I118" s="103">
        <v>53.768265505896203</v>
      </c>
      <c r="J118" s="103">
        <v>73.397949738207402</v>
      </c>
      <c r="K118" s="103">
        <v>90.751728552279701</v>
      </c>
      <c r="L118" s="106">
        <v>0.90467240374999902</v>
      </c>
      <c r="M118" s="106">
        <v>1.0881672780955201</v>
      </c>
      <c r="N118" s="106">
        <v>1.3442066376474</v>
      </c>
      <c r="O118" s="106">
        <v>1.8349487434551901</v>
      </c>
      <c r="P118" s="106">
        <v>2.26879321380699</v>
      </c>
    </row>
    <row r="119" spans="1:16">
      <c r="A119" s="63" t="s">
        <v>199</v>
      </c>
      <c r="B119" s="63" t="s">
        <v>159</v>
      </c>
      <c r="C119" s="63" t="s">
        <v>160</v>
      </c>
      <c r="D119" s="63" t="s">
        <v>279</v>
      </c>
      <c r="E119" s="97">
        <v>11.2703752028444</v>
      </c>
      <c r="F119" s="100">
        <v>586.05951054790796</v>
      </c>
      <c r="G119" s="103">
        <v>30.235837284567801</v>
      </c>
      <c r="H119" s="103">
        <v>31.600886371907201</v>
      </c>
      <c r="I119" s="103">
        <v>42.726036433723401</v>
      </c>
      <c r="J119" s="103">
        <v>62.928762926346501</v>
      </c>
      <c r="K119" s="103">
        <v>75.691971892970003</v>
      </c>
      <c r="L119" s="106">
        <v>0.75589593211419503</v>
      </c>
      <c r="M119" s="106">
        <v>0.79002215929768005</v>
      </c>
      <c r="N119" s="106">
        <v>1.06815091084308</v>
      </c>
      <c r="O119" s="106">
        <v>1.5732190731586599</v>
      </c>
      <c r="P119" s="106">
        <v>1.8922992973242501</v>
      </c>
    </row>
    <row r="120" spans="1:16">
      <c r="A120" s="63" t="s">
        <v>199</v>
      </c>
      <c r="B120" s="63" t="s">
        <v>159</v>
      </c>
      <c r="C120" s="63" t="s">
        <v>160</v>
      </c>
      <c r="D120" s="63" t="s">
        <v>280</v>
      </c>
      <c r="E120" s="97">
        <v>10.630376990697</v>
      </c>
      <c r="F120" s="100">
        <v>552.77960351624301</v>
      </c>
      <c r="G120" s="103">
        <v>33.286322221292501</v>
      </c>
      <c r="H120" s="103">
        <v>41.3184564964305</v>
      </c>
      <c r="I120" s="103">
        <v>55.935493645780703</v>
      </c>
      <c r="J120" s="103">
        <v>69.684191954575496</v>
      </c>
      <c r="K120" s="103">
        <v>81.117320021889</v>
      </c>
      <c r="L120" s="106">
        <v>0.83215805553231303</v>
      </c>
      <c r="M120" s="106">
        <v>1.03296141241076</v>
      </c>
      <c r="N120" s="106">
        <v>1.39838734114452</v>
      </c>
      <c r="O120" s="106">
        <v>1.7421047988643901</v>
      </c>
      <c r="P120" s="106">
        <v>2.02793300054722</v>
      </c>
    </row>
    <row r="121" spans="1:16">
      <c r="A121" s="63" t="s">
        <v>199</v>
      </c>
      <c r="B121" s="63" t="s">
        <v>159</v>
      </c>
      <c r="C121" s="63" t="s">
        <v>160</v>
      </c>
      <c r="D121" s="63" t="s">
        <v>281</v>
      </c>
      <c r="E121" s="97">
        <v>15.8135444670665</v>
      </c>
      <c r="F121" s="100">
        <v>822.30431228745897</v>
      </c>
      <c r="G121" s="103">
        <v>21.549199894996399</v>
      </c>
      <c r="H121" s="103">
        <v>25.683922222478799</v>
      </c>
      <c r="I121" s="103">
        <v>30.4510138471055</v>
      </c>
      <c r="J121" s="103">
        <v>44.849576305161797</v>
      </c>
      <c r="K121" s="103">
        <v>53.945965425623001</v>
      </c>
      <c r="L121" s="106">
        <v>0.53872999737491001</v>
      </c>
      <c r="M121" s="106">
        <v>0.64209805556196897</v>
      </c>
      <c r="N121" s="106">
        <v>0.76127534617763803</v>
      </c>
      <c r="O121" s="106">
        <v>1.12123940762904</v>
      </c>
      <c r="P121" s="106">
        <v>1.3486491356405801</v>
      </c>
    </row>
    <row r="122" spans="1:16">
      <c r="A122" s="63" t="s">
        <v>199</v>
      </c>
      <c r="B122" s="63" t="s">
        <v>159</v>
      </c>
      <c r="C122" s="63" t="s">
        <v>160</v>
      </c>
      <c r="D122" s="63" t="s">
        <v>282</v>
      </c>
      <c r="E122" s="97">
        <v>11.667390721955799</v>
      </c>
      <c r="F122" s="100">
        <v>606.70431754170204</v>
      </c>
      <c r="G122" s="103">
        <v>29.206978568735799</v>
      </c>
      <c r="H122" s="103">
        <v>30.525578052651699</v>
      </c>
      <c r="I122" s="103">
        <v>41.272163846565803</v>
      </c>
      <c r="J122" s="103">
        <v>58.018377292296897</v>
      </c>
      <c r="K122" s="103">
        <v>61.776385821457097</v>
      </c>
      <c r="L122" s="106">
        <v>0.73017446421839605</v>
      </c>
      <c r="M122" s="106">
        <v>0.76313945131629202</v>
      </c>
      <c r="N122" s="106">
        <v>1.0318040961641399</v>
      </c>
      <c r="O122" s="106">
        <v>1.45045943230742</v>
      </c>
      <c r="P122" s="106">
        <v>1.54440964553643</v>
      </c>
    </row>
    <row r="123" spans="1:16">
      <c r="A123" s="63" t="s">
        <v>199</v>
      </c>
      <c r="B123" s="63" t="s">
        <v>159</v>
      </c>
      <c r="C123" s="63" t="s">
        <v>160</v>
      </c>
      <c r="D123" s="63" t="s">
        <v>283</v>
      </c>
      <c r="E123" s="97">
        <v>11.172899316915201</v>
      </c>
      <c r="F123" s="100">
        <v>580.99076447958805</v>
      </c>
      <c r="G123" s="103">
        <v>43.787270909181203</v>
      </c>
      <c r="H123" s="103">
        <v>52.668651329439598</v>
      </c>
      <c r="I123" s="103">
        <v>65.061275171660697</v>
      </c>
      <c r="J123" s="103">
        <v>88.813804202584393</v>
      </c>
      <c r="K123" s="103">
        <v>109.812416824126</v>
      </c>
      <c r="L123" s="106">
        <v>1.0946817727295299</v>
      </c>
      <c r="M123" s="106">
        <v>1.31671628323599</v>
      </c>
      <c r="N123" s="106">
        <v>1.62653187929152</v>
      </c>
      <c r="O123" s="106">
        <v>2.2203451050646099</v>
      </c>
      <c r="P123" s="106">
        <v>2.7453104206031398</v>
      </c>
    </row>
    <row r="124" spans="1:16">
      <c r="A124" s="63" t="s">
        <v>199</v>
      </c>
      <c r="B124" s="63" t="s">
        <v>159</v>
      </c>
      <c r="C124" s="63" t="s">
        <v>160</v>
      </c>
      <c r="D124" s="63" t="s">
        <v>284</v>
      </c>
      <c r="E124" s="97">
        <v>8.8373864499460701</v>
      </c>
      <c r="F124" s="100">
        <v>459.54409539719597</v>
      </c>
      <c r="G124" s="103">
        <v>38.559955785492498</v>
      </c>
      <c r="H124" s="103">
        <v>45.958592900090302</v>
      </c>
      <c r="I124" s="103">
        <v>54.488786279273803</v>
      </c>
      <c r="J124" s="103">
        <v>80.253451995991099</v>
      </c>
      <c r="K124" s="103">
        <v>80.601623154325097</v>
      </c>
      <c r="L124" s="106">
        <v>0.96399889463731203</v>
      </c>
      <c r="M124" s="106">
        <v>1.14896482250226</v>
      </c>
      <c r="N124" s="106">
        <v>1.3622196569818401</v>
      </c>
      <c r="O124" s="106">
        <v>2.0063362998997798</v>
      </c>
      <c r="P124" s="106">
        <v>2.0150405788581298</v>
      </c>
    </row>
    <row r="125" spans="1:16">
      <c r="A125" s="63" t="s">
        <v>199</v>
      </c>
      <c r="B125" s="63" t="s">
        <v>159</v>
      </c>
      <c r="C125" s="63" t="s">
        <v>160</v>
      </c>
      <c r="D125" s="63" t="s">
        <v>285</v>
      </c>
      <c r="E125" s="97">
        <v>9.2348213944986206</v>
      </c>
      <c r="F125" s="100">
        <v>480.210712513928</v>
      </c>
      <c r="G125" s="103">
        <v>52.810150500889598</v>
      </c>
      <c r="H125" s="103">
        <v>55.1424599867334</v>
      </c>
      <c r="I125" s="103">
        <v>74.550606779646998</v>
      </c>
      <c r="J125" s="103">
        <v>92.875895596990503</v>
      </c>
      <c r="K125" s="103">
        <v>132.02537625222399</v>
      </c>
      <c r="L125" s="106">
        <v>1.3202537625222399</v>
      </c>
      <c r="M125" s="106">
        <v>1.37856149966833</v>
      </c>
      <c r="N125" s="106">
        <v>1.8637651694911801</v>
      </c>
      <c r="O125" s="106">
        <v>2.3218973899247599</v>
      </c>
      <c r="P125" s="106">
        <v>3.3006344063055999</v>
      </c>
    </row>
    <row r="126" spans="1:16">
      <c r="A126" s="63" t="s">
        <v>199</v>
      </c>
      <c r="B126" s="63" t="s">
        <v>159</v>
      </c>
      <c r="C126" s="63" t="s">
        <v>160</v>
      </c>
      <c r="D126" s="63" t="s">
        <v>286</v>
      </c>
      <c r="E126" s="97">
        <v>12.6260661902956</v>
      </c>
      <c r="F126" s="100">
        <v>656.55544189537295</v>
      </c>
      <c r="G126" s="103">
        <v>28.6952156631462</v>
      </c>
      <c r="H126" s="103">
        <v>31.497720802222101</v>
      </c>
      <c r="I126" s="103">
        <v>40.5144764670748</v>
      </c>
      <c r="J126" s="103">
        <v>50.445092503365302</v>
      </c>
      <c r="K126" s="103">
        <v>58.791683895830403</v>
      </c>
      <c r="L126" s="106">
        <v>0.71738039157865596</v>
      </c>
      <c r="M126" s="106">
        <v>0.787443020055552</v>
      </c>
      <c r="N126" s="106">
        <v>1.01286191167687</v>
      </c>
      <c r="O126" s="106">
        <v>1.26112731258413</v>
      </c>
      <c r="P126" s="106">
        <v>1.4697920973957601</v>
      </c>
    </row>
    <row r="127" spans="1:16">
      <c r="A127" s="63" t="s">
        <v>199</v>
      </c>
      <c r="B127" s="63" t="s">
        <v>159</v>
      </c>
      <c r="C127" s="63" t="s">
        <v>160</v>
      </c>
      <c r="D127" s="63" t="s">
        <v>287</v>
      </c>
      <c r="E127" s="97">
        <v>7.04939825135998</v>
      </c>
      <c r="F127" s="100">
        <v>366.56870907071902</v>
      </c>
      <c r="G127" s="103">
        <v>58.379232788992603</v>
      </c>
      <c r="H127" s="103">
        <v>62.198434934066903</v>
      </c>
      <c r="I127" s="103">
        <v>78.675564188530203</v>
      </c>
      <c r="J127" s="103">
        <v>97.989815036477296</v>
      </c>
      <c r="K127" s="103">
        <v>125.488070481012</v>
      </c>
      <c r="L127" s="106">
        <v>1.4594808197248099</v>
      </c>
      <c r="M127" s="106">
        <v>1.55496087335167</v>
      </c>
      <c r="N127" s="106">
        <v>1.96688910471326</v>
      </c>
      <c r="O127" s="106">
        <v>2.4497453759119301</v>
      </c>
      <c r="P127" s="106">
        <v>3.1372017620252999</v>
      </c>
    </row>
    <row r="128" spans="1:16">
      <c r="A128" s="63" t="s">
        <v>199</v>
      </c>
      <c r="B128" s="63" t="s">
        <v>159</v>
      </c>
      <c r="C128" s="63" t="s">
        <v>160</v>
      </c>
      <c r="D128" s="63" t="s">
        <v>288</v>
      </c>
      <c r="E128" s="97">
        <v>10.951777435220899</v>
      </c>
      <c r="F128" s="100">
        <v>569.49242663148902</v>
      </c>
      <c r="G128" s="103">
        <v>32.309472680496903</v>
      </c>
      <c r="H128" s="103">
        <v>32.520186632761003</v>
      </c>
      <c r="I128" s="103">
        <v>43.968978039111001</v>
      </c>
      <c r="J128" s="103">
        <v>64.759421329169896</v>
      </c>
      <c r="K128" s="103">
        <v>65.180849233698098</v>
      </c>
      <c r="L128" s="106">
        <v>0.80773681701242295</v>
      </c>
      <c r="M128" s="106">
        <v>0.81300466581902597</v>
      </c>
      <c r="N128" s="106">
        <v>1.09922445097778</v>
      </c>
      <c r="O128" s="106">
        <v>1.61898553322925</v>
      </c>
      <c r="P128" s="106">
        <v>1.62952123084245</v>
      </c>
    </row>
    <row r="129" spans="1:16">
      <c r="A129" s="63" t="s">
        <v>199</v>
      </c>
      <c r="B129" s="63" t="s">
        <v>159</v>
      </c>
      <c r="C129" s="63" t="s">
        <v>160</v>
      </c>
      <c r="D129" s="63" t="s">
        <v>289</v>
      </c>
      <c r="E129" s="97">
        <v>16.241292895333299</v>
      </c>
      <c r="F129" s="100">
        <v>844.54723055733405</v>
      </c>
      <c r="G129" s="103">
        <v>21.313195223103701</v>
      </c>
      <c r="H129" s="103">
        <v>23.491877401465398</v>
      </c>
      <c r="I129" s="103">
        <v>30.1226492486532</v>
      </c>
      <c r="J129" s="103">
        <v>37.795399528970499</v>
      </c>
      <c r="K129" s="103">
        <v>47.836282611854898</v>
      </c>
      <c r="L129" s="106">
        <v>0.53282988057759195</v>
      </c>
      <c r="M129" s="106">
        <v>0.58729693503663405</v>
      </c>
      <c r="N129" s="106">
        <v>0.75306623121632998</v>
      </c>
      <c r="O129" s="106">
        <v>0.94488498822426303</v>
      </c>
      <c r="P129" s="106">
        <v>1.1959070652963699</v>
      </c>
    </row>
    <row r="130" spans="1:16">
      <c r="A130" s="63" t="s">
        <v>199</v>
      </c>
      <c r="B130" s="63" t="s">
        <v>159</v>
      </c>
      <c r="C130" s="63" t="s">
        <v>160</v>
      </c>
      <c r="D130" s="63" t="s">
        <v>290</v>
      </c>
      <c r="E130" s="97">
        <v>12.875632582146199</v>
      </c>
      <c r="F130" s="100">
        <v>669.53289427159996</v>
      </c>
      <c r="G130" s="103">
        <v>29.811828770138199</v>
      </c>
      <c r="H130" s="103">
        <v>37.3992080362856</v>
      </c>
      <c r="I130" s="103">
        <v>48.332203356797301</v>
      </c>
      <c r="J130" s="103">
        <v>65.060283628618294</v>
      </c>
      <c r="K130" s="103">
        <v>82.803997345514205</v>
      </c>
      <c r="L130" s="106">
        <v>0.74529571925345595</v>
      </c>
      <c r="M130" s="106">
        <v>0.93498020090714096</v>
      </c>
      <c r="N130" s="106">
        <v>1.2083050839199301</v>
      </c>
      <c r="O130" s="106">
        <v>1.62650709071546</v>
      </c>
      <c r="P130" s="106">
        <v>2.0700999336378501</v>
      </c>
    </row>
    <row r="131" spans="1:16">
      <c r="A131" s="63" t="s">
        <v>199</v>
      </c>
      <c r="B131" s="63" t="s">
        <v>159</v>
      </c>
      <c r="C131" s="63" t="s">
        <v>160</v>
      </c>
      <c r="D131" s="63" t="s">
        <v>291</v>
      </c>
      <c r="E131" s="97">
        <v>14.872002095044399</v>
      </c>
      <c r="F131" s="100">
        <v>773.34410894230803</v>
      </c>
      <c r="G131" s="103">
        <v>32.947816767943898</v>
      </c>
      <c r="H131" s="103">
        <v>33.206433854034501</v>
      </c>
      <c r="I131" s="103">
        <v>40.7580527678804</v>
      </c>
      <c r="J131" s="103">
        <v>50.740672290977997</v>
      </c>
      <c r="K131" s="103">
        <v>65.223229112052195</v>
      </c>
      <c r="L131" s="106">
        <v>0.82369541919859801</v>
      </c>
      <c r="M131" s="106">
        <v>0.83016084635086296</v>
      </c>
      <c r="N131" s="106">
        <v>1.0189513191970101</v>
      </c>
      <c r="O131" s="106">
        <v>1.2685168072744499</v>
      </c>
      <c r="P131" s="106">
        <v>1.63058072780131</v>
      </c>
    </row>
    <row r="132" spans="1:16">
      <c r="A132" s="63" t="s">
        <v>199</v>
      </c>
      <c r="B132" s="63" t="s">
        <v>159</v>
      </c>
      <c r="C132" s="63" t="s">
        <v>160</v>
      </c>
      <c r="D132" s="63" t="s">
        <v>292</v>
      </c>
      <c r="E132" s="97">
        <v>16.422019430538299</v>
      </c>
      <c r="F132" s="100">
        <v>853.94501038799399</v>
      </c>
      <c r="G132" s="103">
        <v>21.172323486948301</v>
      </c>
      <c r="H132" s="103">
        <v>23.935967481925999</v>
      </c>
      <c r="I132" s="103">
        <v>29.931669708318399</v>
      </c>
      <c r="J132" s="103">
        <v>39.908892944424601</v>
      </c>
      <c r="K132" s="103">
        <v>43.421999717701397</v>
      </c>
      <c r="L132" s="106">
        <v>0.52930808717370703</v>
      </c>
      <c r="M132" s="106">
        <v>0.59839918704814998</v>
      </c>
      <c r="N132" s="106">
        <v>0.74829174270796095</v>
      </c>
      <c r="O132" s="106">
        <v>0.99772232361061497</v>
      </c>
      <c r="P132" s="106">
        <v>1.0855499929425401</v>
      </c>
    </row>
    <row r="133" spans="1:16">
      <c r="A133" s="63" t="s">
        <v>199</v>
      </c>
      <c r="B133" s="63" t="s">
        <v>159</v>
      </c>
      <c r="C133" s="63" t="s">
        <v>160</v>
      </c>
      <c r="D133" s="63" t="s">
        <v>293</v>
      </c>
      <c r="E133" s="97">
        <v>9.7518465114689707</v>
      </c>
      <c r="F133" s="100">
        <v>507.09601859638701</v>
      </c>
      <c r="G133" s="103">
        <v>43.384288563129999</v>
      </c>
      <c r="H133" s="103">
        <v>54.664203589543902</v>
      </c>
      <c r="I133" s="103">
        <v>68.626056454405699</v>
      </c>
      <c r="J133" s="103">
        <v>89.450514964708105</v>
      </c>
      <c r="K133" s="103">
        <v>98.127372677334094</v>
      </c>
      <c r="L133" s="106">
        <v>1.0846072140782499</v>
      </c>
      <c r="M133" s="106">
        <v>1.3666050897386</v>
      </c>
      <c r="N133" s="106">
        <v>1.71565141136014</v>
      </c>
      <c r="O133" s="106">
        <v>2.2362628741177</v>
      </c>
      <c r="P133" s="106">
        <v>2.45318431693335</v>
      </c>
    </row>
    <row r="134" spans="1:16">
      <c r="A134" s="63" t="s">
        <v>199</v>
      </c>
      <c r="B134" s="63" t="s">
        <v>159</v>
      </c>
      <c r="C134" s="63" t="s">
        <v>160</v>
      </c>
      <c r="D134" s="63" t="s">
        <v>294</v>
      </c>
      <c r="E134" s="97">
        <v>10.9409086672866</v>
      </c>
      <c r="F134" s="100">
        <v>568.92725069890298</v>
      </c>
      <c r="G134" s="103">
        <v>32.130645838363002</v>
      </c>
      <c r="H134" s="103">
        <v>34.521109642530099</v>
      </c>
      <c r="I134" s="103">
        <v>44.012657100252198</v>
      </c>
      <c r="J134" s="103">
        <v>59.902210622068502</v>
      </c>
      <c r="K134" s="103">
        <v>73.049761544987206</v>
      </c>
      <c r="L134" s="106">
        <v>0.80326614595907497</v>
      </c>
      <c r="M134" s="106">
        <v>0.86302774106325097</v>
      </c>
      <c r="N134" s="106">
        <v>1.1003164275063</v>
      </c>
      <c r="O134" s="106">
        <v>1.4975552655517099</v>
      </c>
      <c r="P134" s="106">
        <v>1.8262440386246801</v>
      </c>
    </row>
    <row r="135" spans="1:16">
      <c r="A135" s="63" t="s">
        <v>199</v>
      </c>
      <c r="B135" s="63" t="s">
        <v>159</v>
      </c>
      <c r="C135" s="63" t="s">
        <v>160</v>
      </c>
      <c r="D135" s="63" t="s">
        <v>295</v>
      </c>
      <c r="E135" s="97">
        <v>10.5656529658183</v>
      </c>
      <c r="F135" s="100">
        <v>549.41395422255005</v>
      </c>
      <c r="G135" s="103">
        <v>30.4324269005138</v>
      </c>
      <c r="H135" s="103">
        <v>35.383156635525701</v>
      </c>
      <c r="I135" s="103">
        <v>45.575835501726502</v>
      </c>
      <c r="J135" s="103">
        <v>67.126070818836794</v>
      </c>
      <c r="K135" s="103">
        <v>67.417290215013907</v>
      </c>
      <c r="L135" s="106">
        <v>0.76081067251284595</v>
      </c>
      <c r="M135" s="106">
        <v>0.88457891588814097</v>
      </c>
      <c r="N135" s="106">
        <v>1.13939588754316</v>
      </c>
      <c r="O135" s="106">
        <v>1.6781517704709199</v>
      </c>
      <c r="P135" s="106">
        <v>1.68543225537535</v>
      </c>
    </row>
    <row r="136" spans="1:16">
      <c r="A136" s="63" t="s">
        <v>199</v>
      </c>
      <c r="B136" s="63" t="s">
        <v>159</v>
      </c>
      <c r="C136" s="63" t="s">
        <v>160</v>
      </c>
      <c r="D136" s="63" t="s">
        <v>296</v>
      </c>
      <c r="E136" s="97">
        <v>12.058076343210001</v>
      </c>
      <c r="F136" s="100">
        <v>627.01996984692005</v>
      </c>
      <c r="G136" s="103">
        <v>28.260662900937799</v>
      </c>
      <c r="H136" s="103">
        <v>29.536539329874099</v>
      </c>
      <c r="I136" s="103">
        <v>39.9349322257045</v>
      </c>
      <c r="J136" s="103">
        <v>58.817903373960903</v>
      </c>
      <c r="K136" s="103">
        <v>59.073078659748099</v>
      </c>
      <c r="L136" s="106">
        <v>0.70651657252344502</v>
      </c>
      <c r="M136" s="106">
        <v>0.73841348324685097</v>
      </c>
      <c r="N136" s="106">
        <v>0.99837330564261095</v>
      </c>
      <c r="O136" s="106">
        <v>1.4704475843490199</v>
      </c>
      <c r="P136" s="106">
        <v>1.4768269664936999</v>
      </c>
    </row>
    <row r="137" spans="1:16">
      <c r="A137" s="63" t="s">
        <v>199</v>
      </c>
      <c r="B137" s="63" t="s">
        <v>159</v>
      </c>
      <c r="C137" s="63" t="s">
        <v>160</v>
      </c>
      <c r="D137" s="63" t="s">
        <v>297</v>
      </c>
      <c r="E137" s="97">
        <v>18.630464255889098</v>
      </c>
      <c r="F137" s="100">
        <v>968.78414130623503</v>
      </c>
      <c r="G137" s="103">
        <v>18.456123751047301</v>
      </c>
      <c r="H137" s="103">
        <v>21.965677484467999</v>
      </c>
      <c r="I137" s="103">
        <v>26.053275362216699</v>
      </c>
      <c r="J137" s="103">
        <v>34.434915454974202</v>
      </c>
      <c r="K137" s="103">
        <v>38.728957669982996</v>
      </c>
      <c r="L137" s="106">
        <v>0.46140309377618299</v>
      </c>
      <c r="M137" s="106">
        <v>0.54914193711169901</v>
      </c>
      <c r="N137" s="106">
        <v>0.65133188405541798</v>
      </c>
      <c r="O137" s="106">
        <v>0.860872886374355</v>
      </c>
      <c r="P137" s="106">
        <v>0.96822394174957505</v>
      </c>
    </row>
    <row r="138" spans="1:16">
      <c r="A138" s="63" t="s">
        <v>199</v>
      </c>
      <c r="B138" s="63" t="s">
        <v>159</v>
      </c>
      <c r="C138" s="63" t="s">
        <v>160</v>
      </c>
      <c r="D138" s="63" t="s">
        <v>298</v>
      </c>
      <c r="E138" s="97">
        <v>5.9107006516067697</v>
      </c>
      <c r="F138" s="100">
        <v>307.35643388355197</v>
      </c>
      <c r="G138" s="103">
        <v>72.749412522373106</v>
      </c>
      <c r="H138" s="103">
        <v>79.777083857271407</v>
      </c>
      <c r="I138" s="103">
        <v>102.68208672657001</v>
      </c>
      <c r="J138" s="103">
        <v>127.9296467075</v>
      </c>
      <c r="K138" s="103">
        <v>149.01266071219499</v>
      </c>
      <c r="L138" s="106">
        <v>1.81873531305933</v>
      </c>
      <c r="M138" s="106">
        <v>1.9944270964317801</v>
      </c>
      <c r="N138" s="106">
        <v>2.5670521681642402</v>
      </c>
      <c r="O138" s="106">
        <v>3.19824116768751</v>
      </c>
      <c r="P138" s="106">
        <v>3.7253165178048802</v>
      </c>
    </row>
    <row r="139" spans="1:16">
      <c r="A139" s="63" t="s">
        <v>199</v>
      </c>
      <c r="B139" s="63" t="s">
        <v>159</v>
      </c>
      <c r="C139" s="63" t="s">
        <v>160</v>
      </c>
      <c r="D139" s="63" t="s">
        <v>299</v>
      </c>
      <c r="E139" s="97">
        <v>13.411938722533501</v>
      </c>
      <c r="F139" s="100">
        <v>697.420813571743</v>
      </c>
      <c r="G139" s="103">
        <v>29.422695165792</v>
      </c>
      <c r="H139" s="103">
        <v>36.878738775057002</v>
      </c>
      <c r="I139" s="103">
        <v>45.711282742955497</v>
      </c>
      <c r="J139" s="103">
        <v>59.935119782168798</v>
      </c>
      <c r="K139" s="103">
        <v>61.082203414363399</v>
      </c>
      <c r="L139" s="106">
        <v>0.73556737914479897</v>
      </c>
      <c r="M139" s="106">
        <v>0.92196846937642396</v>
      </c>
      <c r="N139" s="106">
        <v>1.1427820685738901</v>
      </c>
      <c r="O139" s="106">
        <v>1.4983779945542199</v>
      </c>
      <c r="P139" s="106">
        <v>1.5270550853590901</v>
      </c>
    </row>
    <row r="140" spans="1:16">
      <c r="A140" s="63" t="s">
        <v>199</v>
      </c>
      <c r="B140" s="63" t="s">
        <v>159</v>
      </c>
      <c r="C140" s="63" t="s">
        <v>160</v>
      </c>
      <c r="D140" s="63" t="s">
        <v>300</v>
      </c>
      <c r="E140" s="97">
        <v>20.0550150267335</v>
      </c>
      <c r="F140" s="100">
        <v>1042.8607813901399</v>
      </c>
      <c r="G140" s="103">
        <v>24.394435435656401</v>
      </c>
      <c r="H140" s="103">
        <v>29.3423633777943</v>
      </c>
      <c r="I140" s="103">
        <v>36.246448878451702</v>
      </c>
      <c r="J140" s="103">
        <v>49.4792794213786</v>
      </c>
      <c r="K140" s="103">
        <v>61.177868741937097</v>
      </c>
      <c r="L140" s="106">
        <v>0.60986088589140997</v>
      </c>
      <c r="M140" s="106">
        <v>0.73355908444485696</v>
      </c>
      <c r="N140" s="106">
        <v>0.90616122196129301</v>
      </c>
      <c r="O140" s="106">
        <v>1.2369819855344599</v>
      </c>
      <c r="P140" s="106">
        <v>1.52944671854843</v>
      </c>
    </row>
    <row r="141" spans="1:16">
      <c r="A141" s="63" t="s">
        <v>199</v>
      </c>
      <c r="B141" s="63" t="s">
        <v>159</v>
      </c>
      <c r="C141" s="63" t="s">
        <v>160</v>
      </c>
      <c r="D141" s="63" t="s">
        <v>301</v>
      </c>
      <c r="E141" s="97">
        <v>13.8207894463652</v>
      </c>
      <c r="F141" s="100">
        <v>718.681051210992</v>
      </c>
      <c r="G141" s="103">
        <v>24.2110181848828</v>
      </c>
      <c r="H141" s="103">
        <v>30.778604726988899</v>
      </c>
      <c r="I141" s="103">
        <v>38.403684017400302</v>
      </c>
      <c r="J141" s="103">
        <v>50.370049327170001</v>
      </c>
      <c r="K141" s="103">
        <v>51.316227049337797</v>
      </c>
      <c r="L141" s="106">
        <v>0.60527545462207</v>
      </c>
      <c r="M141" s="106">
        <v>0.76946511817472296</v>
      </c>
      <c r="N141" s="106">
        <v>0.96009210043500703</v>
      </c>
      <c r="O141" s="106">
        <v>1.25925123317925</v>
      </c>
      <c r="P141" s="106">
        <v>1.2829056762334401</v>
      </c>
    </row>
    <row r="142" spans="1:16">
      <c r="A142" s="63" t="s">
        <v>199</v>
      </c>
      <c r="B142" s="63" t="s">
        <v>159</v>
      </c>
      <c r="C142" s="63" t="s">
        <v>160</v>
      </c>
      <c r="D142" s="63" t="s">
        <v>302</v>
      </c>
      <c r="E142" s="97">
        <v>8.0829370880910005</v>
      </c>
      <c r="F142" s="100">
        <v>420.31272858073203</v>
      </c>
      <c r="G142" s="103">
        <v>42.1590848790972</v>
      </c>
      <c r="H142" s="103">
        <v>44.062429568898402</v>
      </c>
      <c r="I142" s="103">
        <v>59.574688790778403</v>
      </c>
      <c r="J142" s="103">
        <v>82.700326771863303</v>
      </c>
      <c r="K142" s="103">
        <v>86.4118489169756</v>
      </c>
      <c r="L142" s="106">
        <v>1.0539771219774301</v>
      </c>
      <c r="M142" s="106">
        <v>1.10156073922246</v>
      </c>
      <c r="N142" s="106">
        <v>1.4893672197694601</v>
      </c>
      <c r="O142" s="106">
        <v>2.06750816929658</v>
      </c>
      <c r="P142" s="106">
        <v>2.1602962229243898</v>
      </c>
    </row>
    <row r="143" spans="1:16">
      <c r="A143" s="63" t="s">
        <v>199</v>
      </c>
      <c r="B143" s="63" t="s">
        <v>159</v>
      </c>
      <c r="C143" s="63" t="s">
        <v>160</v>
      </c>
      <c r="D143" s="63" t="s">
        <v>303</v>
      </c>
      <c r="E143" s="97">
        <v>8.2427295221168393</v>
      </c>
      <c r="F143" s="100">
        <v>428.62193515007499</v>
      </c>
      <c r="G143" s="103">
        <v>41.341794590600301</v>
      </c>
      <c r="H143" s="103">
        <v>45.354655013615599</v>
      </c>
      <c r="I143" s="103">
        <v>58.4197819722703</v>
      </c>
      <c r="J143" s="103">
        <v>86.043193256283104</v>
      </c>
      <c r="K143" s="103">
        <v>86.416482597959003</v>
      </c>
      <c r="L143" s="106">
        <v>1.0335448647650101</v>
      </c>
      <c r="M143" s="106">
        <v>1.1338663753403899</v>
      </c>
      <c r="N143" s="106">
        <v>1.46049454930676</v>
      </c>
      <c r="O143" s="106">
        <v>2.1510798314070798</v>
      </c>
      <c r="P143" s="106">
        <v>2.1604120649489702</v>
      </c>
    </row>
    <row r="144" spans="1:16">
      <c r="A144" s="63" t="s">
        <v>199</v>
      </c>
      <c r="B144" s="63" t="s">
        <v>159</v>
      </c>
      <c r="C144" s="63" t="s">
        <v>160</v>
      </c>
      <c r="D144" s="63" t="s">
        <v>304</v>
      </c>
      <c r="E144" s="97">
        <v>6.7362057670530699</v>
      </c>
      <c r="F144" s="100">
        <v>350.28269988675902</v>
      </c>
      <c r="G144" s="103">
        <v>77.765758939297399</v>
      </c>
      <c r="H144" s="103">
        <v>95.237361167950198</v>
      </c>
      <c r="I144" s="103">
        <v>119.903152549578</v>
      </c>
      <c r="J144" s="103">
        <v>162.268933117095</v>
      </c>
      <c r="K144" s="103">
        <v>196.75536365992599</v>
      </c>
      <c r="L144" s="106">
        <v>1.9441439734824399</v>
      </c>
      <c r="M144" s="106">
        <v>2.38093402919875</v>
      </c>
      <c r="N144" s="106">
        <v>2.9975788137394401</v>
      </c>
      <c r="O144" s="106">
        <v>4.0567233279273696</v>
      </c>
      <c r="P144" s="106">
        <v>4.91888409149814</v>
      </c>
    </row>
    <row r="145" spans="1:16">
      <c r="A145" s="63" t="s">
        <v>199</v>
      </c>
      <c r="B145" s="63" t="s">
        <v>159</v>
      </c>
      <c r="C145" s="63" t="s">
        <v>160</v>
      </c>
      <c r="D145" s="63" t="s">
        <v>305</v>
      </c>
      <c r="E145" s="97">
        <v>17.894314733904299</v>
      </c>
      <c r="F145" s="100">
        <v>930.504366163025</v>
      </c>
      <c r="G145" s="103">
        <v>22.181518701637</v>
      </c>
      <c r="H145" s="103">
        <v>25.8354510458989</v>
      </c>
      <c r="I145" s="103">
        <v>31.337843281963899</v>
      </c>
      <c r="J145" s="103">
        <v>39.032594924586</v>
      </c>
      <c r="K145" s="103">
        <v>45.4377233868804</v>
      </c>
      <c r="L145" s="106">
        <v>0.55453796754092399</v>
      </c>
      <c r="M145" s="106">
        <v>0.64588627614747196</v>
      </c>
      <c r="N145" s="106">
        <v>0.78344608204909705</v>
      </c>
      <c r="O145" s="106">
        <v>0.97581487311464998</v>
      </c>
      <c r="P145" s="106">
        <v>1.13594308467201</v>
      </c>
    </row>
    <row r="146" spans="1:16">
      <c r="A146" s="63" t="s">
        <v>199</v>
      </c>
      <c r="B146" s="63" t="s">
        <v>159</v>
      </c>
      <c r="C146" s="63" t="s">
        <v>160</v>
      </c>
      <c r="D146" s="63" t="s">
        <v>306</v>
      </c>
      <c r="E146" s="97">
        <v>9.6665785376700004</v>
      </c>
      <c r="F146" s="100">
        <v>502.66208395884001</v>
      </c>
      <c r="G146" s="103">
        <v>51.724609493579798</v>
      </c>
      <c r="H146" s="103">
        <v>52.281643749664497</v>
      </c>
      <c r="I146" s="103">
        <v>64.058939449741104</v>
      </c>
      <c r="J146" s="103">
        <v>83.953020024194799</v>
      </c>
      <c r="K146" s="103">
        <v>103.60837163175501</v>
      </c>
      <c r="L146" s="106">
        <v>1.2931152373394901</v>
      </c>
      <c r="M146" s="106">
        <v>1.3070410937416099</v>
      </c>
      <c r="N146" s="106">
        <v>1.60147348624353</v>
      </c>
      <c r="O146" s="106">
        <v>2.0988255006048702</v>
      </c>
      <c r="P146" s="106">
        <v>2.5902092907938798</v>
      </c>
    </row>
    <row r="147" spans="1:16">
      <c r="A147" s="63" t="s">
        <v>199</v>
      </c>
      <c r="B147" s="63" t="s">
        <v>159</v>
      </c>
      <c r="C147" s="63" t="s">
        <v>160</v>
      </c>
      <c r="D147" s="63" t="s">
        <v>307</v>
      </c>
      <c r="E147" s="97">
        <v>7.7726747412534296</v>
      </c>
      <c r="F147" s="100">
        <v>404.179086545178</v>
      </c>
      <c r="G147" s="103">
        <v>43.644019661636399</v>
      </c>
      <c r="H147" s="103">
        <v>49.581981520362397</v>
      </c>
      <c r="I147" s="103">
        <v>64.525852198156301</v>
      </c>
      <c r="J147" s="103">
        <v>80.360417154759006</v>
      </c>
      <c r="K147" s="103">
        <v>98.075336699958399</v>
      </c>
      <c r="L147" s="106">
        <v>1.0911004915409099</v>
      </c>
      <c r="M147" s="106">
        <v>1.23954953800906</v>
      </c>
      <c r="N147" s="106">
        <v>1.6131463049539101</v>
      </c>
      <c r="O147" s="106">
        <v>2.0090104288689798</v>
      </c>
      <c r="P147" s="106">
        <v>2.4518834174989599</v>
      </c>
    </row>
    <row r="148" spans="1:16">
      <c r="A148" s="63" t="s">
        <v>199</v>
      </c>
      <c r="B148" s="63" t="s">
        <v>159</v>
      </c>
      <c r="C148" s="63" t="s">
        <v>160</v>
      </c>
      <c r="D148" s="63" t="s">
        <v>308</v>
      </c>
      <c r="E148" s="97">
        <v>8.9016985656475605</v>
      </c>
      <c r="F148" s="100">
        <v>462.88832541367299</v>
      </c>
      <c r="G148" s="103">
        <v>43.206965701989702</v>
      </c>
      <c r="H148" s="103">
        <v>45.108072192877202</v>
      </c>
      <c r="I148" s="103">
        <v>61.008235571209397</v>
      </c>
      <c r="J148" s="103">
        <v>82.784546285012198</v>
      </c>
      <c r="K148" s="103">
        <v>88.055796100655002</v>
      </c>
      <c r="L148" s="106">
        <v>1.08017414254974</v>
      </c>
      <c r="M148" s="106">
        <v>1.1277018048219301</v>
      </c>
      <c r="N148" s="106">
        <v>1.52520588928024</v>
      </c>
      <c r="O148" s="106">
        <v>2.0696136571253101</v>
      </c>
      <c r="P148" s="106">
        <v>2.2013949025163702</v>
      </c>
    </row>
    <row r="149" spans="1:16">
      <c r="A149" s="63" t="s">
        <v>199</v>
      </c>
      <c r="B149" s="63" t="s">
        <v>159</v>
      </c>
      <c r="C149" s="63" t="s">
        <v>160</v>
      </c>
      <c r="D149" s="63" t="s">
        <v>309</v>
      </c>
      <c r="E149" s="97">
        <v>14.4380411690041</v>
      </c>
      <c r="F149" s="100">
        <v>750.77814078821302</v>
      </c>
      <c r="G149" s="103">
        <v>27.598033126333299</v>
      </c>
      <c r="H149" s="103">
        <v>28.929984532044301</v>
      </c>
      <c r="I149" s="103">
        <v>38.999537159219997</v>
      </c>
      <c r="J149" s="103">
        <v>48.5895872803397</v>
      </c>
      <c r="K149" s="103">
        <v>52.105938991416899</v>
      </c>
      <c r="L149" s="106">
        <v>0.68995082815833197</v>
      </c>
      <c r="M149" s="106">
        <v>0.72324961330110904</v>
      </c>
      <c r="N149" s="106">
        <v>0.97498842898049998</v>
      </c>
      <c r="O149" s="106">
        <v>1.2147396820084899</v>
      </c>
      <c r="P149" s="106">
        <v>1.3026484747854199</v>
      </c>
    </row>
    <row r="150" spans="1:16">
      <c r="A150" s="63" t="s">
        <v>199</v>
      </c>
      <c r="B150" s="63" t="s">
        <v>159</v>
      </c>
      <c r="C150" s="63" t="s">
        <v>160</v>
      </c>
      <c r="D150" s="63" t="s">
        <v>310</v>
      </c>
      <c r="E150" s="97">
        <v>11.444732512912299</v>
      </c>
      <c r="F150" s="100">
        <v>595.12609067144194</v>
      </c>
      <c r="G150" s="103">
        <v>43.150519532805099</v>
      </c>
      <c r="H150" s="103">
        <v>43.486582769041902</v>
      </c>
      <c r="I150" s="103">
        <v>58.811066341439997</v>
      </c>
      <c r="J150" s="103">
        <v>78.706009926658595</v>
      </c>
      <c r="K150" s="103">
        <v>83.276469939479099</v>
      </c>
      <c r="L150" s="106">
        <v>1.07876298832013</v>
      </c>
      <c r="M150" s="106">
        <v>1.0871645692260501</v>
      </c>
      <c r="N150" s="106">
        <v>1.4702766585360001</v>
      </c>
      <c r="O150" s="106">
        <v>1.9676502481664599</v>
      </c>
      <c r="P150" s="106">
        <v>2.0819117484869798</v>
      </c>
    </row>
    <row r="151" spans="1:16">
      <c r="A151" s="63" t="s">
        <v>199</v>
      </c>
      <c r="B151" s="63" t="s">
        <v>159</v>
      </c>
      <c r="C151" s="63" t="s">
        <v>160</v>
      </c>
      <c r="D151" s="63" t="s">
        <v>311</v>
      </c>
      <c r="E151" s="97">
        <v>11.501258171363901</v>
      </c>
      <c r="F151" s="100">
        <v>598.06542491092398</v>
      </c>
      <c r="G151" s="103">
        <v>34.5781567344076</v>
      </c>
      <c r="H151" s="103">
        <v>34.778803678707803</v>
      </c>
      <c r="I151" s="103">
        <v>47.085149595789098</v>
      </c>
      <c r="J151" s="103">
        <v>60.394730234371501</v>
      </c>
      <c r="K151" s="103">
        <v>75.978309575023204</v>
      </c>
      <c r="L151" s="106">
        <v>0.86445391836018903</v>
      </c>
      <c r="M151" s="106">
        <v>0.86947009196769498</v>
      </c>
      <c r="N151" s="106">
        <v>1.1771287398947301</v>
      </c>
      <c r="O151" s="106">
        <v>1.50986825585929</v>
      </c>
      <c r="P151" s="106">
        <v>1.89945773937558</v>
      </c>
    </row>
    <row r="152" spans="1:16">
      <c r="A152" s="63" t="s">
        <v>199</v>
      </c>
      <c r="B152" s="63" t="s">
        <v>159</v>
      </c>
      <c r="C152" s="63" t="s">
        <v>160</v>
      </c>
      <c r="D152" s="63" t="s">
        <v>312</v>
      </c>
      <c r="E152" s="97">
        <v>12.9330617305089</v>
      </c>
      <c r="F152" s="100">
        <v>672.51920998646403</v>
      </c>
      <c r="G152" s="103">
        <v>22.363673448528999</v>
      </c>
      <c r="H152" s="103">
        <v>27.776158245912399</v>
      </c>
      <c r="I152" s="103">
        <v>37.590004307101999</v>
      </c>
      <c r="J152" s="103">
        <v>53.708502989419401</v>
      </c>
      <c r="K152" s="103">
        <v>53.886936554168301</v>
      </c>
      <c r="L152" s="106">
        <v>0.559091836213225</v>
      </c>
      <c r="M152" s="106">
        <v>0.69440395614780903</v>
      </c>
      <c r="N152" s="106">
        <v>0.93975010767754896</v>
      </c>
      <c r="O152" s="106">
        <v>1.34271257473548</v>
      </c>
      <c r="P152" s="106">
        <v>1.34717341385421</v>
      </c>
    </row>
    <row r="153" spans="1:16">
      <c r="A153" s="63" t="s">
        <v>199</v>
      </c>
      <c r="B153" s="63" t="s">
        <v>159</v>
      </c>
      <c r="C153" s="63" t="s">
        <v>160</v>
      </c>
      <c r="D153" s="63" t="s">
        <v>313</v>
      </c>
      <c r="E153" s="97">
        <v>11.869128937249499</v>
      </c>
      <c r="F153" s="100">
        <v>617.19470473697197</v>
      </c>
      <c r="G153" s="103">
        <v>26.0533667521544</v>
      </c>
      <c r="H153" s="103">
        <v>32.339875645087197</v>
      </c>
      <c r="I153" s="103">
        <v>43.746324770408599</v>
      </c>
      <c r="J153" s="103">
        <v>56.708198776455497</v>
      </c>
      <c r="K153" s="103">
        <v>64.938988770295396</v>
      </c>
      <c r="L153" s="106">
        <v>0.65133416880386097</v>
      </c>
      <c r="M153" s="106">
        <v>0.80849689112718004</v>
      </c>
      <c r="N153" s="106">
        <v>1.0936581192602099</v>
      </c>
      <c r="O153" s="106">
        <v>1.4177049694113899</v>
      </c>
      <c r="P153" s="106">
        <v>1.62347471925738</v>
      </c>
    </row>
    <row r="154" spans="1:16">
      <c r="A154" s="63" t="s">
        <v>199</v>
      </c>
      <c r="B154" s="63" t="s">
        <v>159</v>
      </c>
      <c r="C154" s="63" t="s">
        <v>160</v>
      </c>
      <c r="D154" s="63" t="s">
        <v>314</v>
      </c>
      <c r="E154" s="97">
        <v>9.6777984970252309</v>
      </c>
      <c r="F154" s="100">
        <v>503.245521845312</v>
      </c>
      <c r="G154" s="103">
        <v>35.211440998071701</v>
      </c>
      <c r="H154" s="103">
        <v>38.629255812782901</v>
      </c>
      <c r="I154" s="103">
        <v>49.757024976959102</v>
      </c>
      <c r="J154" s="103">
        <v>73.284308352645795</v>
      </c>
      <c r="K154" s="103">
        <v>73.602244614479403</v>
      </c>
      <c r="L154" s="106">
        <v>0.88028602495179198</v>
      </c>
      <c r="M154" s="106">
        <v>0.96573139531957297</v>
      </c>
      <c r="N154" s="106">
        <v>1.24392562442398</v>
      </c>
      <c r="O154" s="106">
        <v>1.8321077088161399</v>
      </c>
      <c r="P154" s="106">
        <v>1.8400561153619801</v>
      </c>
    </row>
    <row r="155" spans="1:16">
      <c r="A155" s="63" t="s">
        <v>199</v>
      </c>
      <c r="B155" s="63" t="s">
        <v>159</v>
      </c>
      <c r="C155" s="63" t="s">
        <v>160</v>
      </c>
      <c r="D155" s="63" t="s">
        <v>315</v>
      </c>
      <c r="E155" s="97">
        <v>12.093061709187401</v>
      </c>
      <c r="F155" s="100">
        <v>628.83920887774298</v>
      </c>
      <c r="G155" s="103">
        <v>37.211420136732201</v>
      </c>
      <c r="H155" s="103">
        <v>44.590094898887699</v>
      </c>
      <c r="I155" s="103">
        <v>56.421418224412797</v>
      </c>
      <c r="J155" s="103">
        <v>75.249760720947407</v>
      </c>
      <c r="K155" s="103">
        <v>90.897639957932199</v>
      </c>
      <c r="L155" s="106">
        <v>0.93028550341830596</v>
      </c>
      <c r="M155" s="106">
        <v>1.1147523724721899</v>
      </c>
      <c r="N155" s="106">
        <v>1.41053545561032</v>
      </c>
      <c r="O155" s="106">
        <v>1.88124401802369</v>
      </c>
      <c r="P155" s="106">
        <v>2.2724409989483099</v>
      </c>
    </row>
    <row r="156" spans="1:16">
      <c r="A156" s="63" t="s">
        <v>199</v>
      </c>
      <c r="B156" s="63" t="s">
        <v>159</v>
      </c>
      <c r="C156" s="63" t="s">
        <v>160</v>
      </c>
      <c r="D156" s="63" t="s">
        <v>316</v>
      </c>
      <c r="E156" s="97">
        <v>16.073214378497099</v>
      </c>
      <c r="F156" s="100">
        <v>835.80714768184896</v>
      </c>
      <c r="G156" s="103">
        <v>22.684658838568801</v>
      </c>
      <c r="H156" s="103">
        <v>25.2689870606842</v>
      </c>
      <c r="I156" s="103">
        <v>32.064813126247003</v>
      </c>
      <c r="J156" s="103">
        <v>40.679240533298398</v>
      </c>
      <c r="K156" s="103">
        <v>42.832847385061299</v>
      </c>
      <c r="L156" s="106">
        <v>0.56711647096421902</v>
      </c>
      <c r="M156" s="106">
        <v>0.63172467651710495</v>
      </c>
      <c r="N156" s="106">
        <v>0.80162032815617501</v>
      </c>
      <c r="O156" s="106">
        <v>1.0169810133324599</v>
      </c>
      <c r="P156" s="106">
        <v>1.0708211846265301</v>
      </c>
    </row>
    <row r="157" spans="1:16">
      <c r="A157" s="63" t="s">
        <v>199</v>
      </c>
      <c r="B157" s="63" t="s">
        <v>159</v>
      </c>
      <c r="C157" s="63" t="s">
        <v>160</v>
      </c>
      <c r="D157" s="63" t="s">
        <v>317</v>
      </c>
      <c r="E157" s="97">
        <v>20.504106952694801</v>
      </c>
      <c r="F157" s="100">
        <v>1066.2135615401301</v>
      </c>
      <c r="G157" s="103">
        <v>17.257330673436101</v>
      </c>
      <c r="H157" s="103">
        <v>20.146057764424299</v>
      </c>
      <c r="I157" s="103">
        <v>26.898926288812302</v>
      </c>
      <c r="J157" s="103">
        <v>37.328356565367201</v>
      </c>
      <c r="K157" s="103">
        <v>39.991988038875803</v>
      </c>
      <c r="L157" s="106">
        <v>0.431433266835902</v>
      </c>
      <c r="M157" s="106">
        <v>0.50365144411060703</v>
      </c>
      <c r="N157" s="106">
        <v>0.67247315722030798</v>
      </c>
      <c r="O157" s="106">
        <v>0.93320891413417895</v>
      </c>
      <c r="P157" s="106">
        <v>0.99979970097189397</v>
      </c>
    </row>
    <row r="158" spans="1:16">
      <c r="A158" s="63" t="s">
        <v>199</v>
      </c>
      <c r="B158" s="63" t="s">
        <v>159</v>
      </c>
      <c r="C158" s="63" t="s">
        <v>160</v>
      </c>
      <c r="D158" s="63" t="s">
        <v>318</v>
      </c>
      <c r="E158" s="97">
        <v>17.173730303541099</v>
      </c>
      <c r="F158" s="100">
        <v>893.03397578413603</v>
      </c>
      <c r="G158" s="103">
        <v>20.469545947509001</v>
      </c>
      <c r="H158" s="103">
        <v>24.4111652984516</v>
      </c>
      <c r="I158" s="103">
        <v>28.9350693262381</v>
      </c>
      <c r="J158" s="103">
        <v>36.056858835327603</v>
      </c>
      <c r="K158" s="103">
        <v>51.241051562254398</v>
      </c>
      <c r="L158" s="106">
        <v>0.51173864868772501</v>
      </c>
      <c r="M158" s="106">
        <v>0.61027913246129095</v>
      </c>
      <c r="N158" s="106">
        <v>0.72337673315595197</v>
      </c>
      <c r="O158" s="106">
        <v>0.90142147088319102</v>
      </c>
      <c r="P158" s="106">
        <v>1.28102628905636</v>
      </c>
    </row>
    <row r="159" spans="1:16">
      <c r="A159" s="63" t="s">
        <v>199</v>
      </c>
      <c r="B159" s="63" t="s">
        <v>159</v>
      </c>
      <c r="C159" s="63" t="s">
        <v>160</v>
      </c>
      <c r="D159" s="63" t="s">
        <v>319</v>
      </c>
      <c r="E159" s="97">
        <v>11.773259906403799</v>
      </c>
      <c r="F159" s="100">
        <v>612.20951513299894</v>
      </c>
      <c r="G159" s="103">
        <v>26.526866372653402</v>
      </c>
      <c r="H159" s="103">
        <v>35.020690580645898</v>
      </c>
      <c r="I159" s="103">
        <v>44.5599085373143</v>
      </c>
      <c r="J159" s="103">
        <v>60.371488986038798</v>
      </c>
      <c r="K159" s="103">
        <v>78.927228025037707</v>
      </c>
      <c r="L159" s="106">
        <v>0.66317165931633504</v>
      </c>
      <c r="M159" s="106">
        <v>0.87551726451614698</v>
      </c>
      <c r="N159" s="106">
        <v>1.11399771343286</v>
      </c>
      <c r="O159" s="106">
        <v>1.5092872246509701</v>
      </c>
      <c r="P159" s="106">
        <v>1.9731807006259401</v>
      </c>
    </row>
    <row r="160" spans="1:16">
      <c r="A160" s="63" t="s">
        <v>199</v>
      </c>
      <c r="B160" s="63" t="s">
        <v>159</v>
      </c>
      <c r="C160" s="63" t="s">
        <v>160</v>
      </c>
      <c r="D160" s="63" t="s">
        <v>320</v>
      </c>
      <c r="E160" s="97">
        <v>9.3608495332187402</v>
      </c>
      <c r="F160" s="100">
        <v>486.76417572737398</v>
      </c>
      <c r="G160" s="103">
        <v>39.3619764054516</v>
      </c>
      <c r="H160" s="103">
        <v>43.224216261518897</v>
      </c>
      <c r="I160" s="103">
        <v>55.632688990586097</v>
      </c>
      <c r="J160" s="103">
        <v>69.273791460951301</v>
      </c>
      <c r="K160" s="103">
        <v>74.368661058316704</v>
      </c>
      <c r="L160" s="106">
        <v>0.98404941013628999</v>
      </c>
      <c r="M160" s="106">
        <v>1.08060540653797</v>
      </c>
      <c r="N160" s="106">
        <v>1.39081722476465</v>
      </c>
      <c r="O160" s="106">
        <v>1.73184478652378</v>
      </c>
      <c r="P160" s="106">
        <v>1.8592165264579199</v>
      </c>
    </row>
    <row r="161" spans="1:16">
      <c r="A161" s="63" t="s">
        <v>199</v>
      </c>
      <c r="B161" s="63" t="s">
        <v>159</v>
      </c>
      <c r="C161" s="63" t="s">
        <v>160</v>
      </c>
      <c r="D161" s="63" t="s">
        <v>321</v>
      </c>
      <c r="E161" s="97">
        <v>9.7265602386685295</v>
      </c>
      <c r="F161" s="100">
        <v>505.78113241076397</v>
      </c>
      <c r="G161" s="103">
        <v>35.034917011512697</v>
      </c>
      <c r="H161" s="103">
        <v>41.757192284601999</v>
      </c>
      <c r="I161" s="103">
        <v>49.507580246516802</v>
      </c>
      <c r="J161" s="103">
        <v>66.036468859171706</v>
      </c>
      <c r="K161" s="103">
        <v>71.809717034883704</v>
      </c>
      <c r="L161" s="106">
        <v>0.87587292528781602</v>
      </c>
      <c r="M161" s="106">
        <v>1.04392980711505</v>
      </c>
      <c r="N161" s="106">
        <v>1.2376895061629201</v>
      </c>
      <c r="O161" s="106">
        <v>1.6509117214792901</v>
      </c>
      <c r="P161" s="106">
        <v>1.7952429258720899</v>
      </c>
    </row>
    <row r="162" spans="1:16">
      <c r="A162" s="63" t="s">
        <v>199</v>
      </c>
      <c r="B162" s="63" t="s">
        <v>159</v>
      </c>
      <c r="C162" s="63" t="s">
        <v>160</v>
      </c>
      <c r="D162" s="63" t="s">
        <v>322</v>
      </c>
      <c r="E162" s="97">
        <v>15.373185480707001</v>
      </c>
      <c r="F162" s="100">
        <v>799.40564499676395</v>
      </c>
      <c r="G162" s="103">
        <v>25.669070675730701</v>
      </c>
      <c r="H162" s="103">
        <v>32.173903400574702</v>
      </c>
      <c r="I162" s="103">
        <v>39.8796283207746</v>
      </c>
      <c r="J162" s="103">
        <v>52.288847672784698</v>
      </c>
      <c r="K162" s="103">
        <v>53.289591168914598</v>
      </c>
      <c r="L162" s="106">
        <v>0.64172676689326702</v>
      </c>
      <c r="M162" s="106">
        <v>0.80434758501436798</v>
      </c>
      <c r="N162" s="106">
        <v>0.99699070801936396</v>
      </c>
      <c r="O162" s="106">
        <v>1.3072211918196199</v>
      </c>
      <c r="P162" s="106">
        <v>1.33223977922286</v>
      </c>
    </row>
    <row r="163" spans="1:16">
      <c r="A163" s="63" t="s">
        <v>199</v>
      </c>
      <c r="B163" s="63" t="s">
        <v>159</v>
      </c>
      <c r="C163" s="63" t="s">
        <v>160</v>
      </c>
      <c r="D163" s="63" t="s">
        <v>323</v>
      </c>
      <c r="E163" s="97">
        <v>9.5223234979585705</v>
      </c>
      <c r="F163" s="100">
        <v>495.16082189384599</v>
      </c>
      <c r="G163" s="103">
        <v>35.7863530725758</v>
      </c>
      <c r="H163" s="103">
        <v>42.652809079729202</v>
      </c>
      <c r="I163" s="103">
        <v>50.569428946800201</v>
      </c>
      <c r="J163" s="103">
        <v>64.1407772903504</v>
      </c>
      <c r="K163" s="103">
        <v>73.349906523473706</v>
      </c>
      <c r="L163" s="106">
        <v>0.89465882681439601</v>
      </c>
      <c r="M163" s="106">
        <v>1.0663202269932299</v>
      </c>
      <c r="N163" s="106">
        <v>1.2642357236699999</v>
      </c>
      <c r="O163" s="106">
        <v>1.60351943225876</v>
      </c>
      <c r="P163" s="106">
        <v>1.8337476630868399</v>
      </c>
    </row>
    <row r="164" spans="1:16">
      <c r="A164" s="63" t="s">
        <v>199</v>
      </c>
      <c r="B164" s="63" t="s">
        <v>159</v>
      </c>
      <c r="C164" s="63" t="s">
        <v>160</v>
      </c>
      <c r="D164" s="63" t="s">
        <v>324</v>
      </c>
      <c r="E164" s="97">
        <v>13.0833562902595</v>
      </c>
      <c r="F164" s="100">
        <v>680.33452709349399</v>
      </c>
      <c r="G164" s="103">
        <v>30.9847569989684</v>
      </c>
      <c r="H164" s="103">
        <v>33.6305142379695</v>
      </c>
      <c r="I164" s="103">
        <v>43.801980956795902</v>
      </c>
      <c r="J164" s="103">
        <v>54.561393728733698</v>
      </c>
      <c r="K164" s="103">
        <v>58.559426889891</v>
      </c>
      <c r="L164" s="106">
        <v>0.77461892497421003</v>
      </c>
      <c r="M164" s="106">
        <v>0.84076285594923805</v>
      </c>
      <c r="N164" s="106">
        <v>1.0950495239199001</v>
      </c>
      <c r="O164" s="106">
        <v>1.36403484321834</v>
      </c>
      <c r="P164" s="106">
        <v>1.4639856722472699</v>
      </c>
    </row>
    <row r="165" spans="1:16">
      <c r="A165" s="63" t="s">
        <v>199</v>
      </c>
      <c r="B165" s="63" t="s">
        <v>159</v>
      </c>
      <c r="C165" s="63" t="s">
        <v>160</v>
      </c>
      <c r="D165" s="63" t="s">
        <v>325</v>
      </c>
      <c r="E165" s="97">
        <v>12.1264792911143</v>
      </c>
      <c r="F165" s="100">
        <v>630.57692313794303</v>
      </c>
      <c r="G165" s="103">
        <v>38.694723997475499</v>
      </c>
      <c r="H165" s="103">
        <v>45.291857269176198</v>
      </c>
      <c r="I165" s="103">
        <v>58.612991760110397</v>
      </c>
      <c r="J165" s="103">
        <v>78.594693496511596</v>
      </c>
      <c r="K165" s="103">
        <v>93.565111305371005</v>
      </c>
      <c r="L165" s="106">
        <v>0.96736809993688699</v>
      </c>
      <c r="M165" s="106">
        <v>1.1322964317294</v>
      </c>
      <c r="N165" s="106">
        <v>1.4653247940027601</v>
      </c>
      <c r="O165" s="106">
        <v>1.9648673374127901</v>
      </c>
      <c r="P165" s="106">
        <v>2.3391277826342698</v>
      </c>
    </row>
    <row r="166" spans="1:16">
      <c r="A166" s="63" t="s">
        <v>199</v>
      </c>
      <c r="B166" s="63" t="s">
        <v>159</v>
      </c>
      <c r="C166" s="63" t="s">
        <v>160</v>
      </c>
      <c r="D166" s="63" t="s">
        <v>326</v>
      </c>
      <c r="E166" s="97">
        <v>13.120693296800001</v>
      </c>
      <c r="F166" s="100">
        <v>682.27605143359995</v>
      </c>
      <c r="G166" s="103">
        <v>30.837957679726099</v>
      </c>
      <c r="H166" s="103">
        <v>35.410886765312902</v>
      </c>
      <c r="I166" s="103">
        <v>47.722618918815698</v>
      </c>
      <c r="J166" s="103">
        <v>60.444742144101902</v>
      </c>
      <c r="K166" s="103">
        <v>77.036266903346203</v>
      </c>
      <c r="L166" s="106">
        <v>0.770948941993152</v>
      </c>
      <c r="M166" s="106">
        <v>0.88527216913282103</v>
      </c>
      <c r="N166" s="106">
        <v>1.19306547297039</v>
      </c>
      <c r="O166" s="106">
        <v>1.51111855360255</v>
      </c>
      <c r="P166" s="106">
        <v>1.92590667258365</v>
      </c>
    </row>
    <row r="167" spans="1:16">
      <c r="A167" s="63" t="s">
        <v>199</v>
      </c>
      <c r="B167" s="63" t="s">
        <v>159</v>
      </c>
      <c r="C167" s="63" t="s">
        <v>160</v>
      </c>
      <c r="D167" s="63" t="s">
        <v>327</v>
      </c>
      <c r="E167" s="97">
        <v>9.7656757969135608</v>
      </c>
      <c r="F167" s="100">
        <v>507.815141439505</v>
      </c>
      <c r="G167" s="103">
        <v>39.857023448780197</v>
      </c>
      <c r="H167" s="103">
        <v>41.5899375117707</v>
      </c>
      <c r="I167" s="103">
        <v>49.309281974182603</v>
      </c>
      <c r="J167" s="103">
        <v>72.624853003508605</v>
      </c>
      <c r="K167" s="103">
        <v>87.354622538927401</v>
      </c>
      <c r="L167" s="106">
        <v>0.99642558621950506</v>
      </c>
      <c r="M167" s="106">
        <v>1.0397484377942701</v>
      </c>
      <c r="N167" s="106">
        <v>1.2327320493545699</v>
      </c>
      <c r="O167" s="106">
        <v>1.81562132508771</v>
      </c>
      <c r="P167" s="106">
        <v>2.1838655634731801</v>
      </c>
    </row>
    <row r="168" spans="1:16">
      <c r="A168" s="63" t="s">
        <v>199</v>
      </c>
      <c r="B168" s="63" t="s">
        <v>159</v>
      </c>
      <c r="C168" s="63" t="s">
        <v>160</v>
      </c>
      <c r="D168" s="63" t="s">
        <v>328</v>
      </c>
      <c r="E168" s="97">
        <v>9.3676834753151503</v>
      </c>
      <c r="F168" s="100">
        <v>487.11954071638797</v>
      </c>
      <c r="G168" s="103">
        <v>48.0374898645752</v>
      </c>
      <c r="H168" s="103">
        <v>57.562872470200404</v>
      </c>
      <c r="I168" s="103">
        <v>72.836330786116605</v>
      </c>
      <c r="J168" s="103">
        <v>97.142479503918807</v>
      </c>
      <c r="K168" s="103">
        <v>117.342859857227</v>
      </c>
      <c r="L168" s="106">
        <v>1.2009372466143799</v>
      </c>
      <c r="M168" s="106">
        <v>1.4390718117550101</v>
      </c>
      <c r="N168" s="106">
        <v>1.82090826965291</v>
      </c>
      <c r="O168" s="106">
        <v>2.4285619875979698</v>
      </c>
      <c r="P168" s="106">
        <v>2.9335714964306798</v>
      </c>
    </row>
    <row r="169" spans="1:16">
      <c r="A169" s="63" t="s">
        <v>199</v>
      </c>
      <c r="B169" s="63" t="s">
        <v>159</v>
      </c>
      <c r="C169" s="63" t="s">
        <v>160</v>
      </c>
      <c r="D169" s="63" t="s">
        <v>329</v>
      </c>
      <c r="E169" s="97">
        <v>9.6581383622170591</v>
      </c>
      <c r="F169" s="100">
        <v>502.22319483528702</v>
      </c>
      <c r="G169" s="103">
        <v>45.8760173503264</v>
      </c>
      <c r="H169" s="103">
        <v>61.247668997223997</v>
      </c>
      <c r="I169" s="103">
        <v>72.637027471350194</v>
      </c>
      <c r="J169" s="103">
        <v>107.04404048409501</v>
      </c>
      <c r="K169" s="103">
        <v>128.62806948051599</v>
      </c>
      <c r="L169" s="106">
        <v>1.1469004337581601</v>
      </c>
      <c r="M169" s="106">
        <v>1.5311917249306</v>
      </c>
      <c r="N169" s="106">
        <v>1.8159256867837501</v>
      </c>
      <c r="O169" s="106">
        <v>2.6761010121023698</v>
      </c>
      <c r="P169" s="106">
        <v>3.2157017370129002</v>
      </c>
    </row>
    <row r="170" spans="1:16">
      <c r="A170" s="63" t="s">
        <v>199</v>
      </c>
      <c r="B170" s="63" t="s">
        <v>159</v>
      </c>
      <c r="C170" s="63" t="s">
        <v>160</v>
      </c>
      <c r="D170" s="63" t="s">
        <v>330</v>
      </c>
      <c r="E170" s="97">
        <v>30.231414362835402</v>
      </c>
      <c r="F170" s="100">
        <v>1572.03354686744</v>
      </c>
      <c r="G170" s="103">
        <v>13.8673885448822</v>
      </c>
      <c r="H170" s="103">
        <v>15.215960274934901</v>
      </c>
      <c r="I170" s="103">
        <v>19.5924572102005</v>
      </c>
      <c r="J170" s="103">
        <v>26.131757863475201</v>
      </c>
      <c r="K170" s="103">
        <v>28.4217853296025</v>
      </c>
      <c r="L170" s="106">
        <v>0.346684713622054</v>
      </c>
      <c r="M170" s="106">
        <v>0.38039900687337302</v>
      </c>
      <c r="N170" s="106">
        <v>0.489811430255012</v>
      </c>
      <c r="O170" s="106">
        <v>0.65329394658688</v>
      </c>
      <c r="P170" s="106">
        <v>0.71054463324006301</v>
      </c>
    </row>
    <row r="171" spans="1:16">
      <c r="A171" s="63" t="s">
        <v>199</v>
      </c>
      <c r="B171" s="63" t="s">
        <v>159</v>
      </c>
      <c r="C171" s="63" t="s">
        <v>160</v>
      </c>
      <c r="D171" s="63" t="s">
        <v>331</v>
      </c>
      <c r="E171" s="97"/>
      <c r="F171" s="100"/>
      <c r="G171" s="103"/>
      <c r="H171" s="103"/>
      <c r="I171" s="103"/>
      <c r="J171" s="103"/>
      <c r="K171" s="103"/>
      <c r="L171" s="106"/>
      <c r="M171" s="106"/>
      <c r="N171" s="106"/>
      <c r="O171" s="106"/>
      <c r="P171" s="106"/>
    </row>
    <row r="172" spans="1:16">
      <c r="A172" s="63" t="s">
        <v>199</v>
      </c>
      <c r="B172" s="63" t="s">
        <v>159</v>
      </c>
      <c r="C172" s="63" t="s">
        <v>160</v>
      </c>
      <c r="D172" s="63" t="s">
        <v>332</v>
      </c>
      <c r="E172" s="97">
        <v>12.6790523663068</v>
      </c>
      <c r="F172" s="100">
        <v>659.31072304795498</v>
      </c>
      <c r="G172" s="103">
        <v>39.010437872294801</v>
      </c>
      <c r="H172" s="103">
        <v>39.253115557348004</v>
      </c>
      <c r="I172" s="103">
        <v>49.688256014633701</v>
      </c>
      <c r="J172" s="103">
        <v>70.255189822888596</v>
      </c>
      <c r="K172" s="103">
        <v>70.497867507941805</v>
      </c>
      <c r="L172" s="106">
        <v>0.97526094680736997</v>
      </c>
      <c r="M172" s="106">
        <v>0.98132788893369904</v>
      </c>
      <c r="N172" s="106">
        <v>1.24220640036584</v>
      </c>
      <c r="O172" s="106">
        <v>1.7563797455722201</v>
      </c>
      <c r="P172" s="106">
        <v>1.7624466876985401</v>
      </c>
    </row>
    <row r="173" spans="1:16">
      <c r="A173" s="63" t="s">
        <v>199</v>
      </c>
      <c r="B173" s="63" t="s">
        <v>159</v>
      </c>
      <c r="C173" s="63" t="s">
        <v>160</v>
      </c>
      <c r="D173" s="63" t="s">
        <v>333</v>
      </c>
      <c r="E173" s="97">
        <v>16.001740568220299</v>
      </c>
      <c r="F173" s="100">
        <v>832.09050954745805</v>
      </c>
      <c r="G173" s="103">
        <v>22.161050737171401</v>
      </c>
      <c r="H173" s="103">
        <v>23.122484608632199</v>
      </c>
      <c r="I173" s="103">
        <v>31.294672516048902</v>
      </c>
      <c r="J173" s="103">
        <v>38.986143487735298</v>
      </c>
      <c r="K173" s="103">
        <v>41.822373408544699</v>
      </c>
      <c r="L173" s="106">
        <v>0.55402626842928404</v>
      </c>
      <c r="M173" s="106">
        <v>0.57806211521580397</v>
      </c>
      <c r="N173" s="106">
        <v>0.78236681290122401</v>
      </c>
      <c r="O173" s="106">
        <v>0.97465358719338302</v>
      </c>
      <c r="P173" s="106">
        <v>1.0455593352136201</v>
      </c>
    </row>
    <row r="174" spans="1:16">
      <c r="A174" s="63" t="s">
        <v>199</v>
      </c>
      <c r="B174" s="63" t="s">
        <v>159</v>
      </c>
      <c r="C174" s="63" t="s">
        <v>160</v>
      </c>
      <c r="D174" s="63" t="s">
        <v>334</v>
      </c>
      <c r="E174" s="97"/>
      <c r="F174" s="100"/>
      <c r="G174" s="103"/>
      <c r="H174" s="103"/>
      <c r="I174" s="103"/>
      <c r="J174" s="103"/>
      <c r="K174" s="103"/>
      <c r="L174" s="106"/>
      <c r="M174" s="106"/>
      <c r="N174" s="106"/>
      <c r="O174" s="106"/>
      <c r="P174" s="106"/>
    </row>
    <row r="175" spans="1:16">
      <c r="A175" s="63" t="s">
        <v>199</v>
      </c>
      <c r="B175" s="63" t="s">
        <v>159</v>
      </c>
      <c r="C175" s="63" t="s">
        <v>160</v>
      </c>
      <c r="D175" s="63" t="s">
        <v>335</v>
      </c>
      <c r="E175" s="97">
        <v>8.9327669678687105</v>
      </c>
      <c r="F175" s="100">
        <v>464.503882329173</v>
      </c>
      <c r="G175" s="103">
        <v>38.148227978518001</v>
      </c>
      <c r="H175" s="103">
        <v>41.248309710406602</v>
      </c>
      <c r="I175" s="103">
        <v>53.906976782285099</v>
      </c>
      <c r="J175" s="103">
        <v>79.396537688924596</v>
      </c>
      <c r="K175" s="103">
        <v>79.740991214689998</v>
      </c>
      <c r="L175" s="106">
        <v>0.95370569946295103</v>
      </c>
      <c r="M175" s="106">
        <v>1.03120774276017</v>
      </c>
      <c r="N175" s="106">
        <v>1.34767441955713</v>
      </c>
      <c r="O175" s="106">
        <v>1.9849134422231201</v>
      </c>
      <c r="P175" s="106">
        <v>1.99352478036725</v>
      </c>
    </row>
    <row r="176" spans="1:16">
      <c r="A176" s="63" t="s">
        <v>199</v>
      </c>
      <c r="B176" s="63" t="s">
        <v>159</v>
      </c>
      <c r="C176" s="63" t="s">
        <v>160</v>
      </c>
      <c r="D176" s="63" t="s">
        <v>336</v>
      </c>
      <c r="E176" s="97">
        <v>10.147124888661001</v>
      </c>
      <c r="F176" s="100">
        <v>527.65049421036997</v>
      </c>
      <c r="G176" s="103">
        <v>41.845881397387402</v>
      </c>
      <c r="H176" s="103">
        <v>42.149112422006098</v>
      </c>
      <c r="I176" s="103">
        <v>57.007432628324899</v>
      </c>
      <c r="J176" s="103">
        <v>78.233604351637297</v>
      </c>
      <c r="K176" s="103">
        <v>100.975931198043</v>
      </c>
      <c r="L176" s="106">
        <v>1.04614703493469</v>
      </c>
      <c r="M176" s="106">
        <v>1.05372781055015</v>
      </c>
      <c r="N176" s="106">
        <v>1.4251858157081201</v>
      </c>
      <c r="O176" s="106">
        <v>1.9558401087909301</v>
      </c>
      <c r="P176" s="106">
        <v>2.52439827995109</v>
      </c>
    </row>
    <row r="177" spans="1:16">
      <c r="A177" s="63" t="s">
        <v>199</v>
      </c>
      <c r="B177" s="63" t="s">
        <v>159</v>
      </c>
      <c r="C177" s="63" t="s">
        <v>160</v>
      </c>
      <c r="D177" s="63" t="s">
        <v>337</v>
      </c>
      <c r="E177" s="97">
        <v>12.9953721634832</v>
      </c>
      <c r="F177" s="100">
        <v>675.75935250112605</v>
      </c>
      <c r="G177" s="103">
        <v>26.222352579234901</v>
      </c>
      <c r="H177" s="103">
        <v>28.767637366835601</v>
      </c>
      <c r="I177" s="103">
        <v>37.054611093907603</v>
      </c>
      <c r="J177" s="103">
        <v>46.170282193686702</v>
      </c>
      <c r="K177" s="103">
        <v>49.544264353994599</v>
      </c>
      <c r="L177" s="106">
        <v>0.65555881448087305</v>
      </c>
      <c r="M177" s="106">
        <v>0.71919093417088997</v>
      </c>
      <c r="N177" s="106">
        <v>0.92636527734768903</v>
      </c>
      <c r="O177" s="106">
        <v>1.15425705484217</v>
      </c>
      <c r="P177" s="106">
        <v>1.23860660884987</v>
      </c>
    </row>
    <row r="178" spans="1:16">
      <c r="A178" s="63" t="s">
        <v>199</v>
      </c>
      <c r="B178" s="63" t="s">
        <v>159</v>
      </c>
      <c r="C178" s="63" t="s">
        <v>160</v>
      </c>
      <c r="D178" s="63" t="s">
        <v>338</v>
      </c>
      <c r="E178" s="97">
        <v>23.1897474440458</v>
      </c>
      <c r="F178" s="100">
        <v>1205.8668670903801</v>
      </c>
      <c r="G178" s="103">
        <v>14.6948228561552</v>
      </c>
      <c r="H178" s="103">
        <v>15.358246009932</v>
      </c>
      <c r="I178" s="103">
        <v>20.765144713212599</v>
      </c>
      <c r="J178" s="103">
        <v>30.5838073891086</v>
      </c>
      <c r="K178" s="103">
        <v>30.716492019863999</v>
      </c>
      <c r="L178" s="106">
        <v>0.36737057140388102</v>
      </c>
      <c r="M178" s="106">
        <v>0.38395615024829999</v>
      </c>
      <c r="N178" s="106">
        <v>0.51912861783031505</v>
      </c>
      <c r="O178" s="106">
        <v>0.76459518472771604</v>
      </c>
      <c r="P178" s="106">
        <v>0.76791230049659898</v>
      </c>
    </row>
    <row r="179" spans="1:16">
      <c r="A179" s="63" t="s">
        <v>199</v>
      </c>
      <c r="B179" s="63" t="s">
        <v>159</v>
      </c>
      <c r="C179" s="63" t="s">
        <v>160</v>
      </c>
      <c r="D179" s="63" t="s">
        <v>339</v>
      </c>
      <c r="E179" s="97">
        <v>11.158439362240999</v>
      </c>
      <c r="F179" s="100">
        <v>580.23884683653</v>
      </c>
      <c r="G179" s="103">
        <v>30.745959353228301</v>
      </c>
      <c r="H179" s="103">
        <v>36.605615283776203</v>
      </c>
      <c r="I179" s="103">
        <v>43.4303910146498</v>
      </c>
      <c r="J179" s="103">
        <v>63.284284049918199</v>
      </c>
      <c r="K179" s="103">
        <v>75.279344425392907</v>
      </c>
      <c r="L179" s="106">
        <v>0.76864898383070601</v>
      </c>
      <c r="M179" s="106">
        <v>0.91514038209440596</v>
      </c>
      <c r="N179" s="106">
        <v>1.08575977536624</v>
      </c>
      <c r="O179" s="106">
        <v>1.5821071012479599</v>
      </c>
      <c r="P179" s="106">
        <v>1.88198361063482</v>
      </c>
    </row>
    <row r="180" spans="1:16">
      <c r="A180" s="63" t="s">
        <v>199</v>
      </c>
      <c r="B180" s="63" t="s">
        <v>159</v>
      </c>
      <c r="C180" s="63" t="s">
        <v>160</v>
      </c>
      <c r="D180" s="63" t="s">
        <v>340</v>
      </c>
      <c r="E180" s="97">
        <v>11.7360491073131</v>
      </c>
      <c r="F180" s="100">
        <v>610.27455358027998</v>
      </c>
      <c r="G180" s="103">
        <v>29.036111527250402</v>
      </c>
      <c r="H180" s="103">
        <v>34.607374461372999</v>
      </c>
      <c r="I180" s="103">
        <v>41.030712903067197</v>
      </c>
      <c r="J180" s="103">
        <v>54.795009563840601</v>
      </c>
      <c r="K180" s="103">
        <v>66.0686239717121</v>
      </c>
      <c r="L180" s="106">
        <v>0.72590278818126097</v>
      </c>
      <c r="M180" s="106">
        <v>0.86518436153432499</v>
      </c>
      <c r="N180" s="106">
        <v>1.02576782257668</v>
      </c>
      <c r="O180" s="106">
        <v>1.3698752390960101</v>
      </c>
      <c r="P180" s="106">
        <v>1.6517155992928001</v>
      </c>
    </row>
    <row r="181" spans="1:16">
      <c r="A181" s="63" t="s">
        <v>199</v>
      </c>
      <c r="B181" s="63" t="s">
        <v>159</v>
      </c>
      <c r="C181" s="63" t="s">
        <v>160</v>
      </c>
      <c r="D181" s="63" t="s">
        <v>341</v>
      </c>
      <c r="E181" s="97">
        <v>8.6635110921603395</v>
      </c>
      <c r="F181" s="100">
        <v>450.502576792338</v>
      </c>
      <c r="G181" s="103">
        <v>41.731170848920499</v>
      </c>
      <c r="H181" s="103">
        <v>48.035241338863898</v>
      </c>
      <c r="I181" s="103">
        <v>57.003003585121299</v>
      </c>
      <c r="J181" s="103">
        <v>83.995080049103905</v>
      </c>
      <c r="K181" s="103">
        <v>93.850739547466006</v>
      </c>
      <c r="L181" s="106">
        <v>1.0432792712230099</v>
      </c>
      <c r="M181" s="106">
        <v>1.2008810334716</v>
      </c>
      <c r="N181" s="106">
        <v>1.42507508962803</v>
      </c>
      <c r="O181" s="106">
        <v>2.0998770012276</v>
      </c>
      <c r="P181" s="106">
        <v>2.3462684886866501</v>
      </c>
    </row>
    <row r="182" spans="1:16">
      <c r="A182" s="63" t="s">
        <v>199</v>
      </c>
      <c r="B182" s="63" t="s">
        <v>159</v>
      </c>
      <c r="C182" s="63" t="s">
        <v>160</v>
      </c>
      <c r="D182" s="63" t="s">
        <v>342</v>
      </c>
      <c r="E182" s="97">
        <v>11.191848216121199</v>
      </c>
      <c r="F182" s="100">
        <v>581.97610723830405</v>
      </c>
      <c r="G182" s="103">
        <v>27.286343550006901</v>
      </c>
      <c r="H182" s="103">
        <v>31.822612251015599</v>
      </c>
      <c r="I182" s="103">
        <v>43.025821315628001</v>
      </c>
      <c r="J182" s="103">
        <v>61.7207468713002</v>
      </c>
      <c r="K182" s="103">
        <v>62.408060310846899</v>
      </c>
      <c r="L182" s="106">
        <v>0.68215858875017199</v>
      </c>
      <c r="M182" s="106">
        <v>0.79556530627538902</v>
      </c>
      <c r="N182" s="106">
        <v>1.0756455328907</v>
      </c>
      <c r="O182" s="106">
        <v>1.5430186717825001</v>
      </c>
      <c r="P182" s="106">
        <v>1.5602015077711699</v>
      </c>
    </row>
    <row r="183" spans="1:16">
      <c r="A183" s="63" t="s">
        <v>199</v>
      </c>
      <c r="B183" s="63" t="s">
        <v>159</v>
      </c>
      <c r="C183" s="63" t="s">
        <v>160</v>
      </c>
      <c r="D183" s="63" t="s">
        <v>343</v>
      </c>
      <c r="E183" s="97">
        <v>14.833467133361401</v>
      </c>
      <c r="F183" s="100">
        <v>771.34029093479205</v>
      </c>
      <c r="G183" s="103">
        <v>23.336003851407401</v>
      </c>
      <c r="H183" s="103">
        <v>27.795773476343001</v>
      </c>
      <c r="I183" s="103">
        <v>32.929694323652598</v>
      </c>
      <c r="J183" s="103">
        <v>48.538888010927302</v>
      </c>
      <c r="K183" s="103">
        <v>48.694461369936697</v>
      </c>
      <c r="L183" s="106">
        <v>0.58340009628518397</v>
      </c>
      <c r="M183" s="106">
        <v>0.69489433690857505</v>
      </c>
      <c r="N183" s="106">
        <v>0.82324235809131596</v>
      </c>
      <c r="O183" s="106">
        <v>1.2134722002731799</v>
      </c>
      <c r="P183" s="106">
        <v>1.2173615342484201</v>
      </c>
    </row>
    <row r="184" spans="1:16">
      <c r="A184" s="63" t="s">
        <v>199</v>
      </c>
      <c r="B184" s="63" t="s">
        <v>159</v>
      </c>
      <c r="C184" s="63" t="s">
        <v>160</v>
      </c>
      <c r="D184" s="63" t="s">
        <v>344</v>
      </c>
      <c r="E184" s="97">
        <v>12.655572258552199</v>
      </c>
      <c r="F184" s="100">
        <v>658.08975744471502</v>
      </c>
      <c r="G184" s="103">
        <v>27.1695460956966</v>
      </c>
      <c r="H184" s="103">
        <v>29.114569529840502</v>
      </c>
      <c r="I184" s="103">
        <v>38.353430842023698</v>
      </c>
      <c r="J184" s="103">
        <v>49.841225499935703</v>
      </c>
      <c r="K184" s="103">
        <v>59.8702525822398</v>
      </c>
      <c r="L184" s="106">
        <v>0.67923865239241599</v>
      </c>
      <c r="M184" s="106">
        <v>0.72786423824601199</v>
      </c>
      <c r="N184" s="106">
        <v>0.95883577105059103</v>
      </c>
      <c r="O184" s="106">
        <v>1.24603063749839</v>
      </c>
      <c r="P184" s="106">
        <v>1.4967563145559899</v>
      </c>
    </row>
    <row r="185" spans="1:16">
      <c r="A185" s="63" t="s">
        <v>199</v>
      </c>
      <c r="B185" s="63" t="s">
        <v>159</v>
      </c>
      <c r="C185" s="63" t="s">
        <v>160</v>
      </c>
      <c r="D185" s="63" t="s">
        <v>345</v>
      </c>
      <c r="E185" s="97">
        <v>10.553271398975101</v>
      </c>
      <c r="F185" s="100">
        <v>548.77011274670497</v>
      </c>
      <c r="G185" s="103">
        <v>46.358209765957703</v>
      </c>
      <c r="H185" s="103">
        <v>55.761054199618997</v>
      </c>
      <c r="I185" s="103">
        <v>68.881302246588106</v>
      </c>
      <c r="J185" s="103">
        <v>94.028444336612395</v>
      </c>
      <c r="K185" s="103">
        <v>116.259975749532</v>
      </c>
      <c r="L185" s="106">
        <v>1.1589552441489399</v>
      </c>
      <c r="M185" s="106">
        <v>1.3940263549904699</v>
      </c>
      <c r="N185" s="106">
        <v>1.7220325561647001</v>
      </c>
      <c r="O185" s="106">
        <v>2.3507111084153101</v>
      </c>
      <c r="P185" s="106">
        <v>2.9064993937383101</v>
      </c>
    </row>
    <row r="186" spans="1:16">
      <c r="A186" s="63" t="s">
        <v>199</v>
      </c>
      <c r="B186" s="63" t="s">
        <v>159</v>
      </c>
      <c r="C186" s="63" t="s">
        <v>160</v>
      </c>
      <c r="D186" s="63" t="s">
        <v>346</v>
      </c>
      <c r="E186" s="97">
        <v>10.748342630513299</v>
      </c>
      <c r="F186" s="100">
        <v>558.91381678669302</v>
      </c>
      <c r="G186" s="103">
        <v>35.712124840201703</v>
      </c>
      <c r="H186" s="103">
        <v>38.002281142579399</v>
      </c>
      <c r="I186" s="103">
        <v>50.455006036757901</v>
      </c>
      <c r="J186" s="103">
        <v>71.066412758156901</v>
      </c>
      <c r="K186" s="103">
        <v>71.638951833751307</v>
      </c>
      <c r="L186" s="106">
        <v>0.892803121005042</v>
      </c>
      <c r="M186" s="106">
        <v>0.95005702856448404</v>
      </c>
      <c r="N186" s="106">
        <v>1.2613751509189499</v>
      </c>
      <c r="O186" s="106">
        <v>1.7766603189539201</v>
      </c>
      <c r="P186" s="106">
        <v>1.7909737958437799</v>
      </c>
    </row>
    <row r="187" spans="1:16">
      <c r="A187" s="63" t="s">
        <v>199</v>
      </c>
      <c r="B187" s="63" t="s">
        <v>159</v>
      </c>
      <c r="C187" s="63" t="s">
        <v>160</v>
      </c>
      <c r="D187" s="63" t="s">
        <v>347</v>
      </c>
      <c r="E187" s="97">
        <v>17.2109179280543</v>
      </c>
      <c r="F187" s="100">
        <v>894.96773225882202</v>
      </c>
      <c r="G187" s="103">
        <v>21.855536568488599</v>
      </c>
      <c r="H187" s="103">
        <v>22.838812242326501</v>
      </c>
      <c r="I187" s="103">
        <v>30.883795028273202</v>
      </c>
      <c r="J187" s="103">
        <v>38.481834326111802</v>
      </c>
      <c r="K187" s="103">
        <v>41.252883952382398</v>
      </c>
      <c r="L187" s="106">
        <v>0.54638841421221496</v>
      </c>
      <c r="M187" s="106">
        <v>0.57097030605816301</v>
      </c>
      <c r="N187" s="106">
        <v>0.772094875706831</v>
      </c>
      <c r="O187" s="106">
        <v>0.96204585815279497</v>
      </c>
      <c r="P187" s="106">
        <v>1.0313220988095599</v>
      </c>
    </row>
    <row r="188" spans="1:16">
      <c r="A188" s="63" t="s">
        <v>199</v>
      </c>
      <c r="B188" s="63" t="s">
        <v>159</v>
      </c>
      <c r="C188" s="63" t="s">
        <v>160</v>
      </c>
      <c r="D188" s="63" t="s">
        <v>348</v>
      </c>
      <c r="E188" s="97">
        <v>15.7730055824602</v>
      </c>
      <c r="F188" s="100">
        <v>820.19629028792895</v>
      </c>
      <c r="G188" s="103">
        <v>25.018401379011902</v>
      </c>
      <c r="H188" s="103">
        <v>29.797745112234502</v>
      </c>
      <c r="I188" s="103">
        <v>35.357389863126002</v>
      </c>
      <c r="J188" s="103">
        <v>44.038238684693503</v>
      </c>
      <c r="K188" s="103">
        <v>47.256980382578099</v>
      </c>
      <c r="L188" s="106">
        <v>0.62546003447529896</v>
      </c>
      <c r="M188" s="106">
        <v>0.74494362780586199</v>
      </c>
      <c r="N188" s="106">
        <v>0.88393474657815096</v>
      </c>
      <c r="O188" s="106">
        <v>1.1009559671173399</v>
      </c>
      <c r="P188" s="106">
        <v>1.18142450956445</v>
      </c>
    </row>
    <row r="189" spans="1:16">
      <c r="A189" s="63" t="s">
        <v>199</v>
      </c>
      <c r="B189" s="63" t="s">
        <v>159</v>
      </c>
      <c r="C189" s="63" t="s">
        <v>160</v>
      </c>
      <c r="D189" s="63" t="s">
        <v>349</v>
      </c>
      <c r="E189" s="97">
        <v>9.0572730922781108</v>
      </c>
      <c r="F189" s="100">
        <v>470.97820079846201</v>
      </c>
      <c r="G189" s="103">
        <v>38.218329361070502</v>
      </c>
      <c r="H189" s="103">
        <v>39.8319921563157</v>
      </c>
      <c r="I189" s="103">
        <v>53.930309209510597</v>
      </c>
      <c r="J189" s="103">
        <v>79.494125071026602</v>
      </c>
      <c r="K189" s="103">
        <v>79.748913933433698</v>
      </c>
      <c r="L189" s="106">
        <v>0.955458234026762</v>
      </c>
      <c r="M189" s="106">
        <v>0.99579980390789202</v>
      </c>
      <c r="N189" s="106">
        <v>1.3482577302377601</v>
      </c>
      <c r="O189" s="106">
        <v>1.9873531267756599</v>
      </c>
      <c r="P189" s="106">
        <v>1.99372284833584</v>
      </c>
    </row>
    <row r="190" spans="1:16">
      <c r="A190" s="63" t="s">
        <v>199</v>
      </c>
      <c r="B190" s="63" t="s">
        <v>159</v>
      </c>
      <c r="C190" s="63" t="s">
        <v>160</v>
      </c>
      <c r="D190" s="63" t="s">
        <v>350</v>
      </c>
      <c r="E190" s="97"/>
      <c r="F190" s="100"/>
      <c r="G190" s="103"/>
      <c r="H190" s="103"/>
      <c r="I190" s="103"/>
      <c r="J190" s="103"/>
      <c r="K190" s="103"/>
      <c r="L190" s="106"/>
      <c r="M190" s="106"/>
      <c r="N190" s="106"/>
      <c r="O190" s="106"/>
      <c r="P190" s="106"/>
    </row>
    <row r="191" spans="1:16">
      <c r="A191" s="63" t="s">
        <v>199</v>
      </c>
      <c r="B191" s="63" t="s">
        <v>159</v>
      </c>
      <c r="C191" s="63" t="s">
        <v>160</v>
      </c>
      <c r="D191" s="63" t="s">
        <v>351</v>
      </c>
      <c r="E191" s="97">
        <v>9.6007867822258302</v>
      </c>
      <c r="F191" s="100">
        <v>499.240912675743</v>
      </c>
      <c r="G191" s="103">
        <v>38.618629824760298</v>
      </c>
      <c r="H191" s="103">
        <v>45.028360916006797</v>
      </c>
      <c r="I191" s="103">
        <v>59.129769316749197</v>
      </c>
      <c r="J191" s="103">
        <v>86.291004815906305</v>
      </c>
      <c r="K191" s="103">
        <v>99.430953552961697</v>
      </c>
      <c r="L191" s="106">
        <v>0.965465745619007</v>
      </c>
      <c r="M191" s="106">
        <v>1.1257090229001701</v>
      </c>
      <c r="N191" s="106">
        <v>1.47824423291873</v>
      </c>
      <c r="O191" s="106">
        <v>2.1572751203976601</v>
      </c>
      <c r="P191" s="106">
        <v>2.48577383882404</v>
      </c>
    </row>
    <row r="192" spans="1:16">
      <c r="A192" s="63" t="s">
        <v>199</v>
      </c>
      <c r="B192" s="63" t="s">
        <v>159</v>
      </c>
      <c r="C192" s="63" t="s">
        <v>160</v>
      </c>
      <c r="D192" s="63" t="s">
        <v>352</v>
      </c>
      <c r="E192" s="97">
        <v>8.4950154927121702</v>
      </c>
      <c r="F192" s="100">
        <v>441.74080562103302</v>
      </c>
      <c r="G192" s="103">
        <v>40.114021105856096</v>
      </c>
      <c r="H192" s="103">
        <v>47.810842311268701</v>
      </c>
      <c r="I192" s="103">
        <v>56.684824406920903</v>
      </c>
      <c r="J192" s="103">
        <v>83.487872369298799</v>
      </c>
      <c r="K192" s="103">
        <v>83.850075720141703</v>
      </c>
      <c r="L192" s="106">
        <v>1.0028505276463999</v>
      </c>
      <c r="M192" s="106">
        <v>1.19527105778172</v>
      </c>
      <c r="N192" s="106">
        <v>1.41712061017302</v>
      </c>
      <c r="O192" s="106">
        <v>2.08719680923247</v>
      </c>
      <c r="P192" s="106">
        <v>2.0962518930035401</v>
      </c>
    </row>
    <row r="193" spans="1:16">
      <c r="A193" s="63" t="s">
        <v>199</v>
      </c>
      <c r="B193" s="63" t="s">
        <v>159</v>
      </c>
      <c r="C193" s="63" t="s">
        <v>160</v>
      </c>
      <c r="D193" s="63" t="s">
        <v>353</v>
      </c>
      <c r="E193" s="97">
        <v>8.25592387654528</v>
      </c>
      <c r="F193" s="100">
        <v>429.30804158035397</v>
      </c>
      <c r="G193" s="103">
        <v>41.275723452022298</v>
      </c>
      <c r="H193" s="103">
        <v>49.195444656134903</v>
      </c>
      <c r="I193" s="103">
        <v>58.326417338523598</v>
      </c>
      <c r="J193" s="103">
        <v>85.9056817669629</v>
      </c>
      <c r="K193" s="103">
        <v>86.278374529509406</v>
      </c>
      <c r="L193" s="106">
        <v>1.03189308630056</v>
      </c>
      <c r="M193" s="106">
        <v>1.2298861164033701</v>
      </c>
      <c r="N193" s="106">
        <v>1.45816043346309</v>
      </c>
      <c r="O193" s="106">
        <v>2.14764204417407</v>
      </c>
      <c r="P193" s="106">
        <v>2.1569593632377302</v>
      </c>
    </row>
    <row r="194" spans="1:16">
      <c r="A194" s="63" t="s">
        <v>199</v>
      </c>
      <c r="B194" s="63" t="s">
        <v>159</v>
      </c>
      <c r="C194" s="63" t="s">
        <v>160</v>
      </c>
      <c r="D194" s="63" t="s">
        <v>354</v>
      </c>
      <c r="E194" s="97">
        <v>6.9246246113818604</v>
      </c>
      <c r="F194" s="100">
        <v>360.08047979185699</v>
      </c>
      <c r="G194" s="103">
        <v>53.210326788820602</v>
      </c>
      <c r="H194" s="103">
        <v>55.543138610459899</v>
      </c>
      <c r="I194" s="103">
        <v>75.094323401341796</v>
      </c>
      <c r="J194" s="103">
        <v>93.534645420014499</v>
      </c>
      <c r="K194" s="103">
        <v>108.975637953722</v>
      </c>
      <c r="L194" s="106">
        <v>1.33025816972051</v>
      </c>
      <c r="M194" s="106">
        <v>1.3885784652615001</v>
      </c>
      <c r="N194" s="106">
        <v>1.8773580850335401</v>
      </c>
      <c r="O194" s="106">
        <v>2.33836613550036</v>
      </c>
      <c r="P194" s="106">
        <v>2.7243909488430602</v>
      </c>
    </row>
    <row r="195" spans="1:16">
      <c r="A195" s="63" t="s">
        <v>199</v>
      </c>
      <c r="B195" s="63" t="s">
        <v>159</v>
      </c>
      <c r="C195" s="63" t="s">
        <v>160</v>
      </c>
      <c r="D195" s="63" t="s">
        <v>355</v>
      </c>
      <c r="E195" s="97">
        <v>10.662690004486</v>
      </c>
      <c r="F195" s="100">
        <v>554.459880233273</v>
      </c>
      <c r="G195" s="103">
        <v>37.658270227262101</v>
      </c>
      <c r="H195" s="103">
        <v>44.8724982401476</v>
      </c>
      <c r="I195" s="103">
        <v>53.168860454965902</v>
      </c>
      <c r="J195" s="103">
        <v>66.2266131582886</v>
      </c>
      <c r="K195" s="103">
        <v>77.120097457745601</v>
      </c>
      <c r="L195" s="106">
        <v>0.94145675568155296</v>
      </c>
      <c r="M195" s="106">
        <v>1.12181245600369</v>
      </c>
      <c r="N195" s="106">
        <v>1.3292215113741499</v>
      </c>
      <c r="O195" s="106">
        <v>1.6556653289572101</v>
      </c>
      <c r="P195" s="106">
        <v>1.9280024364436401</v>
      </c>
    </row>
    <row r="196" spans="1:16">
      <c r="A196" s="63" t="s">
        <v>199</v>
      </c>
      <c r="B196" s="63" t="s">
        <v>159</v>
      </c>
      <c r="C196" s="63" t="s">
        <v>160</v>
      </c>
      <c r="D196" s="63" t="s">
        <v>356</v>
      </c>
      <c r="E196" s="97">
        <v>5.2353602186724499</v>
      </c>
      <c r="F196" s="100">
        <v>272.238731370967</v>
      </c>
      <c r="G196" s="103">
        <v>65.089930116717099</v>
      </c>
      <c r="H196" s="103">
        <v>71.407914304118606</v>
      </c>
      <c r="I196" s="103">
        <v>91.978095379379099</v>
      </c>
      <c r="J196" s="103">
        <v>135.469335367073</v>
      </c>
      <c r="K196" s="103">
        <v>136.057054826366</v>
      </c>
      <c r="L196" s="106">
        <v>1.62724825291793</v>
      </c>
      <c r="M196" s="106">
        <v>1.7851978576029599</v>
      </c>
      <c r="N196" s="106">
        <v>2.2994523844844799</v>
      </c>
      <c r="O196" s="106">
        <v>3.3867333841768201</v>
      </c>
      <c r="P196" s="106">
        <v>3.4014263706591499</v>
      </c>
    </row>
    <row r="197" spans="1:16">
      <c r="A197" s="63" t="s">
        <v>199</v>
      </c>
      <c r="B197" s="63" t="s">
        <v>159</v>
      </c>
      <c r="C197" s="63" t="s">
        <v>160</v>
      </c>
      <c r="D197" s="63" t="s">
        <v>357</v>
      </c>
      <c r="E197" s="97">
        <v>12.4628842383992</v>
      </c>
      <c r="F197" s="100">
        <v>648.06998039676103</v>
      </c>
      <c r="G197" s="103">
        <v>25.614517725133901</v>
      </c>
      <c r="H197" s="103">
        <v>31.786690670949302</v>
      </c>
      <c r="I197" s="103">
        <v>43.020045432333298</v>
      </c>
      <c r="J197" s="103">
        <v>58.265312608497297</v>
      </c>
      <c r="K197" s="103">
        <v>76.164614151362002</v>
      </c>
      <c r="L197" s="106">
        <v>0.64036294312834696</v>
      </c>
      <c r="M197" s="106">
        <v>0.79466726677373201</v>
      </c>
      <c r="N197" s="106">
        <v>1.07550113580833</v>
      </c>
      <c r="O197" s="106">
        <v>1.4566328152124299</v>
      </c>
      <c r="P197" s="106">
        <v>1.9041153537840501</v>
      </c>
    </row>
    <row r="198" spans="1:16">
      <c r="A198" s="63" t="s">
        <v>199</v>
      </c>
      <c r="B198" s="63" t="s">
        <v>159</v>
      </c>
      <c r="C198" s="63" t="s">
        <v>160</v>
      </c>
      <c r="D198" s="63" t="s">
        <v>358</v>
      </c>
      <c r="E198" s="97">
        <v>6.6699420126112798</v>
      </c>
      <c r="F198" s="100">
        <v>346.83698465578601</v>
      </c>
      <c r="G198" s="103">
        <v>47.745773180546898</v>
      </c>
      <c r="H198" s="103">
        <v>60.8931599983786</v>
      </c>
      <c r="I198" s="103">
        <v>72.195299543532201</v>
      </c>
      <c r="J198" s="103">
        <v>102.64187954272199</v>
      </c>
      <c r="K198" s="103">
        <v>104.717782724484</v>
      </c>
      <c r="L198" s="106">
        <v>1.1936443295136701</v>
      </c>
      <c r="M198" s="106">
        <v>1.52232899995947</v>
      </c>
      <c r="N198" s="106">
        <v>1.8048824885883099</v>
      </c>
      <c r="O198" s="106">
        <v>2.5660469885680399</v>
      </c>
      <c r="P198" s="106">
        <v>2.6179445681121098</v>
      </c>
    </row>
    <row r="199" spans="1:16">
      <c r="A199" s="63" t="s">
        <v>199</v>
      </c>
      <c r="B199" s="63" t="s">
        <v>159</v>
      </c>
      <c r="C199" s="63" t="s">
        <v>160</v>
      </c>
      <c r="D199" s="63" t="s">
        <v>359</v>
      </c>
      <c r="E199" s="97">
        <v>12.5896188715205</v>
      </c>
      <c r="F199" s="100">
        <v>654.66018131906799</v>
      </c>
      <c r="G199" s="103">
        <v>27.067477915483</v>
      </c>
      <c r="H199" s="103">
        <v>28.289485947784801</v>
      </c>
      <c r="I199" s="103">
        <v>38.248851411043802</v>
      </c>
      <c r="J199" s="103">
        <v>55.601365469728101</v>
      </c>
      <c r="K199" s="103">
        <v>55.845767076188501</v>
      </c>
      <c r="L199" s="106">
        <v>0.67668694788707595</v>
      </c>
      <c r="M199" s="106">
        <v>0.70723714869461896</v>
      </c>
      <c r="N199" s="106">
        <v>0.95622128527609396</v>
      </c>
      <c r="O199" s="106">
        <v>1.3900341367432001</v>
      </c>
      <c r="P199" s="106">
        <v>1.39614417690471</v>
      </c>
    </row>
    <row r="200" spans="1:16">
      <c r="A200" s="63" t="s">
        <v>199</v>
      </c>
      <c r="B200" s="63" t="s">
        <v>159</v>
      </c>
      <c r="C200" s="63" t="s">
        <v>160</v>
      </c>
      <c r="D200" s="63" t="s">
        <v>360</v>
      </c>
      <c r="E200" s="97">
        <v>11.355531847379201</v>
      </c>
      <c r="F200" s="100">
        <v>590.48765606372001</v>
      </c>
      <c r="G200" s="103">
        <v>32.312275801310001</v>
      </c>
      <c r="H200" s="103">
        <v>37.934747271978203</v>
      </c>
      <c r="I200" s="103">
        <v>51.347390057427603</v>
      </c>
      <c r="J200" s="103">
        <v>67.266435787632801</v>
      </c>
      <c r="K200" s="103">
        <v>75.192088342671099</v>
      </c>
      <c r="L200" s="106">
        <v>0.80780689503275005</v>
      </c>
      <c r="M200" s="106">
        <v>0.94836868179945499</v>
      </c>
      <c r="N200" s="106">
        <v>1.2836847514356899</v>
      </c>
      <c r="O200" s="106">
        <v>1.68166089469082</v>
      </c>
      <c r="P200" s="106">
        <v>1.87980220856678</v>
      </c>
    </row>
    <row r="201" spans="1:16">
      <c r="A201" s="63" t="s">
        <v>199</v>
      </c>
      <c r="B201" s="63" t="s">
        <v>159</v>
      </c>
      <c r="C201" s="63" t="s">
        <v>160</v>
      </c>
      <c r="D201" s="63" t="s">
        <v>361</v>
      </c>
      <c r="E201" s="97">
        <v>15.937385591752101</v>
      </c>
      <c r="F201" s="100">
        <v>828.74405077110896</v>
      </c>
      <c r="G201" s="103">
        <v>22.7331948657372</v>
      </c>
      <c r="H201" s="103">
        <v>24.953421965151001</v>
      </c>
      <c r="I201" s="103">
        <v>32.096761328482401</v>
      </c>
      <c r="J201" s="103">
        <v>47.3004903788162</v>
      </c>
      <c r="K201" s="103">
        <v>47.445287798343202</v>
      </c>
      <c r="L201" s="106">
        <v>0.56832987164342896</v>
      </c>
      <c r="M201" s="106">
        <v>0.62383554912877504</v>
      </c>
      <c r="N201" s="106">
        <v>0.80241903321206098</v>
      </c>
      <c r="O201" s="106">
        <v>1.1825122594704001</v>
      </c>
      <c r="P201" s="106">
        <v>1.1861321949585799</v>
      </c>
    </row>
    <row r="202" spans="1:16">
      <c r="A202" s="63" t="s">
        <v>199</v>
      </c>
      <c r="B202" s="63" t="s">
        <v>159</v>
      </c>
      <c r="C202" s="63" t="s">
        <v>160</v>
      </c>
      <c r="D202" s="63" t="s">
        <v>362</v>
      </c>
      <c r="E202" s="97">
        <v>7.9423884569718197</v>
      </c>
      <c r="F202" s="100">
        <v>413.00419976253499</v>
      </c>
      <c r="G202" s="103">
        <v>44.454753754456902</v>
      </c>
      <c r="H202" s="103">
        <v>49.491022153654598</v>
      </c>
      <c r="I202" s="103">
        <v>67.021110235477494</v>
      </c>
      <c r="J202" s="103">
        <v>88.522102247437005</v>
      </c>
      <c r="K202" s="103">
        <v>95.882802215495204</v>
      </c>
      <c r="L202" s="106">
        <v>1.11136884386142</v>
      </c>
      <c r="M202" s="106">
        <v>1.23727555384136</v>
      </c>
      <c r="N202" s="106">
        <v>1.6755277558869399</v>
      </c>
      <c r="O202" s="106">
        <v>2.2130525561859198</v>
      </c>
      <c r="P202" s="106">
        <v>2.3970700553873798</v>
      </c>
    </row>
    <row r="203" spans="1:16">
      <c r="A203" s="63" t="s">
        <v>199</v>
      </c>
      <c r="B203" s="63" t="s">
        <v>159</v>
      </c>
      <c r="C203" s="63" t="s">
        <v>160</v>
      </c>
      <c r="D203" s="63" t="s">
        <v>363</v>
      </c>
      <c r="E203" s="97">
        <v>7.8719693326875602</v>
      </c>
      <c r="F203" s="100">
        <v>409.34240529975301</v>
      </c>
      <c r="G203" s="103">
        <v>43.288942876621903</v>
      </c>
      <c r="H203" s="103">
        <v>45.634167772872203</v>
      </c>
      <c r="I203" s="103">
        <v>61.171282710531102</v>
      </c>
      <c r="J203" s="103">
        <v>82.962330704857706</v>
      </c>
      <c r="K203" s="103">
        <v>88.727675241473193</v>
      </c>
      <c r="L203" s="106">
        <v>1.08222357191555</v>
      </c>
      <c r="M203" s="106">
        <v>1.14085419432181</v>
      </c>
      <c r="N203" s="106">
        <v>1.5292820677632799</v>
      </c>
      <c r="O203" s="106">
        <v>2.0740582676214401</v>
      </c>
      <c r="P203" s="106">
        <v>2.2181918810368302</v>
      </c>
    </row>
    <row r="204" spans="1:16">
      <c r="A204" s="63" t="s">
        <v>199</v>
      </c>
      <c r="B204" s="63" t="s">
        <v>159</v>
      </c>
      <c r="C204" s="63" t="s">
        <v>160</v>
      </c>
      <c r="D204" s="63" t="s">
        <v>364</v>
      </c>
      <c r="E204" s="97">
        <v>17.206966371100201</v>
      </c>
      <c r="F204" s="100">
        <v>894.76225129721001</v>
      </c>
      <c r="G204" s="103">
        <v>24.9004693343946</v>
      </c>
      <c r="H204" s="103">
        <v>32.142616609389002</v>
      </c>
      <c r="I204" s="103">
        <v>41.888222201665499</v>
      </c>
      <c r="J204" s="103">
        <v>52.1702831476453</v>
      </c>
      <c r="K204" s="103">
        <v>57.892473587147101</v>
      </c>
      <c r="L204" s="106">
        <v>0.62251173335986398</v>
      </c>
      <c r="M204" s="106">
        <v>0.80356541523472602</v>
      </c>
      <c r="N204" s="106">
        <v>1.0472055550416399</v>
      </c>
      <c r="O204" s="106">
        <v>1.3042570786911301</v>
      </c>
      <c r="P204" s="106">
        <v>1.4473118396786799</v>
      </c>
    </row>
    <row r="205" spans="1:16">
      <c r="A205" s="63" t="s">
        <v>199</v>
      </c>
      <c r="B205" s="63" t="s">
        <v>159</v>
      </c>
      <c r="C205" s="63" t="s">
        <v>160</v>
      </c>
      <c r="D205" s="63" t="s">
        <v>365</v>
      </c>
      <c r="E205" s="97">
        <v>14.004895565068001</v>
      </c>
      <c r="F205" s="100">
        <v>728.25456938353602</v>
      </c>
      <c r="G205" s="103">
        <v>24.332150795840398</v>
      </c>
      <c r="H205" s="103">
        <v>27.133369059018399</v>
      </c>
      <c r="I205" s="103">
        <v>34.383581034302701</v>
      </c>
      <c r="J205" s="103">
        <v>50.641632130394697</v>
      </c>
      <c r="K205" s="103">
        <v>60.9127657620474</v>
      </c>
      <c r="L205" s="106">
        <v>0.60830376989600998</v>
      </c>
      <c r="M205" s="106">
        <v>0.67833422647546004</v>
      </c>
      <c r="N205" s="106">
        <v>0.85958952585756698</v>
      </c>
      <c r="O205" s="106">
        <v>1.26604080325987</v>
      </c>
      <c r="P205" s="106">
        <v>1.52281914405118</v>
      </c>
    </row>
    <row r="206" spans="1:16">
      <c r="A206" s="63" t="s">
        <v>199</v>
      </c>
      <c r="B206" s="63" t="s">
        <v>159</v>
      </c>
      <c r="C206" s="63" t="s">
        <v>160</v>
      </c>
      <c r="D206" s="63" t="s">
        <v>366</v>
      </c>
      <c r="E206" s="97">
        <v>9.0999380122729203</v>
      </c>
      <c r="F206" s="100">
        <v>473.19677663819198</v>
      </c>
      <c r="G206" s="103">
        <v>37.4474233021853</v>
      </c>
      <c r="H206" s="103">
        <v>41.251337633107099</v>
      </c>
      <c r="I206" s="103">
        <v>52.916674914600499</v>
      </c>
      <c r="J206" s="103">
        <v>77.937978069108098</v>
      </c>
      <c r="K206" s="103">
        <v>93.745355399827403</v>
      </c>
      <c r="L206" s="106">
        <v>0.93618558255463302</v>
      </c>
      <c r="M206" s="106">
        <v>1.0312834408276801</v>
      </c>
      <c r="N206" s="106">
        <v>1.32291687286501</v>
      </c>
      <c r="O206" s="106">
        <v>1.9484494517277</v>
      </c>
      <c r="P206" s="106">
        <v>2.3436338849956799</v>
      </c>
    </row>
    <row r="207" spans="1:16">
      <c r="A207" s="63" t="s">
        <v>199</v>
      </c>
      <c r="B207" s="63" t="s">
        <v>159</v>
      </c>
      <c r="C207" s="63" t="s">
        <v>160</v>
      </c>
      <c r="D207" s="63" t="s">
        <v>367</v>
      </c>
      <c r="E207" s="97">
        <v>14.4133070603606</v>
      </c>
      <c r="F207" s="100">
        <v>749.49196713875006</v>
      </c>
      <c r="G207" s="103">
        <v>23.642681678961299</v>
      </c>
      <c r="H207" s="103">
        <v>28.179087870184102</v>
      </c>
      <c r="I207" s="103">
        <v>33.409297361241101</v>
      </c>
      <c r="J207" s="103">
        <v>48.032536142359298</v>
      </c>
      <c r="K207" s="103">
        <v>59.1867584243072</v>
      </c>
      <c r="L207" s="106">
        <v>0.59106704197403304</v>
      </c>
      <c r="M207" s="106">
        <v>0.70447719675460396</v>
      </c>
      <c r="N207" s="106">
        <v>0.83523243403102598</v>
      </c>
      <c r="O207" s="106">
        <v>1.2008134035589799</v>
      </c>
      <c r="P207" s="106">
        <v>1.4796689606076801</v>
      </c>
    </row>
    <row r="208" spans="1:16">
      <c r="A208" s="63" t="s">
        <v>199</v>
      </c>
      <c r="B208" s="63" t="s">
        <v>159</v>
      </c>
      <c r="C208" s="63" t="s">
        <v>160</v>
      </c>
      <c r="D208" s="63" t="s">
        <v>368</v>
      </c>
      <c r="E208" s="97">
        <v>9.0845581689048096</v>
      </c>
      <c r="F208" s="100">
        <v>472.39702478305003</v>
      </c>
      <c r="G208" s="103">
        <v>39.712358494669999</v>
      </c>
      <c r="H208" s="103">
        <v>41.4058492620333</v>
      </c>
      <c r="I208" s="103">
        <v>56.054544399726097</v>
      </c>
      <c r="J208" s="103">
        <v>78.916669759130997</v>
      </c>
      <c r="K208" s="103">
        <v>79.170693374235498</v>
      </c>
      <c r="L208" s="106">
        <v>0.99280896236674998</v>
      </c>
      <c r="M208" s="106">
        <v>1.03514623155083</v>
      </c>
      <c r="N208" s="106">
        <v>1.4013636099931499</v>
      </c>
      <c r="O208" s="106">
        <v>1.97291674397827</v>
      </c>
      <c r="P208" s="106">
        <v>1.97926733435589</v>
      </c>
    </row>
    <row r="209" spans="1:16">
      <c r="A209" s="63" t="s">
        <v>199</v>
      </c>
      <c r="B209" s="63" t="s">
        <v>159</v>
      </c>
      <c r="C209" s="63" t="s">
        <v>160</v>
      </c>
      <c r="D209" s="63" t="s">
        <v>369</v>
      </c>
      <c r="E209" s="97">
        <v>14.193569715033201</v>
      </c>
      <c r="F209" s="100">
        <v>738.06562518172495</v>
      </c>
      <c r="G209" s="103">
        <v>34.468479674468298</v>
      </c>
      <c r="H209" s="103">
        <v>41.459727910327402</v>
      </c>
      <c r="I209" s="103">
        <v>51.214958006875001</v>
      </c>
      <c r="J209" s="103">
        <v>69.912482358591305</v>
      </c>
      <c r="K209" s="103">
        <v>86.442177799963702</v>
      </c>
      <c r="L209" s="106">
        <v>0.86171199186170699</v>
      </c>
      <c r="M209" s="106">
        <v>1.0364931977581799</v>
      </c>
      <c r="N209" s="106">
        <v>1.28037395017188</v>
      </c>
      <c r="O209" s="106">
        <v>1.7478120589647801</v>
      </c>
      <c r="P209" s="106">
        <v>2.1610544449990901</v>
      </c>
    </row>
    <row r="210" spans="1:16">
      <c r="A210" s="63" t="s">
        <v>199</v>
      </c>
      <c r="B210" s="63" t="s">
        <v>159</v>
      </c>
      <c r="C210" s="63" t="s">
        <v>160</v>
      </c>
      <c r="D210" s="63" t="s">
        <v>370</v>
      </c>
      <c r="E210" s="97">
        <v>13.4191311968937</v>
      </c>
      <c r="F210" s="100">
        <v>697.79482223847299</v>
      </c>
      <c r="G210" s="103">
        <v>30.725364128128799</v>
      </c>
      <c r="H210" s="103">
        <v>30.8973344497415</v>
      </c>
      <c r="I210" s="103">
        <v>38.120087957473302</v>
      </c>
      <c r="J210" s="103">
        <v>47.463808765094498</v>
      </c>
      <c r="K210" s="103">
        <v>63.227754912921803</v>
      </c>
      <c r="L210" s="106">
        <v>0.76813410320322095</v>
      </c>
      <c r="M210" s="106">
        <v>0.77243336124353701</v>
      </c>
      <c r="N210" s="106">
        <v>0.95300219893683202</v>
      </c>
      <c r="O210" s="106">
        <v>1.1865952191273601</v>
      </c>
      <c r="P210" s="106">
        <v>1.58069387282305</v>
      </c>
    </row>
    <row r="211" spans="1:16">
      <c r="A211" s="63" t="s">
        <v>199</v>
      </c>
      <c r="B211" s="63" t="s">
        <v>159</v>
      </c>
      <c r="C211" s="63" t="s">
        <v>160</v>
      </c>
      <c r="D211" s="63" t="s">
        <v>371</v>
      </c>
      <c r="E211" s="97">
        <v>13.354993692292901</v>
      </c>
      <c r="F211" s="100">
        <v>694.45967199922995</v>
      </c>
      <c r="G211" s="103">
        <v>25.5162404880721</v>
      </c>
      <c r="H211" s="103">
        <v>27.071406386893599</v>
      </c>
      <c r="I211" s="103">
        <v>36.056809357862498</v>
      </c>
      <c r="J211" s="103">
        <v>51.666067083071397</v>
      </c>
      <c r="K211" s="103">
        <v>52.2996531899987</v>
      </c>
      <c r="L211" s="106">
        <v>0.63790601220180099</v>
      </c>
      <c r="M211" s="106">
        <v>0.67678515967233999</v>
      </c>
      <c r="N211" s="106">
        <v>0.90142023394656401</v>
      </c>
      <c r="O211" s="106">
        <v>1.2916516770767901</v>
      </c>
      <c r="P211" s="106">
        <v>1.30749132974997</v>
      </c>
    </row>
    <row r="212" spans="1:16">
      <c r="A212" s="63" t="s">
        <v>199</v>
      </c>
      <c r="B212" s="63" t="s">
        <v>159</v>
      </c>
      <c r="C212" s="63" t="s">
        <v>160</v>
      </c>
      <c r="D212" s="63" t="s">
        <v>372</v>
      </c>
      <c r="E212" s="97">
        <v>11.4960263654889</v>
      </c>
      <c r="F212" s="100">
        <v>597.793371005425</v>
      </c>
      <c r="G212" s="103">
        <v>29.6423494462591</v>
      </c>
      <c r="H212" s="103">
        <v>32.519597812374499</v>
      </c>
      <c r="I212" s="103">
        <v>41.887383190424799</v>
      </c>
      <c r="J212" s="103">
        <v>52.191947106280097</v>
      </c>
      <c r="K212" s="103">
        <v>60.756779451926</v>
      </c>
      <c r="L212" s="106">
        <v>0.74105873615647699</v>
      </c>
      <c r="M212" s="106">
        <v>0.81298994530936297</v>
      </c>
      <c r="N212" s="106">
        <v>1.0471845797606201</v>
      </c>
      <c r="O212" s="106">
        <v>1.304798677657</v>
      </c>
      <c r="P212" s="106">
        <v>1.5189194862981501</v>
      </c>
    </row>
    <row r="213" spans="1:16">
      <c r="A213" s="63" t="s">
        <v>199</v>
      </c>
      <c r="B213" s="63" t="s">
        <v>159</v>
      </c>
      <c r="C213" s="63" t="s">
        <v>160</v>
      </c>
      <c r="D213" s="63" t="s">
        <v>373</v>
      </c>
      <c r="E213" s="97">
        <v>8.6972366064379791</v>
      </c>
      <c r="F213" s="100">
        <v>452.25630353477499</v>
      </c>
      <c r="G213" s="103">
        <v>52.448135746495197</v>
      </c>
      <c r="H213" s="103">
        <v>54.305489626219298</v>
      </c>
      <c r="I213" s="103">
        <v>68.1914210127281</v>
      </c>
      <c r="J213" s="103">
        <v>84.907605930245197</v>
      </c>
      <c r="K213" s="103">
        <v>91.098785529325497</v>
      </c>
      <c r="L213" s="106">
        <v>1.3112033936623799</v>
      </c>
      <c r="M213" s="106">
        <v>1.35763724065548</v>
      </c>
      <c r="N213" s="106">
        <v>1.7047855253182</v>
      </c>
      <c r="O213" s="106">
        <v>2.12269014825613</v>
      </c>
      <c r="P213" s="106">
        <v>2.2774696382331401</v>
      </c>
    </row>
    <row r="214" spans="1:16">
      <c r="A214" s="63" t="s">
        <v>199</v>
      </c>
      <c r="B214" s="63" t="s">
        <v>159</v>
      </c>
      <c r="C214" s="63" t="s">
        <v>160</v>
      </c>
      <c r="D214" s="63" t="s">
        <v>374</v>
      </c>
      <c r="E214" s="97">
        <v>10.106847366750999</v>
      </c>
      <c r="F214" s="100">
        <v>525.55606307105199</v>
      </c>
      <c r="G214" s="103">
        <v>43.230402228141401</v>
      </c>
      <c r="H214" s="103">
        <v>43.534841680452203</v>
      </c>
      <c r="I214" s="103">
        <v>57.082397308285202</v>
      </c>
      <c r="J214" s="103">
        <v>71.619381156128497</v>
      </c>
      <c r="K214" s="103">
        <v>76.642632119257598</v>
      </c>
      <c r="L214" s="106">
        <v>1.08076005570353</v>
      </c>
      <c r="M214" s="106">
        <v>1.08837104201131</v>
      </c>
      <c r="N214" s="106">
        <v>1.4270599327071301</v>
      </c>
      <c r="O214" s="106">
        <v>1.7904845289032101</v>
      </c>
      <c r="P214" s="106">
        <v>1.9160658029814399</v>
      </c>
    </row>
    <row r="215" spans="1:16">
      <c r="A215" s="63" t="s">
        <v>199</v>
      </c>
      <c r="B215" s="63" t="s">
        <v>159</v>
      </c>
      <c r="C215" s="63" t="s">
        <v>160</v>
      </c>
      <c r="D215" s="63" t="s">
        <v>375</v>
      </c>
      <c r="E215" s="97">
        <v>8.91123507028429</v>
      </c>
      <c r="F215" s="100">
        <v>463.384223654783</v>
      </c>
      <c r="G215" s="103">
        <v>38.240404173106299</v>
      </c>
      <c r="H215" s="103">
        <v>44.800834685874001</v>
      </c>
      <c r="I215" s="103">
        <v>54.037230276217997</v>
      </c>
      <c r="J215" s="103">
        <v>67.330734209984101</v>
      </c>
      <c r="K215" s="103">
        <v>72.251057094559798</v>
      </c>
      <c r="L215" s="106">
        <v>0.95601010432765898</v>
      </c>
      <c r="M215" s="106">
        <v>1.1200208671468499</v>
      </c>
      <c r="N215" s="106">
        <v>1.3509307569054501</v>
      </c>
      <c r="O215" s="106">
        <v>1.6832683552495999</v>
      </c>
      <c r="P215" s="106">
        <v>1.806276427364</v>
      </c>
    </row>
    <row r="216" spans="1:16">
      <c r="A216" s="63" t="s">
        <v>199</v>
      </c>
      <c r="B216" s="63" t="s">
        <v>159</v>
      </c>
      <c r="C216" s="63" t="s">
        <v>160</v>
      </c>
      <c r="D216" s="63" t="s">
        <v>376</v>
      </c>
      <c r="E216" s="97">
        <v>10.175034734214</v>
      </c>
      <c r="F216" s="100">
        <v>529.10180617912499</v>
      </c>
      <c r="G216" s="103">
        <v>33.490719164169597</v>
      </c>
      <c r="H216" s="103">
        <v>39.916703653908698</v>
      </c>
      <c r="I216" s="103">
        <v>47.3254857714903</v>
      </c>
      <c r="J216" s="103">
        <v>69.703031759287597</v>
      </c>
      <c r="K216" s="103">
        <v>83.840197636713597</v>
      </c>
      <c r="L216" s="106">
        <v>0.837267979104241</v>
      </c>
      <c r="M216" s="106">
        <v>0.99791759134771796</v>
      </c>
      <c r="N216" s="106">
        <v>1.18313714428726</v>
      </c>
      <c r="O216" s="106">
        <v>1.74257579398219</v>
      </c>
      <c r="P216" s="106">
        <v>2.0960049409178398</v>
      </c>
    </row>
    <row r="217" spans="1:16">
      <c r="A217" s="63" t="s">
        <v>199</v>
      </c>
      <c r="B217" s="63" t="s">
        <v>159</v>
      </c>
      <c r="C217" s="63" t="s">
        <v>160</v>
      </c>
      <c r="D217" s="63" t="s">
        <v>377</v>
      </c>
      <c r="E217" s="97">
        <v>12.3653339314634</v>
      </c>
      <c r="F217" s="100">
        <v>642.99736443609697</v>
      </c>
      <c r="G217" s="103">
        <v>34.276967868023704</v>
      </c>
      <c r="H217" s="103">
        <v>41.119919711004798</v>
      </c>
      <c r="I217" s="103">
        <v>52.690729190954698</v>
      </c>
      <c r="J217" s="103">
        <v>69.798108798407597</v>
      </c>
      <c r="K217" s="103">
        <v>82.053213462655606</v>
      </c>
      <c r="L217" s="106">
        <v>0.85692419670059194</v>
      </c>
      <c r="M217" s="106">
        <v>1.0279979927751199</v>
      </c>
      <c r="N217" s="106">
        <v>1.31726822977387</v>
      </c>
      <c r="O217" s="106">
        <v>1.74495271996019</v>
      </c>
      <c r="P217" s="106">
        <v>2.05133033656639</v>
      </c>
    </row>
    <row r="218" spans="1:16">
      <c r="A218" s="63" t="s">
        <v>199</v>
      </c>
      <c r="B218" s="63" t="s">
        <v>159</v>
      </c>
      <c r="C218" s="63" t="s">
        <v>160</v>
      </c>
      <c r="D218" s="63" t="s">
        <v>378</v>
      </c>
      <c r="E218" s="97">
        <v>15.097521309672301</v>
      </c>
      <c r="F218" s="100">
        <v>785.07110810296194</v>
      </c>
      <c r="G218" s="103">
        <v>22.571203827406698</v>
      </c>
      <c r="H218" s="103">
        <v>26.902021717541199</v>
      </c>
      <c r="I218" s="103">
        <v>31.895199990872701</v>
      </c>
      <c r="J218" s="103">
        <v>44.938604459983601</v>
      </c>
      <c r="K218" s="103">
        <v>46.263325226377603</v>
      </c>
      <c r="L218" s="106">
        <v>0.56428009568516801</v>
      </c>
      <c r="M218" s="106">
        <v>0.67255054293853</v>
      </c>
      <c r="N218" s="106">
        <v>0.79737999977181695</v>
      </c>
      <c r="O218" s="106">
        <v>1.1234651114995899</v>
      </c>
      <c r="P218" s="106">
        <v>1.1565831306594401</v>
      </c>
    </row>
    <row r="219" spans="1:16">
      <c r="A219" s="63" t="s">
        <v>199</v>
      </c>
      <c r="B219" s="63" t="s">
        <v>159</v>
      </c>
      <c r="C219" s="63" t="s">
        <v>160</v>
      </c>
      <c r="D219" s="63" t="s">
        <v>379</v>
      </c>
      <c r="E219" s="97">
        <v>15.779528234161701</v>
      </c>
      <c r="F219" s="100">
        <v>820.53546817640904</v>
      </c>
      <c r="G219" s="103">
        <v>23.643097407008302</v>
      </c>
      <c r="H219" s="103">
        <v>28.1767222706202</v>
      </c>
      <c r="I219" s="103">
        <v>33.392828296496198</v>
      </c>
      <c r="J219" s="103">
        <v>49.187392337466697</v>
      </c>
      <c r="K219" s="103">
        <v>59.1321178447444</v>
      </c>
      <c r="L219" s="106">
        <v>0.59107743517520706</v>
      </c>
      <c r="M219" s="106">
        <v>0.70441805676550495</v>
      </c>
      <c r="N219" s="106">
        <v>0.83482070741240599</v>
      </c>
      <c r="O219" s="106">
        <v>1.2296848084366701</v>
      </c>
      <c r="P219" s="106">
        <v>1.4783029461186099</v>
      </c>
    </row>
    <row r="220" spans="1:16">
      <c r="A220" s="63" t="s">
        <v>199</v>
      </c>
      <c r="B220" s="63" t="s">
        <v>159</v>
      </c>
      <c r="C220" s="63" t="s">
        <v>160</v>
      </c>
      <c r="D220" s="63" t="s">
        <v>380</v>
      </c>
      <c r="E220" s="97">
        <v>13.4716666116966</v>
      </c>
      <c r="F220" s="100">
        <v>700.52666380822097</v>
      </c>
      <c r="G220" s="103">
        <v>29.2922469052765</v>
      </c>
      <c r="H220" s="103">
        <v>36.7152334504732</v>
      </c>
      <c r="I220" s="103">
        <v>45.508617511706298</v>
      </c>
      <c r="J220" s="103">
        <v>59.669391844081701</v>
      </c>
      <c r="K220" s="103">
        <v>60.811389774111902</v>
      </c>
      <c r="L220" s="106">
        <v>0.732306172631911</v>
      </c>
      <c r="M220" s="106">
        <v>0.91788083626183004</v>
      </c>
      <c r="N220" s="106">
        <v>1.1377154377926599</v>
      </c>
      <c r="O220" s="106">
        <v>1.49173479610204</v>
      </c>
      <c r="P220" s="106">
        <v>1.5202847443528</v>
      </c>
    </row>
    <row r="221" spans="1:16">
      <c r="A221" s="63" t="s">
        <v>199</v>
      </c>
      <c r="B221" s="63" t="s">
        <v>159</v>
      </c>
      <c r="C221" s="63" t="s">
        <v>160</v>
      </c>
      <c r="D221" s="63" t="s">
        <v>381</v>
      </c>
      <c r="E221" s="97">
        <v>14.6703281292207</v>
      </c>
      <c r="F221" s="100">
        <v>762.85706271947595</v>
      </c>
      <c r="G221" s="103">
        <v>25.378279819530501</v>
      </c>
      <c r="H221" s="103">
        <v>28.8913888028126</v>
      </c>
      <c r="I221" s="103">
        <v>39.0636745155997</v>
      </c>
      <c r="J221" s="103">
        <v>52.329593512172401</v>
      </c>
      <c r="K221" s="103">
        <v>54.898882171587701</v>
      </c>
      <c r="L221" s="106">
        <v>0.63445699548826295</v>
      </c>
      <c r="M221" s="106">
        <v>0.72228472007031597</v>
      </c>
      <c r="N221" s="106">
        <v>0.976591862889991</v>
      </c>
      <c r="O221" s="106">
        <v>1.3082398378043101</v>
      </c>
      <c r="P221" s="106">
        <v>1.37247205428969</v>
      </c>
    </row>
    <row r="222" spans="1:16">
      <c r="A222" s="63" t="s">
        <v>199</v>
      </c>
      <c r="B222" s="63" t="s">
        <v>159</v>
      </c>
      <c r="C222" s="63" t="s">
        <v>160</v>
      </c>
      <c r="D222" s="63" t="s">
        <v>382</v>
      </c>
      <c r="E222" s="97">
        <v>10.718967021368</v>
      </c>
      <c r="F222" s="100">
        <v>557.386285111137</v>
      </c>
      <c r="G222" s="103">
        <v>31.791237914056001</v>
      </c>
      <c r="H222" s="103">
        <v>33.226508248776298</v>
      </c>
      <c r="I222" s="103">
        <v>44.923961476747301</v>
      </c>
      <c r="J222" s="103">
        <v>57.339049872078398</v>
      </c>
      <c r="K222" s="103">
        <v>79.585740060244007</v>
      </c>
      <c r="L222" s="106">
        <v>0.79478094785139897</v>
      </c>
      <c r="M222" s="106">
        <v>0.83066270621940796</v>
      </c>
      <c r="N222" s="106">
        <v>1.12309903691868</v>
      </c>
      <c r="O222" s="106">
        <v>1.43347624680196</v>
      </c>
      <c r="P222" s="106">
        <v>1.9896435015061</v>
      </c>
    </row>
    <row r="223" spans="1:16">
      <c r="A223" s="63" t="s">
        <v>199</v>
      </c>
      <c r="B223" s="63" t="s">
        <v>159</v>
      </c>
      <c r="C223" s="63" t="s">
        <v>160</v>
      </c>
      <c r="D223" s="63" t="s">
        <v>383</v>
      </c>
      <c r="E223" s="97">
        <v>10.060484004984099</v>
      </c>
      <c r="F223" s="100">
        <v>523.14516825917099</v>
      </c>
      <c r="G223" s="103">
        <v>46.640973634897399</v>
      </c>
      <c r="H223" s="103">
        <v>54.592877336584898</v>
      </c>
      <c r="I223" s="103">
        <v>70.649605964992205</v>
      </c>
      <c r="J223" s="103">
        <v>94.734698907603203</v>
      </c>
      <c r="K223" s="103">
        <v>112.779403461432</v>
      </c>
      <c r="L223" s="106">
        <v>1.16602434087244</v>
      </c>
      <c r="M223" s="106">
        <v>1.3648219334146201</v>
      </c>
      <c r="N223" s="106">
        <v>1.7662401491248101</v>
      </c>
      <c r="O223" s="106">
        <v>2.3683674726900801</v>
      </c>
      <c r="P223" s="106">
        <v>2.8194850865358099</v>
      </c>
    </row>
    <row r="224" spans="1:16">
      <c r="A224" s="63" t="s">
        <v>199</v>
      </c>
      <c r="B224" s="63" t="s">
        <v>159</v>
      </c>
      <c r="C224" s="63" t="s">
        <v>160</v>
      </c>
      <c r="D224" s="63" t="s">
        <v>384</v>
      </c>
      <c r="E224" s="97">
        <v>12.675294738478501</v>
      </c>
      <c r="F224" s="100">
        <v>659.11532640088205</v>
      </c>
      <c r="G224" s="103">
        <v>26.884521251782399</v>
      </c>
      <c r="H224" s="103">
        <v>32.0429508373388</v>
      </c>
      <c r="I224" s="103">
        <v>37.990316712450998</v>
      </c>
      <c r="J224" s="103">
        <v>49.824361055786298</v>
      </c>
      <c r="K224" s="103">
        <v>64.267963895344394</v>
      </c>
      <c r="L224" s="106">
        <v>0.67211303129456001</v>
      </c>
      <c r="M224" s="106">
        <v>0.80107377093347099</v>
      </c>
      <c r="N224" s="106">
        <v>0.94975791781127505</v>
      </c>
      <c r="O224" s="106">
        <v>1.24560902639466</v>
      </c>
      <c r="P224" s="106">
        <v>1.6066990973836099</v>
      </c>
    </row>
    <row r="225" spans="1:16">
      <c r="A225" s="63" t="s">
        <v>199</v>
      </c>
      <c r="B225" s="63" t="s">
        <v>159</v>
      </c>
      <c r="C225" s="63" t="s">
        <v>160</v>
      </c>
      <c r="D225" s="63" t="s">
        <v>385</v>
      </c>
      <c r="E225" s="97">
        <v>15.3849760977029</v>
      </c>
      <c r="F225" s="100">
        <v>800.01875708055195</v>
      </c>
      <c r="G225" s="103">
        <v>22.4994724694781</v>
      </c>
      <c r="H225" s="103">
        <v>25.8493939260449</v>
      </c>
      <c r="I225" s="103">
        <v>31.299266146429598</v>
      </c>
      <c r="J225" s="103">
        <v>41.3990293438398</v>
      </c>
      <c r="K225" s="103">
        <v>55.448699930336097</v>
      </c>
      <c r="L225" s="106">
        <v>0.56248681173695403</v>
      </c>
      <c r="M225" s="106">
        <v>0.64623484815112198</v>
      </c>
      <c r="N225" s="106">
        <v>0.78248165366073996</v>
      </c>
      <c r="O225" s="106">
        <v>1.0349757335959899</v>
      </c>
      <c r="P225" s="106">
        <v>1.3862174982583999</v>
      </c>
    </row>
    <row r="226" spans="1:16">
      <c r="A226" s="63" t="s">
        <v>199</v>
      </c>
      <c r="B226" s="63" t="s">
        <v>159</v>
      </c>
      <c r="C226" s="63" t="s">
        <v>160</v>
      </c>
      <c r="D226" s="63" t="s">
        <v>386</v>
      </c>
      <c r="E226" s="97">
        <v>9.4721999795915703</v>
      </c>
      <c r="F226" s="100">
        <v>492.55439893876098</v>
      </c>
      <c r="G226" s="103">
        <v>36.9502333939419</v>
      </c>
      <c r="H226" s="103">
        <v>37.843535739729496</v>
      </c>
      <c r="I226" s="103">
        <v>50.8370244057311</v>
      </c>
      <c r="J226" s="103">
        <v>74.468931917021393</v>
      </c>
      <c r="K226" s="103">
        <v>85.675815891447698</v>
      </c>
      <c r="L226" s="106">
        <v>0.92375583484854695</v>
      </c>
      <c r="M226" s="106">
        <v>0.94608839349323703</v>
      </c>
      <c r="N226" s="106">
        <v>1.27092561014328</v>
      </c>
      <c r="O226" s="106">
        <v>1.86172329792553</v>
      </c>
      <c r="P226" s="106">
        <v>2.1418953972861901</v>
      </c>
    </row>
    <row r="227" spans="1:16">
      <c r="A227" s="63" t="s">
        <v>199</v>
      </c>
      <c r="B227" s="63" t="s">
        <v>159</v>
      </c>
      <c r="C227" s="63" t="s">
        <v>160</v>
      </c>
      <c r="D227" s="63" t="s">
        <v>387</v>
      </c>
      <c r="E227" s="97">
        <v>13.434992596580001</v>
      </c>
      <c r="F227" s="100">
        <v>698.61961502216002</v>
      </c>
      <c r="G227" s="103">
        <v>27.940812969273502</v>
      </c>
      <c r="H227" s="103">
        <v>32.979320226027703</v>
      </c>
      <c r="I227" s="103">
        <v>43.342613560942702</v>
      </c>
      <c r="J227" s="103">
        <v>59.145204502580903</v>
      </c>
      <c r="K227" s="103">
        <v>61.8934811880832</v>
      </c>
      <c r="L227" s="106">
        <v>0.69852032423183696</v>
      </c>
      <c r="M227" s="106">
        <v>0.82448300565069299</v>
      </c>
      <c r="N227" s="106">
        <v>1.08356533902357</v>
      </c>
      <c r="O227" s="106">
        <v>1.47863011256452</v>
      </c>
      <c r="P227" s="106">
        <v>1.5473370297020801</v>
      </c>
    </row>
    <row r="228" spans="1:16">
      <c r="A228" s="63" t="s">
        <v>199</v>
      </c>
      <c r="B228" s="63" t="s">
        <v>159</v>
      </c>
      <c r="C228" s="63" t="s">
        <v>160</v>
      </c>
      <c r="D228" s="63" t="s">
        <v>388</v>
      </c>
      <c r="E228" s="97">
        <v>8.4197237740246695</v>
      </c>
      <c r="F228" s="100">
        <v>437.82563624928298</v>
      </c>
      <c r="G228" s="103">
        <v>40.472732825336102</v>
      </c>
      <c r="H228" s="103">
        <v>48.2383813358407</v>
      </c>
      <c r="I228" s="103">
        <v>57.191717265599003</v>
      </c>
      <c r="J228" s="103">
        <v>84.234446196297597</v>
      </c>
      <c r="K228" s="103">
        <v>84.599888479144894</v>
      </c>
      <c r="L228" s="106">
        <v>1.0118183206333999</v>
      </c>
      <c r="M228" s="106">
        <v>1.20595953339602</v>
      </c>
      <c r="N228" s="106">
        <v>1.42979293163998</v>
      </c>
      <c r="O228" s="106">
        <v>2.1058611549074402</v>
      </c>
      <c r="P228" s="106">
        <v>2.1149972119786198</v>
      </c>
    </row>
    <row r="229" spans="1:16">
      <c r="A229" s="63" t="s">
        <v>199</v>
      </c>
      <c r="B229" s="63" t="s">
        <v>159</v>
      </c>
      <c r="C229" s="63" t="s">
        <v>160</v>
      </c>
      <c r="D229" s="63" t="s">
        <v>389</v>
      </c>
      <c r="E229" s="97">
        <v>7.0738732364383203</v>
      </c>
      <c r="F229" s="100">
        <v>367.84140829479298</v>
      </c>
      <c r="G229" s="103">
        <v>48.172934314667899</v>
      </c>
      <c r="H229" s="103">
        <v>50.3477846223279</v>
      </c>
      <c r="I229" s="103">
        <v>68.072814629756493</v>
      </c>
      <c r="J229" s="103">
        <v>100.260599183124</v>
      </c>
      <c r="K229" s="103">
        <v>100.695569244656</v>
      </c>
      <c r="L229" s="106">
        <v>1.2043233578667001</v>
      </c>
      <c r="M229" s="106">
        <v>1.2586946155581999</v>
      </c>
      <c r="N229" s="106">
        <v>1.7018203657439099</v>
      </c>
      <c r="O229" s="106">
        <v>2.5065149795781001</v>
      </c>
      <c r="P229" s="106">
        <v>2.5173892311163999</v>
      </c>
    </row>
    <row r="230" spans="1:16">
      <c r="A230" s="63" t="s">
        <v>199</v>
      </c>
      <c r="B230" s="63" t="s">
        <v>159</v>
      </c>
      <c r="C230" s="63" t="s">
        <v>160</v>
      </c>
      <c r="D230" s="63" t="s">
        <v>390</v>
      </c>
      <c r="E230" s="97">
        <v>8.2619172606067508</v>
      </c>
      <c r="F230" s="100">
        <v>429.61969755155098</v>
      </c>
      <c r="G230" s="103">
        <v>45.435533126731798</v>
      </c>
      <c r="H230" s="103">
        <v>53.6288259856507</v>
      </c>
      <c r="I230" s="103">
        <v>70.480939706836097</v>
      </c>
      <c r="J230" s="103">
        <v>96.178085491627002</v>
      </c>
      <c r="K230" s="103">
        <v>100.64715432376499</v>
      </c>
      <c r="L230" s="106">
        <v>1.1358883281683001</v>
      </c>
      <c r="M230" s="106">
        <v>1.34072064964127</v>
      </c>
      <c r="N230" s="106">
        <v>1.7620234926709</v>
      </c>
      <c r="O230" s="106">
        <v>2.4044521372906802</v>
      </c>
      <c r="P230" s="106">
        <v>2.51617885809411</v>
      </c>
    </row>
    <row r="231" spans="1:16">
      <c r="A231" s="63" t="s">
        <v>199</v>
      </c>
      <c r="B231" s="63" t="s">
        <v>159</v>
      </c>
      <c r="C231" s="63" t="s">
        <v>160</v>
      </c>
      <c r="D231" s="63" t="s">
        <v>391</v>
      </c>
      <c r="E231" s="97">
        <v>23.297789238667399</v>
      </c>
      <c r="F231" s="100">
        <v>1211.4850404107101</v>
      </c>
      <c r="G231" s="103">
        <v>15.485127239903999</v>
      </c>
      <c r="H231" s="103">
        <v>17.7633229319154</v>
      </c>
      <c r="I231" s="103">
        <v>21.890489040631799</v>
      </c>
      <c r="J231" s="103">
        <v>27.3053309752678</v>
      </c>
      <c r="K231" s="103">
        <v>31.762670372681502</v>
      </c>
      <c r="L231" s="106">
        <v>0.38712818099759899</v>
      </c>
      <c r="M231" s="106">
        <v>0.44408307329788599</v>
      </c>
      <c r="N231" s="106">
        <v>0.54726222601579599</v>
      </c>
      <c r="O231" s="106">
        <v>0.68263327438169497</v>
      </c>
      <c r="P231" s="106">
        <v>0.79406675931703796</v>
      </c>
    </row>
    <row r="232" spans="1:16">
      <c r="A232" s="63" t="s">
        <v>199</v>
      </c>
      <c r="B232" s="63" t="s">
        <v>159</v>
      </c>
      <c r="C232" s="63" t="s">
        <v>160</v>
      </c>
      <c r="D232" s="63" t="s">
        <v>392</v>
      </c>
      <c r="E232" s="97">
        <v>8.92378595896378</v>
      </c>
      <c r="F232" s="100">
        <v>464.03686986611598</v>
      </c>
      <c r="G232" s="103">
        <v>38.186620828453897</v>
      </c>
      <c r="H232" s="103">
        <v>39.910621768790399</v>
      </c>
      <c r="I232" s="103">
        <v>53.961229432533102</v>
      </c>
      <c r="J232" s="103">
        <v>79.476443349513502</v>
      </c>
      <c r="K232" s="103">
        <v>79.821243537580798</v>
      </c>
      <c r="L232" s="106">
        <v>0.95466552071134803</v>
      </c>
      <c r="M232" s="106">
        <v>0.99776554421976005</v>
      </c>
      <c r="N232" s="106">
        <v>1.34903073581333</v>
      </c>
      <c r="O232" s="106">
        <v>1.9869110837378401</v>
      </c>
      <c r="P232" s="106">
        <v>1.9955310884395201</v>
      </c>
    </row>
    <row r="233" spans="1:16">
      <c r="A233" s="63" t="s">
        <v>199</v>
      </c>
      <c r="B233" s="63" t="s">
        <v>159</v>
      </c>
      <c r="C233" s="63" t="s">
        <v>160</v>
      </c>
      <c r="D233" s="63" t="s">
        <v>393</v>
      </c>
      <c r="E233" s="97">
        <v>6.4717184605873399</v>
      </c>
      <c r="F233" s="100">
        <v>336.52935995054099</v>
      </c>
      <c r="G233" s="103">
        <v>52.655138329102201</v>
      </c>
      <c r="H233" s="103">
        <v>55.032345477142997</v>
      </c>
      <c r="I233" s="103">
        <v>74.406583733675006</v>
      </c>
      <c r="J233" s="103">
        <v>97.465493069670103</v>
      </c>
      <c r="K233" s="103">
        <v>131.81613635885901</v>
      </c>
      <c r="L233" s="106">
        <v>1.3163784582275599</v>
      </c>
      <c r="M233" s="106">
        <v>1.37580863692857</v>
      </c>
      <c r="N233" s="106">
        <v>1.86016459334187</v>
      </c>
      <c r="O233" s="106">
        <v>2.4366373267417498</v>
      </c>
      <c r="P233" s="106">
        <v>3.2954034089714699</v>
      </c>
    </row>
    <row r="234" spans="1:16">
      <c r="A234" s="63" t="s">
        <v>199</v>
      </c>
      <c r="B234" s="63" t="s">
        <v>159</v>
      </c>
      <c r="C234" s="63" t="s">
        <v>160</v>
      </c>
      <c r="D234" s="63" t="s">
        <v>394</v>
      </c>
      <c r="E234" s="97">
        <v>11.321399171609199</v>
      </c>
      <c r="F234" s="100">
        <v>588.71275692368101</v>
      </c>
      <c r="G234" s="103">
        <v>30.0995685783945</v>
      </c>
      <c r="H234" s="103">
        <v>33.836535331919698</v>
      </c>
      <c r="I234" s="103">
        <v>42.533476140124002</v>
      </c>
      <c r="J234" s="103">
        <v>62.6451517590964</v>
      </c>
      <c r="K234" s="103">
        <v>75.350838721082297</v>
      </c>
      <c r="L234" s="106">
        <v>0.75248921445986106</v>
      </c>
      <c r="M234" s="106">
        <v>0.84591338329799304</v>
      </c>
      <c r="N234" s="106">
        <v>1.0633369035031</v>
      </c>
      <c r="O234" s="106">
        <v>1.56612879397741</v>
      </c>
      <c r="P234" s="106">
        <v>1.88377096802706</v>
      </c>
    </row>
    <row r="235" spans="1:16">
      <c r="A235" s="63" t="s">
        <v>199</v>
      </c>
      <c r="B235" s="63" t="s">
        <v>159</v>
      </c>
      <c r="C235" s="63" t="s">
        <v>160</v>
      </c>
      <c r="D235" s="63" t="s">
        <v>395</v>
      </c>
      <c r="E235" s="97">
        <v>12.6278522825747</v>
      </c>
      <c r="F235" s="100">
        <v>656.64831869388297</v>
      </c>
      <c r="G235" s="103">
        <v>28.995734029856099</v>
      </c>
      <c r="H235" s="103">
        <v>30.274957589996799</v>
      </c>
      <c r="I235" s="103">
        <v>40.9960693321284</v>
      </c>
      <c r="J235" s="103">
        <v>58.661537543595301</v>
      </c>
      <c r="K235" s="103">
        <v>59.453437842730096</v>
      </c>
      <c r="L235" s="106">
        <v>0.72489335074640104</v>
      </c>
      <c r="M235" s="106">
        <v>0.75687393974991901</v>
      </c>
      <c r="N235" s="106">
        <v>1.02490173330321</v>
      </c>
      <c r="O235" s="106">
        <v>1.4665384385898801</v>
      </c>
      <c r="P235" s="106">
        <v>1.4863359460682499</v>
      </c>
    </row>
    <row r="236" spans="1:16">
      <c r="A236" s="63" t="s">
        <v>199</v>
      </c>
      <c r="B236" s="63" t="s">
        <v>159</v>
      </c>
      <c r="C236" s="63" t="s">
        <v>160</v>
      </c>
      <c r="D236" s="63" t="s">
        <v>396</v>
      </c>
      <c r="E236" s="97">
        <v>16.204598162220599</v>
      </c>
      <c r="F236" s="100">
        <v>842.63910443547297</v>
      </c>
      <c r="G236" s="103">
        <v>22.358326240534399</v>
      </c>
      <c r="H236" s="103">
        <v>24.541941966786101</v>
      </c>
      <c r="I236" s="103">
        <v>31.567488216465701</v>
      </c>
      <c r="J236" s="103">
        <v>39.305083072531701</v>
      </c>
      <c r="K236" s="103">
        <v>45.8084603441946</v>
      </c>
      <c r="L236" s="106">
        <v>0.55895815601335896</v>
      </c>
      <c r="M236" s="106">
        <v>0.61354854916965296</v>
      </c>
      <c r="N236" s="106">
        <v>0.789187205411643</v>
      </c>
      <c r="O236" s="106">
        <v>0.98262707681329298</v>
      </c>
      <c r="P236" s="106">
        <v>1.14521150860486</v>
      </c>
    </row>
    <row r="237" spans="1:16">
      <c r="A237" s="63" t="s">
        <v>199</v>
      </c>
      <c r="B237" s="63" t="s">
        <v>159</v>
      </c>
      <c r="C237" s="63" t="s">
        <v>160</v>
      </c>
      <c r="D237" s="63" t="s">
        <v>397</v>
      </c>
      <c r="E237" s="97">
        <v>11.030377742141001</v>
      </c>
      <c r="F237" s="100">
        <v>573.579642591332</v>
      </c>
      <c r="G237" s="103">
        <v>47.003062867084097</v>
      </c>
      <c r="H237" s="103">
        <v>47.351750277077301</v>
      </c>
      <c r="I237" s="103">
        <v>58.370272432862599</v>
      </c>
      <c r="J237" s="103">
        <v>84.382353218355703</v>
      </c>
      <c r="K237" s="103">
        <v>101.189086380028</v>
      </c>
      <c r="L237" s="106">
        <v>1.1750765716770999</v>
      </c>
      <c r="M237" s="106">
        <v>1.1837937569269299</v>
      </c>
      <c r="N237" s="106">
        <v>1.45925681082157</v>
      </c>
      <c r="O237" s="106">
        <v>2.1095588304588899</v>
      </c>
      <c r="P237" s="106">
        <v>2.5297271595007098</v>
      </c>
    </row>
    <row r="238" spans="1:16">
      <c r="A238" s="63" t="s">
        <v>199</v>
      </c>
      <c r="B238" s="63" t="s">
        <v>159</v>
      </c>
      <c r="C238" s="63" t="s">
        <v>160</v>
      </c>
      <c r="D238" s="63" t="s">
        <v>398</v>
      </c>
      <c r="E238" s="97">
        <v>11.1158044868932</v>
      </c>
      <c r="F238" s="100">
        <v>578.02183331844401</v>
      </c>
      <c r="G238" s="103">
        <v>40.482899868435297</v>
      </c>
      <c r="H238" s="103">
        <v>48.510278303885798</v>
      </c>
      <c r="I238" s="103">
        <v>61.381764415901102</v>
      </c>
      <c r="J238" s="103">
        <v>81.865419733946993</v>
      </c>
      <c r="K238" s="103">
        <v>98.888998140160794</v>
      </c>
      <c r="L238" s="106">
        <v>1.0120724967108801</v>
      </c>
      <c r="M238" s="106">
        <v>1.21275695759714</v>
      </c>
      <c r="N238" s="106">
        <v>1.5345441103975299</v>
      </c>
      <c r="O238" s="106">
        <v>2.0466354933486701</v>
      </c>
      <c r="P238" s="106">
        <v>2.4722249535040199</v>
      </c>
    </row>
    <row r="239" spans="1:16">
      <c r="A239" s="63" t="s">
        <v>199</v>
      </c>
      <c r="B239" s="63" t="s">
        <v>159</v>
      </c>
      <c r="C239" s="63" t="s">
        <v>160</v>
      </c>
      <c r="D239" s="63" t="s">
        <v>399</v>
      </c>
      <c r="E239" s="97">
        <v>10.6211839759412</v>
      </c>
      <c r="F239" s="100">
        <v>552.30156674894101</v>
      </c>
      <c r="G239" s="103">
        <v>32.083921297393303</v>
      </c>
      <c r="H239" s="103">
        <v>38.239978431204598</v>
      </c>
      <c r="I239" s="103">
        <v>45.337550185481199</v>
      </c>
      <c r="J239" s="103">
        <v>66.775113851459594</v>
      </c>
      <c r="K239" s="103">
        <v>80.318439545844498</v>
      </c>
      <c r="L239" s="106">
        <v>0.80209803243483102</v>
      </c>
      <c r="M239" s="106">
        <v>0.955999460780115</v>
      </c>
      <c r="N239" s="106">
        <v>1.1334387546370299</v>
      </c>
      <c r="O239" s="106">
        <v>1.6693778462864901</v>
      </c>
      <c r="P239" s="106">
        <v>2.0079609886461101</v>
      </c>
    </row>
    <row r="240" spans="1:16">
      <c r="A240" s="63" t="s">
        <v>199</v>
      </c>
      <c r="B240" s="63" t="s">
        <v>159</v>
      </c>
      <c r="C240" s="63" t="s">
        <v>160</v>
      </c>
      <c r="D240" s="63" t="s">
        <v>400</v>
      </c>
      <c r="E240" s="97">
        <v>14.599012693308801</v>
      </c>
      <c r="F240" s="100">
        <v>759.14866005205704</v>
      </c>
      <c r="G240" s="103">
        <v>26.397991664275398</v>
      </c>
      <c r="H240" s="103">
        <v>26.608754072772602</v>
      </c>
      <c r="I240" s="103">
        <v>35.882300046649704</v>
      </c>
      <c r="J240" s="103">
        <v>47.421541911871898</v>
      </c>
      <c r="K240" s="103">
        <v>57.380065713364999</v>
      </c>
      <c r="L240" s="106">
        <v>0.65994979160688405</v>
      </c>
      <c r="M240" s="106">
        <v>0.66521885181931395</v>
      </c>
      <c r="N240" s="106">
        <v>0.89705750116624405</v>
      </c>
      <c r="O240" s="106">
        <v>1.1855385477967999</v>
      </c>
      <c r="P240" s="106">
        <v>1.43450164283413</v>
      </c>
    </row>
    <row r="241" spans="1:16">
      <c r="A241" s="63" t="s">
        <v>199</v>
      </c>
      <c r="B241" s="63" t="s">
        <v>159</v>
      </c>
      <c r="C241" s="63" t="s">
        <v>160</v>
      </c>
      <c r="D241" s="63" t="s">
        <v>401</v>
      </c>
      <c r="E241" s="97">
        <v>19.062122392394102</v>
      </c>
      <c r="F241" s="100">
        <v>991.23036440449403</v>
      </c>
      <c r="G241" s="103">
        <v>17.876772782930001</v>
      </c>
      <c r="H241" s="103">
        <v>21.306853339474099</v>
      </c>
      <c r="I241" s="103">
        <v>25.261534451725002</v>
      </c>
      <c r="J241" s="103">
        <v>37.206285566278602</v>
      </c>
      <c r="K241" s="103">
        <v>37.3677011218807</v>
      </c>
      <c r="L241" s="106">
        <v>0.44691931957324899</v>
      </c>
      <c r="M241" s="106">
        <v>0.53267133348685203</v>
      </c>
      <c r="N241" s="106">
        <v>0.63153836129312402</v>
      </c>
      <c r="O241" s="106">
        <v>0.93015713915696496</v>
      </c>
      <c r="P241" s="106">
        <v>0.93419252804701702</v>
      </c>
    </row>
    <row r="242" spans="1:16">
      <c r="A242" s="63" t="s">
        <v>199</v>
      </c>
      <c r="B242" s="63" t="s">
        <v>159</v>
      </c>
      <c r="C242" s="63" t="s">
        <v>160</v>
      </c>
      <c r="D242" s="63" t="s">
        <v>402</v>
      </c>
      <c r="E242" s="97">
        <v>8.7941898953476993</v>
      </c>
      <c r="F242" s="100">
        <v>457.29787455808099</v>
      </c>
      <c r="G242" s="103">
        <v>40.236355827765898</v>
      </c>
      <c r="H242" s="103">
        <v>40.498766844034002</v>
      </c>
      <c r="I242" s="103">
        <v>54.7564320612641</v>
      </c>
      <c r="J242" s="103">
        <v>68.226864229690094</v>
      </c>
      <c r="K242" s="103">
        <v>94.555436195249996</v>
      </c>
      <c r="L242" s="106">
        <v>1.00590889569415</v>
      </c>
      <c r="M242" s="106">
        <v>1.01246917110085</v>
      </c>
      <c r="N242" s="106">
        <v>1.3689108015316001</v>
      </c>
      <c r="O242" s="106">
        <v>1.7056716057422501</v>
      </c>
      <c r="P242" s="106">
        <v>2.3638859048812502</v>
      </c>
    </row>
    <row r="243" spans="1:16">
      <c r="A243" s="63" t="s">
        <v>199</v>
      </c>
      <c r="B243" s="63" t="s">
        <v>159</v>
      </c>
      <c r="C243" s="63" t="s">
        <v>160</v>
      </c>
      <c r="D243" s="63" t="s">
        <v>403</v>
      </c>
      <c r="E243" s="97">
        <v>7.8076056771990903</v>
      </c>
      <c r="F243" s="100">
        <v>405.99549521435301</v>
      </c>
      <c r="G243" s="103">
        <v>62.660793776956801</v>
      </c>
      <c r="H243" s="103">
        <v>75.370294401528199</v>
      </c>
      <c r="I243" s="103">
        <v>93.104481319534798</v>
      </c>
      <c r="J243" s="103">
        <v>127.095006245714</v>
      </c>
      <c r="K243" s="103">
        <v>157.14460074567</v>
      </c>
      <c r="L243" s="106">
        <v>1.5665198444239199</v>
      </c>
      <c r="M243" s="106">
        <v>1.8842573600382</v>
      </c>
      <c r="N243" s="106">
        <v>2.32761203298837</v>
      </c>
      <c r="O243" s="106">
        <v>3.1773751561428498</v>
      </c>
      <c r="P243" s="106">
        <v>3.9286150186417501</v>
      </c>
    </row>
    <row r="244" spans="1:16">
      <c r="A244" s="63" t="s">
        <v>199</v>
      </c>
      <c r="B244" s="63" t="s">
        <v>159</v>
      </c>
      <c r="C244" s="63" t="s">
        <v>160</v>
      </c>
      <c r="D244" s="63" t="s">
        <v>404</v>
      </c>
      <c r="E244" s="97">
        <v>13.567031876265901</v>
      </c>
      <c r="F244" s="100">
        <v>705.48565756582502</v>
      </c>
      <c r="G244" s="103">
        <v>31.240890248634901</v>
      </c>
      <c r="H244" s="103">
        <v>37.477728592282602</v>
      </c>
      <c r="I244" s="103">
        <v>48.023655246086697</v>
      </c>
      <c r="J244" s="103">
        <v>63.615751105205803</v>
      </c>
      <c r="K244" s="103">
        <v>74.785361593374702</v>
      </c>
      <c r="L244" s="106">
        <v>0.78102225621587396</v>
      </c>
      <c r="M244" s="106">
        <v>0.936943214807064</v>
      </c>
      <c r="N244" s="106">
        <v>1.20059138115217</v>
      </c>
      <c r="O244" s="106">
        <v>1.59039377763015</v>
      </c>
      <c r="P244" s="106">
        <v>1.86963403983437</v>
      </c>
    </row>
    <row r="245" spans="1:16">
      <c r="A245" s="63" t="s">
        <v>199</v>
      </c>
      <c r="B245" s="63" t="s">
        <v>159</v>
      </c>
      <c r="C245" s="63" t="s">
        <v>160</v>
      </c>
      <c r="D245" s="63" t="s">
        <v>405</v>
      </c>
      <c r="E245" s="97">
        <v>6.86608457720238</v>
      </c>
      <c r="F245" s="100">
        <v>357.03639801452402</v>
      </c>
      <c r="G245" s="103">
        <v>49.6307942230561</v>
      </c>
      <c r="H245" s="103">
        <v>51.871462133803597</v>
      </c>
      <c r="I245" s="103">
        <v>70.132905606395397</v>
      </c>
      <c r="J245" s="103">
        <v>95.340419602304195</v>
      </c>
      <c r="K245" s="103">
        <v>124.24503565094599</v>
      </c>
      <c r="L245" s="106">
        <v>1.2407698555764</v>
      </c>
      <c r="M245" s="106">
        <v>1.29678655334509</v>
      </c>
      <c r="N245" s="106">
        <v>1.75332264015988</v>
      </c>
      <c r="O245" s="106">
        <v>2.3835104900576098</v>
      </c>
      <c r="P245" s="106">
        <v>3.1061258912736598</v>
      </c>
    </row>
    <row r="246" spans="1:16">
      <c r="A246" s="63" t="s">
        <v>199</v>
      </c>
      <c r="B246" s="63" t="s">
        <v>159</v>
      </c>
      <c r="C246" s="63" t="s">
        <v>160</v>
      </c>
      <c r="D246" s="63" t="s">
        <v>406</v>
      </c>
      <c r="E246" s="97">
        <v>15.394083768684499</v>
      </c>
      <c r="F246" s="100">
        <v>800.49235597159395</v>
      </c>
      <c r="G246" s="103">
        <v>23.435576692334699</v>
      </c>
      <c r="H246" s="103">
        <v>24.4349616259098</v>
      </c>
      <c r="I246" s="103">
        <v>33.079641301333901</v>
      </c>
      <c r="J246" s="103">
        <v>41.174659263291701</v>
      </c>
      <c r="K246" s="103">
        <v>47.970476811601998</v>
      </c>
      <c r="L246" s="106">
        <v>0.58588941730836797</v>
      </c>
      <c r="M246" s="106">
        <v>0.61087404064774398</v>
      </c>
      <c r="N246" s="106">
        <v>0.82699103253334705</v>
      </c>
      <c r="O246" s="106">
        <v>1.02936648158229</v>
      </c>
      <c r="P246" s="106">
        <v>1.1992619202900501</v>
      </c>
    </row>
    <row r="247" spans="1:16">
      <c r="A247" s="63" t="s">
        <v>199</v>
      </c>
      <c r="B247" s="63" t="s">
        <v>159</v>
      </c>
      <c r="C247" s="63" t="s">
        <v>160</v>
      </c>
      <c r="D247" s="63" t="s">
        <v>407</v>
      </c>
      <c r="E247" s="97">
        <v>10.664426168790801</v>
      </c>
      <c r="F247" s="100">
        <v>554.55016077712003</v>
      </c>
      <c r="G247" s="103">
        <v>33.180046281503401</v>
      </c>
      <c r="H247" s="103">
        <v>33.3964378876871</v>
      </c>
      <c r="I247" s="103">
        <v>45.153715157002402</v>
      </c>
      <c r="J247" s="103">
        <v>66.504353633795901</v>
      </c>
      <c r="K247" s="103">
        <v>66.792875775374199</v>
      </c>
      <c r="L247" s="106">
        <v>0.82950115703758498</v>
      </c>
      <c r="M247" s="106">
        <v>0.83491094719217795</v>
      </c>
      <c r="N247" s="106">
        <v>1.12884287892506</v>
      </c>
      <c r="O247" s="106">
        <v>1.6626088408449</v>
      </c>
      <c r="P247" s="106">
        <v>1.6698218943843599</v>
      </c>
    </row>
    <row r="248" spans="1:16">
      <c r="A248" s="63" t="s">
        <v>199</v>
      </c>
      <c r="B248" s="63" t="s">
        <v>159</v>
      </c>
      <c r="C248" s="63" t="s">
        <v>160</v>
      </c>
      <c r="D248" s="63" t="s">
        <v>408</v>
      </c>
      <c r="E248" s="97">
        <v>16.203209774843099</v>
      </c>
      <c r="F248" s="100">
        <v>842.56690829184299</v>
      </c>
      <c r="G248" s="103">
        <v>21.030970746197699</v>
      </c>
      <c r="H248" s="103">
        <v>23.072351653842201</v>
      </c>
      <c r="I248" s="103">
        <v>29.718708097335799</v>
      </c>
      <c r="J248" s="103">
        <v>43.771004577865199</v>
      </c>
      <c r="K248" s="103">
        <v>43.9609004762507</v>
      </c>
      <c r="L248" s="106">
        <v>0.52577426865494303</v>
      </c>
      <c r="M248" s="106">
        <v>0.57680879134605401</v>
      </c>
      <c r="N248" s="106">
        <v>0.74296770243339505</v>
      </c>
      <c r="O248" s="106">
        <v>1.0942751144466301</v>
      </c>
      <c r="P248" s="106">
        <v>1.09902251190627</v>
      </c>
    </row>
    <row r="249" spans="1:16">
      <c r="A249" s="63" t="s">
        <v>199</v>
      </c>
      <c r="B249" s="63" t="s">
        <v>159</v>
      </c>
      <c r="C249" s="63" t="s">
        <v>160</v>
      </c>
      <c r="D249" s="63" t="s">
        <v>409</v>
      </c>
      <c r="E249" s="97">
        <v>8.8553666994066393</v>
      </c>
      <c r="F249" s="100">
        <v>460.47906836914501</v>
      </c>
      <c r="G249" s="103">
        <v>38.481662288707298</v>
      </c>
      <c r="H249" s="103">
        <v>40.218983385262902</v>
      </c>
      <c r="I249" s="103">
        <v>54.378150322191402</v>
      </c>
      <c r="J249" s="103">
        <v>67.755522765669696</v>
      </c>
      <c r="K249" s="103">
        <v>78.874377783625803</v>
      </c>
      <c r="L249" s="106">
        <v>0.96204155721768203</v>
      </c>
      <c r="M249" s="106">
        <v>1.00547458463157</v>
      </c>
      <c r="N249" s="106">
        <v>1.3594537580547801</v>
      </c>
      <c r="O249" s="106">
        <v>1.6938880691417399</v>
      </c>
      <c r="P249" s="106">
        <v>1.9718594445906401</v>
      </c>
    </row>
    <row r="250" spans="1:16">
      <c r="A250" s="63" t="s">
        <v>199</v>
      </c>
      <c r="B250" s="63" t="s">
        <v>159</v>
      </c>
      <c r="C250" s="63" t="s">
        <v>160</v>
      </c>
      <c r="D250" s="63" t="s">
        <v>410</v>
      </c>
      <c r="E250" s="97">
        <v>10.7519563907001</v>
      </c>
      <c r="F250" s="100">
        <v>559.10173231640795</v>
      </c>
      <c r="G250" s="103">
        <v>31.6936953970514</v>
      </c>
      <c r="H250" s="103">
        <v>37.774878486779102</v>
      </c>
      <c r="I250" s="103">
        <v>44.786124872582803</v>
      </c>
      <c r="J250" s="103">
        <v>61.884980854287697</v>
      </c>
      <c r="K250" s="103">
        <v>64.961344064385301</v>
      </c>
      <c r="L250" s="106">
        <v>0.79234238492628495</v>
      </c>
      <c r="M250" s="106">
        <v>0.94437196216947805</v>
      </c>
      <c r="N250" s="106">
        <v>1.11965312181457</v>
      </c>
      <c r="O250" s="106">
        <v>1.54712452135719</v>
      </c>
      <c r="P250" s="106">
        <v>1.62403360160963</v>
      </c>
    </row>
    <row r="251" spans="1:16">
      <c r="A251" s="63" t="s">
        <v>199</v>
      </c>
      <c r="B251" s="63" t="s">
        <v>159</v>
      </c>
      <c r="C251" s="63" t="s">
        <v>160</v>
      </c>
      <c r="D251" s="63" t="s">
        <v>411</v>
      </c>
      <c r="E251" s="97">
        <v>12.240049168315901</v>
      </c>
      <c r="F251" s="100">
        <v>636.48255675242797</v>
      </c>
      <c r="G251" s="103">
        <v>35.633341023078202</v>
      </c>
      <c r="H251" s="103">
        <v>41.7921900887955</v>
      </c>
      <c r="I251" s="103">
        <v>49.585019518886597</v>
      </c>
      <c r="J251" s="103">
        <v>65.799132365366702</v>
      </c>
      <c r="K251" s="103">
        <v>66.239050155775104</v>
      </c>
      <c r="L251" s="106">
        <v>0.89083352557695605</v>
      </c>
      <c r="M251" s="106">
        <v>1.04480475221989</v>
      </c>
      <c r="N251" s="106">
        <v>1.23962548797217</v>
      </c>
      <c r="O251" s="106">
        <v>1.6449783091341701</v>
      </c>
      <c r="P251" s="106">
        <v>1.6559762538943801</v>
      </c>
    </row>
    <row r="252" spans="1:16">
      <c r="A252" s="63" t="s">
        <v>199</v>
      </c>
      <c r="B252" s="63" t="s">
        <v>159</v>
      </c>
      <c r="C252" s="63" t="s">
        <v>160</v>
      </c>
      <c r="D252" s="63" t="s">
        <v>412</v>
      </c>
      <c r="E252" s="97">
        <v>21.503190640533401</v>
      </c>
      <c r="F252" s="100">
        <v>1118.1659133077401</v>
      </c>
      <c r="G252" s="103">
        <v>15.8473798826339</v>
      </c>
      <c r="H252" s="103">
        <v>18.888073539572702</v>
      </c>
      <c r="I252" s="103">
        <v>22.393814461690301</v>
      </c>
      <c r="J252" s="103">
        <v>32.982582961147699</v>
      </c>
      <c r="K252" s="103">
        <v>39.672109006413002</v>
      </c>
      <c r="L252" s="106">
        <v>0.39618449706584702</v>
      </c>
      <c r="M252" s="106">
        <v>0.47220183848931702</v>
      </c>
      <c r="N252" s="106">
        <v>0.55984536154225795</v>
      </c>
      <c r="O252" s="106">
        <v>0.82456457402869299</v>
      </c>
      <c r="P252" s="106">
        <v>0.99180272516032597</v>
      </c>
    </row>
    <row r="253" spans="1:16">
      <c r="A253" s="63" t="s">
        <v>199</v>
      </c>
      <c r="B253" s="63" t="s">
        <v>159</v>
      </c>
      <c r="C253" s="63" t="s">
        <v>160</v>
      </c>
      <c r="D253" s="63" t="s">
        <v>413</v>
      </c>
      <c r="E253" s="97">
        <v>5.6559076614580297</v>
      </c>
      <c r="F253" s="100">
        <v>294.10719839581702</v>
      </c>
      <c r="G253" s="103">
        <v>60.250140413605102</v>
      </c>
      <c r="H253" s="103">
        <v>62.970237046273503</v>
      </c>
      <c r="I253" s="103">
        <v>85.139024602521005</v>
      </c>
      <c r="J253" s="103">
        <v>106.083768674068</v>
      </c>
      <c r="K253" s="103">
        <v>135.732821970153</v>
      </c>
      <c r="L253" s="106">
        <v>1.50625351034013</v>
      </c>
      <c r="M253" s="106">
        <v>1.5742559261568401</v>
      </c>
      <c r="N253" s="106">
        <v>2.12847561506302</v>
      </c>
      <c r="O253" s="106">
        <v>2.6520942168516899</v>
      </c>
      <c r="P253" s="106">
        <v>3.3933205492538301</v>
      </c>
    </row>
    <row r="254" spans="1:16">
      <c r="A254" s="63" t="s">
        <v>199</v>
      </c>
      <c r="B254" s="63" t="s">
        <v>159</v>
      </c>
      <c r="C254" s="63" t="s">
        <v>160</v>
      </c>
      <c r="D254" s="63" t="s">
        <v>414</v>
      </c>
      <c r="E254" s="97">
        <v>12.8019900554513</v>
      </c>
      <c r="F254" s="100">
        <v>665.70348288346599</v>
      </c>
      <c r="G254" s="103">
        <v>28.0605411873292</v>
      </c>
      <c r="H254" s="103">
        <v>29.322364238579599</v>
      </c>
      <c r="I254" s="103">
        <v>39.657295896439599</v>
      </c>
      <c r="J254" s="103">
        <v>51.794831913228698</v>
      </c>
      <c r="K254" s="103">
        <v>57.503079049837403</v>
      </c>
      <c r="L254" s="106">
        <v>0.70151352968323</v>
      </c>
      <c r="M254" s="106">
        <v>0.73305910596448898</v>
      </c>
      <c r="N254" s="106">
        <v>0.99143239741098899</v>
      </c>
      <c r="O254" s="106">
        <v>1.2948707978307199</v>
      </c>
      <c r="P254" s="106">
        <v>1.4375769762459301</v>
      </c>
    </row>
    <row r="255" spans="1:16">
      <c r="A255" s="63" t="s">
        <v>199</v>
      </c>
      <c r="B255" s="63" t="s">
        <v>159</v>
      </c>
      <c r="C255" s="63" t="s">
        <v>160</v>
      </c>
      <c r="D255" s="63" t="s">
        <v>415</v>
      </c>
      <c r="E255" s="97">
        <v>17.5309945779378</v>
      </c>
      <c r="F255" s="100">
        <v>911.61171805276695</v>
      </c>
      <c r="G255" s="103">
        <v>22.3340700835764</v>
      </c>
      <c r="H255" s="103">
        <v>26.590268115220599</v>
      </c>
      <c r="I255" s="103">
        <v>31.5485194304351</v>
      </c>
      <c r="J255" s="103">
        <v>45.238558460053603</v>
      </c>
      <c r="K255" s="103">
        <v>45.765098422731199</v>
      </c>
      <c r="L255" s="106">
        <v>0.55835175208941001</v>
      </c>
      <c r="M255" s="106">
        <v>0.66475670288051603</v>
      </c>
      <c r="N255" s="106">
        <v>0.78871298576087601</v>
      </c>
      <c r="O255" s="106">
        <v>1.13096396150134</v>
      </c>
      <c r="P255" s="106">
        <v>1.1441274605682801</v>
      </c>
    </row>
    <row r="256" spans="1:16">
      <c r="A256" s="63" t="s">
        <v>199</v>
      </c>
      <c r="B256" s="63" t="s">
        <v>159</v>
      </c>
      <c r="C256" s="63" t="s">
        <v>160</v>
      </c>
      <c r="D256" s="63" t="s">
        <v>416</v>
      </c>
      <c r="E256" s="97">
        <v>15.3752197181532</v>
      </c>
      <c r="F256" s="100">
        <v>799.51142534396502</v>
      </c>
      <c r="G256" s="103">
        <v>22.163535677275</v>
      </c>
      <c r="H256" s="103">
        <v>24.865185624392101</v>
      </c>
      <c r="I256" s="103">
        <v>31.319127164727298</v>
      </c>
      <c r="J256" s="103">
        <v>45.777957437261101</v>
      </c>
      <c r="K256" s="103">
        <v>45.928049100989803</v>
      </c>
      <c r="L256" s="106">
        <v>0.55408839193187598</v>
      </c>
      <c r="M256" s="106">
        <v>0.62162964060980197</v>
      </c>
      <c r="N256" s="106">
        <v>0.78297817911818202</v>
      </c>
      <c r="O256" s="106">
        <v>1.14444893593153</v>
      </c>
      <c r="P256" s="106">
        <v>1.14820122752475</v>
      </c>
    </row>
    <row r="257" spans="1:16">
      <c r="A257" s="63" t="s">
        <v>199</v>
      </c>
      <c r="B257" s="63" t="s">
        <v>159</v>
      </c>
      <c r="C257" s="63" t="s">
        <v>160</v>
      </c>
      <c r="D257" s="63" t="s">
        <v>417</v>
      </c>
      <c r="E257" s="97">
        <v>56.986626834552403</v>
      </c>
      <c r="F257" s="100">
        <v>2963.3045953967198</v>
      </c>
      <c r="G257" s="103">
        <v>5.9798105221875302</v>
      </c>
      <c r="H257" s="103">
        <v>6.8842062445048304</v>
      </c>
      <c r="I257" s="103">
        <v>8.4500257040392608</v>
      </c>
      <c r="J257" s="103">
        <v>10.8122533369576</v>
      </c>
      <c r="K257" s="103">
        <v>12.2565868039419</v>
      </c>
      <c r="L257" s="106">
        <v>0.14949526305468799</v>
      </c>
      <c r="M257" s="106">
        <v>0.172105156112621</v>
      </c>
      <c r="N257" s="106">
        <v>0.211250642600982</v>
      </c>
      <c r="O257" s="106">
        <v>0.27030633342394</v>
      </c>
      <c r="P257" s="106">
        <v>0.306414670098548</v>
      </c>
    </row>
    <row r="258" spans="1:16">
      <c r="A258" s="63" t="s">
        <v>199</v>
      </c>
      <c r="B258" s="63" t="s">
        <v>159</v>
      </c>
      <c r="C258" s="63" t="s">
        <v>160</v>
      </c>
      <c r="D258" s="63" t="s">
        <v>418</v>
      </c>
      <c r="E258" s="97">
        <v>9.4564110327193394</v>
      </c>
      <c r="F258" s="100">
        <v>491.73337370140598</v>
      </c>
      <c r="G258" s="103">
        <v>36.035788798748698</v>
      </c>
      <c r="H258" s="103">
        <v>37.662686712913398</v>
      </c>
      <c r="I258" s="103">
        <v>50.9219047133559</v>
      </c>
      <c r="J258" s="103">
        <v>68.411057290626701</v>
      </c>
      <c r="K258" s="103">
        <v>73.861165303078494</v>
      </c>
      <c r="L258" s="106">
        <v>0.90089471996871695</v>
      </c>
      <c r="M258" s="106">
        <v>0.941567167822835</v>
      </c>
      <c r="N258" s="106">
        <v>1.2730476178339001</v>
      </c>
      <c r="O258" s="106">
        <v>1.7102764322656701</v>
      </c>
      <c r="P258" s="106">
        <v>1.8465291325769599</v>
      </c>
    </row>
    <row r="259" spans="1:16">
      <c r="A259" s="63" t="s">
        <v>199</v>
      </c>
      <c r="B259" s="63" t="s">
        <v>159</v>
      </c>
      <c r="C259" s="63" t="s">
        <v>160</v>
      </c>
      <c r="D259" s="63" t="s">
        <v>419</v>
      </c>
      <c r="E259" s="97">
        <v>14.478582533450499</v>
      </c>
      <c r="F259" s="100">
        <v>752.88629173942695</v>
      </c>
      <c r="G259" s="103">
        <v>32.4086123863772</v>
      </c>
      <c r="H259" s="103">
        <v>37.934015153890698</v>
      </c>
      <c r="I259" s="103">
        <v>49.0910784344468</v>
      </c>
      <c r="J259" s="103">
        <v>65.826673355280903</v>
      </c>
      <c r="K259" s="103">
        <v>78.365087327715401</v>
      </c>
      <c r="L259" s="106">
        <v>0.81021530965943001</v>
      </c>
      <c r="M259" s="106">
        <v>0.94835037884726703</v>
      </c>
      <c r="N259" s="106">
        <v>1.22727696086117</v>
      </c>
      <c r="O259" s="106">
        <v>1.64566683388202</v>
      </c>
      <c r="P259" s="106">
        <v>1.95912718319288</v>
      </c>
    </row>
    <row r="260" spans="1:16">
      <c r="A260" s="63" t="s">
        <v>199</v>
      </c>
      <c r="B260" s="63" t="s">
        <v>159</v>
      </c>
      <c r="C260" s="63" t="s">
        <v>160</v>
      </c>
      <c r="D260" s="63" t="s">
        <v>420</v>
      </c>
      <c r="E260" s="97">
        <v>11.071870531516799</v>
      </c>
      <c r="F260" s="100">
        <v>575.73726763887396</v>
      </c>
      <c r="G260" s="103">
        <v>36.544446890308201</v>
      </c>
      <c r="H260" s="103">
        <v>41.963585402559197</v>
      </c>
      <c r="I260" s="103">
        <v>56.553573704773498</v>
      </c>
      <c r="J260" s="103">
        <v>71.629894950394998</v>
      </c>
      <c r="K260" s="103">
        <v>91.291641090998098</v>
      </c>
      <c r="L260" s="106">
        <v>0.91361117225770505</v>
      </c>
      <c r="M260" s="106">
        <v>1.04908963506398</v>
      </c>
      <c r="N260" s="106">
        <v>1.4138393426193401</v>
      </c>
      <c r="O260" s="106">
        <v>1.79074737375987</v>
      </c>
      <c r="P260" s="106">
        <v>2.2822910272749501</v>
      </c>
    </row>
    <row r="261" spans="1:16">
      <c r="A261" s="63" t="s">
        <v>199</v>
      </c>
      <c r="B261" s="63" t="s">
        <v>159</v>
      </c>
      <c r="C261" s="63" t="s">
        <v>160</v>
      </c>
      <c r="D261" s="63" t="s">
        <v>421</v>
      </c>
      <c r="E261" s="97">
        <v>12.314628655439799</v>
      </c>
      <c r="F261" s="100">
        <v>640.36069008286904</v>
      </c>
      <c r="G261" s="103">
        <v>29.295989417420799</v>
      </c>
      <c r="H261" s="103">
        <v>34.855356279148801</v>
      </c>
      <c r="I261" s="103">
        <v>41.351695083864698</v>
      </c>
      <c r="J261" s="103">
        <v>55.156415043886</v>
      </c>
      <c r="K261" s="103">
        <v>59.966204351223801</v>
      </c>
      <c r="L261" s="106">
        <v>0.73239973543551895</v>
      </c>
      <c r="M261" s="106">
        <v>0.87138390697872004</v>
      </c>
      <c r="N261" s="106">
        <v>1.03379237709662</v>
      </c>
      <c r="O261" s="106">
        <v>1.3789103760971499</v>
      </c>
      <c r="P261" s="106">
        <v>1.4991551087805901</v>
      </c>
    </row>
    <row r="262" spans="1:16">
      <c r="A262" s="63" t="s">
        <v>199</v>
      </c>
      <c r="B262" s="63" t="s">
        <v>159</v>
      </c>
      <c r="C262" s="63" t="s">
        <v>160</v>
      </c>
      <c r="D262" s="63" t="s">
        <v>422</v>
      </c>
      <c r="E262" s="97">
        <v>13.9813948444217</v>
      </c>
      <c r="F262" s="100">
        <v>727.03253190992803</v>
      </c>
      <c r="G262" s="103">
        <v>24.373049653568099</v>
      </c>
      <c r="H262" s="103">
        <v>26.298685630712299</v>
      </c>
      <c r="I262" s="103">
        <v>34.441374905493497</v>
      </c>
      <c r="J262" s="103">
        <v>44.124572961990097</v>
      </c>
      <c r="K262" s="103">
        <v>49.956499064198198</v>
      </c>
      <c r="L262" s="106">
        <v>0.60932624133920199</v>
      </c>
      <c r="M262" s="106">
        <v>0.65746714076780699</v>
      </c>
      <c r="N262" s="106">
        <v>0.86103437263733795</v>
      </c>
      <c r="O262" s="106">
        <v>1.1031143240497501</v>
      </c>
      <c r="P262" s="106">
        <v>1.24891247660496</v>
      </c>
    </row>
    <row r="263" spans="1:16">
      <c r="A263" s="63" t="s">
        <v>199</v>
      </c>
      <c r="B263" s="63" t="s">
        <v>159</v>
      </c>
      <c r="C263" s="63" t="s">
        <v>160</v>
      </c>
      <c r="D263" s="63" t="s">
        <v>423</v>
      </c>
      <c r="E263" s="97">
        <v>11.338342218532</v>
      </c>
      <c r="F263" s="100">
        <v>589.59379536366498</v>
      </c>
      <c r="G263" s="103">
        <v>30.054590362624499</v>
      </c>
      <c r="H263" s="103">
        <v>32.971853084053002</v>
      </c>
      <c r="I263" s="103">
        <v>42.469917758471603</v>
      </c>
      <c r="J263" s="103">
        <v>62.551540212956603</v>
      </c>
      <c r="K263" s="103">
        <v>62.822913489368503</v>
      </c>
      <c r="L263" s="106">
        <v>0.75136475906561195</v>
      </c>
      <c r="M263" s="106">
        <v>0.82429632710132605</v>
      </c>
      <c r="N263" s="106">
        <v>1.0617479439617901</v>
      </c>
      <c r="O263" s="106">
        <v>1.56378850532391</v>
      </c>
      <c r="P263" s="106">
        <v>1.57057283723421</v>
      </c>
    </row>
    <row r="264" spans="1:16">
      <c r="A264" s="63" t="s">
        <v>199</v>
      </c>
      <c r="B264" s="63" t="s">
        <v>159</v>
      </c>
      <c r="C264" s="63" t="s">
        <v>160</v>
      </c>
      <c r="D264" s="63" t="s">
        <v>424</v>
      </c>
      <c r="E264" s="97">
        <v>10.767322978201401</v>
      </c>
      <c r="F264" s="100">
        <v>559.90079486647096</v>
      </c>
      <c r="G264" s="103">
        <v>26.933342724752499</v>
      </c>
      <c r="H264" s="103">
        <v>35.3634075563726</v>
      </c>
      <c r="I264" s="103">
        <v>45.222296935724998</v>
      </c>
      <c r="J264" s="103">
        <v>56.652893317582802</v>
      </c>
      <c r="K264" s="103">
        <v>65.082958149202895</v>
      </c>
      <c r="L264" s="106">
        <v>0.67333356811881195</v>
      </c>
      <c r="M264" s="106">
        <v>0.88408518890931498</v>
      </c>
      <c r="N264" s="106">
        <v>1.1305574233931199</v>
      </c>
      <c r="O264" s="106">
        <v>1.41632233293957</v>
      </c>
      <c r="P264" s="106">
        <v>1.62707395373007</v>
      </c>
    </row>
    <row r="265" spans="1:16">
      <c r="A265" s="63" t="s">
        <v>199</v>
      </c>
      <c r="B265" s="63" t="s">
        <v>159</v>
      </c>
      <c r="C265" s="63" t="s">
        <v>160</v>
      </c>
      <c r="D265" s="63" t="s">
        <v>425</v>
      </c>
      <c r="E265" s="97">
        <v>10.814409886281</v>
      </c>
      <c r="F265" s="100">
        <v>562.34931408661305</v>
      </c>
      <c r="G265" s="103">
        <v>32.719876310129202</v>
      </c>
      <c r="H265" s="103">
        <v>38.196899083781297</v>
      </c>
      <c r="I265" s="103">
        <v>51.000328944266599</v>
      </c>
      <c r="J265" s="103">
        <v>70.774515062127307</v>
      </c>
      <c r="K265" s="103">
        <v>75.824756840429899</v>
      </c>
      <c r="L265" s="106">
        <v>0.81799690775323097</v>
      </c>
      <c r="M265" s="106">
        <v>0.95492247709453204</v>
      </c>
      <c r="N265" s="106">
        <v>1.27500822360667</v>
      </c>
      <c r="O265" s="106">
        <v>1.7693628765531799</v>
      </c>
      <c r="P265" s="106">
        <v>1.8956189210107499</v>
      </c>
    </row>
    <row r="266" spans="1:16">
      <c r="A266" s="63" t="s">
        <v>199</v>
      </c>
      <c r="B266" s="63" t="s">
        <v>159</v>
      </c>
      <c r="C266" s="63" t="s">
        <v>160</v>
      </c>
      <c r="D266" s="63" t="s">
        <v>426</v>
      </c>
      <c r="E266" s="97">
        <v>17.2570245341368</v>
      </c>
      <c r="F266" s="100">
        <v>897.36527577511197</v>
      </c>
      <c r="G266" s="103">
        <v>30.355531616120398</v>
      </c>
      <c r="H266" s="103">
        <v>37.1754968690814</v>
      </c>
      <c r="I266" s="103">
        <v>46.803683108555703</v>
      </c>
      <c r="J266" s="103">
        <v>63.3409844735787</v>
      </c>
      <c r="K266" s="103">
        <v>76.802615234325202</v>
      </c>
      <c r="L266" s="106">
        <v>0.75888829040300998</v>
      </c>
      <c r="M266" s="106">
        <v>0.92938742172703404</v>
      </c>
      <c r="N266" s="106">
        <v>1.1700920777138899</v>
      </c>
      <c r="O266" s="106">
        <v>1.5835246118394699</v>
      </c>
      <c r="P266" s="106">
        <v>1.9200653808581301</v>
      </c>
    </row>
    <row r="267" spans="1:16">
      <c r="A267" s="63" t="s">
        <v>199</v>
      </c>
      <c r="B267" s="63" t="s">
        <v>159</v>
      </c>
      <c r="C267" s="63" t="s">
        <v>160</v>
      </c>
      <c r="D267" s="63" t="s">
        <v>427</v>
      </c>
      <c r="E267" s="97">
        <v>10.289660265951801</v>
      </c>
      <c r="F267" s="100">
        <v>535.06233382949597</v>
      </c>
      <c r="G267" s="103">
        <v>33.1176367306144</v>
      </c>
      <c r="H267" s="103">
        <v>39.023490684832403</v>
      </c>
      <c r="I267" s="103">
        <v>46.798285763802802</v>
      </c>
      <c r="J267" s="103">
        <v>68.9265486808725</v>
      </c>
      <c r="K267" s="103">
        <v>82.906228294021204</v>
      </c>
      <c r="L267" s="106">
        <v>0.82794091826536098</v>
      </c>
      <c r="M267" s="106">
        <v>0.97558726712080901</v>
      </c>
      <c r="N267" s="106">
        <v>1.16995714409507</v>
      </c>
      <c r="O267" s="106">
        <v>1.7231637170218099</v>
      </c>
      <c r="P267" s="106">
        <v>2.0726557073505298</v>
      </c>
    </row>
    <row r="268" spans="1:16">
      <c r="A268" s="63" t="s">
        <v>199</v>
      </c>
      <c r="B268" s="63" t="s">
        <v>159</v>
      </c>
      <c r="C268" s="63" t="s">
        <v>160</v>
      </c>
      <c r="D268" s="63" t="s">
        <v>428</v>
      </c>
      <c r="E268" s="97">
        <v>9.1206642945053602</v>
      </c>
      <c r="F268" s="100">
        <v>474.27454331427901</v>
      </c>
      <c r="G268" s="103">
        <v>38.880433832984998</v>
      </c>
      <c r="H268" s="103">
        <v>42.507025275107203</v>
      </c>
      <c r="I268" s="103">
        <v>54.904907647013502</v>
      </c>
      <c r="J268" s="103">
        <v>80.881423092912399</v>
      </c>
      <c r="K268" s="103">
        <v>81.218780436365606</v>
      </c>
      <c r="L268" s="106">
        <v>0.97201084582462505</v>
      </c>
      <c r="M268" s="106">
        <v>1.06267563187768</v>
      </c>
      <c r="N268" s="106">
        <v>1.3726226911753401</v>
      </c>
      <c r="O268" s="106">
        <v>2.0220355773228098</v>
      </c>
      <c r="P268" s="106">
        <v>2.03046951090914</v>
      </c>
    </row>
    <row r="269" spans="1:16">
      <c r="A269" s="63" t="s">
        <v>199</v>
      </c>
      <c r="B269" s="63" t="s">
        <v>159</v>
      </c>
      <c r="C269" s="63" t="s">
        <v>160</v>
      </c>
      <c r="D269" s="63" t="s">
        <v>429</v>
      </c>
      <c r="E269" s="97">
        <v>9.7184078604978907</v>
      </c>
      <c r="F269" s="100">
        <v>505.35720874588998</v>
      </c>
      <c r="G269" s="103">
        <v>50.419781412106403</v>
      </c>
      <c r="H269" s="103">
        <v>50.8155410778215</v>
      </c>
      <c r="I269" s="103">
        <v>62.371723316702997</v>
      </c>
      <c r="J269" s="103">
        <v>77.648046413306702</v>
      </c>
      <c r="K269" s="103">
        <v>99.810587693353398</v>
      </c>
      <c r="L269" s="106">
        <v>1.26049453530266</v>
      </c>
      <c r="M269" s="106">
        <v>1.2703885269455399</v>
      </c>
      <c r="N269" s="106">
        <v>1.55929308291758</v>
      </c>
      <c r="O269" s="106">
        <v>1.94120116033267</v>
      </c>
      <c r="P269" s="106">
        <v>2.4952646923338402</v>
      </c>
    </row>
    <row r="270" spans="1:16">
      <c r="A270" s="63" t="s">
        <v>199</v>
      </c>
      <c r="B270" s="63" t="s">
        <v>159</v>
      </c>
      <c r="C270" s="63" t="s">
        <v>160</v>
      </c>
      <c r="D270" s="63" t="s">
        <v>430</v>
      </c>
      <c r="E270" s="97">
        <v>30.54869275739</v>
      </c>
      <c r="F270" s="100">
        <v>1588.5320233842799</v>
      </c>
      <c r="G270" s="103">
        <v>11.154952962325901</v>
      </c>
      <c r="H270" s="103">
        <v>13.295293824171701</v>
      </c>
      <c r="I270" s="103">
        <v>15.7629809354763</v>
      </c>
      <c r="J270" s="103">
        <v>21.378228137730598</v>
      </c>
      <c r="K270" s="103">
        <v>22.8638765006589</v>
      </c>
      <c r="L270" s="106">
        <v>0.27887382405814698</v>
      </c>
      <c r="M270" s="106">
        <v>0.33238234560429297</v>
      </c>
      <c r="N270" s="106">
        <v>0.39407452338690802</v>
      </c>
      <c r="O270" s="106">
        <v>0.53445570344326598</v>
      </c>
      <c r="P270" s="106">
        <v>0.57159691251647304</v>
      </c>
    </row>
    <row r="271" spans="1:16">
      <c r="A271" s="63" t="s">
        <v>199</v>
      </c>
      <c r="B271" s="63" t="s">
        <v>159</v>
      </c>
      <c r="C271" s="63" t="s">
        <v>160</v>
      </c>
      <c r="D271" s="63" t="s">
        <v>431</v>
      </c>
      <c r="E271" s="97">
        <v>9.2674286444679392</v>
      </c>
      <c r="F271" s="100">
        <v>481.90628951233299</v>
      </c>
      <c r="G271" s="103">
        <v>42.331881620893299</v>
      </c>
      <c r="H271" s="103">
        <v>46.6480734724353</v>
      </c>
      <c r="I271" s="103">
        <v>55.280457175519501</v>
      </c>
      <c r="J271" s="103">
        <v>75.9483758492497</v>
      </c>
      <c r="K271" s="103">
        <v>80.181564011339006</v>
      </c>
      <c r="L271" s="106">
        <v>1.05829704052233</v>
      </c>
      <c r="M271" s="106">
        <v>1.16620183681088</v>
      </c>
      <c r="N271" s="106">
        <v>1.3820114293879899</v>
      </c>
      <c r="O271" s="106">
        <v>1.89870939623124</v>
      </c>
      <c r="P271" s="106">
        <v>2.00453910028348</v>
      </c>
    </row>
    <row r="272" spans="1:16">
      <c r="A272" s="63" t="s">
        <v>199</v>
      </c>
      <c r="B272" s="63" t="s">
        <v>159</v>
      </c>
      <c r="C272" s="63" t="s">
        <v>160</v>
      </c>
      <c r="D272" s="63" t="s">
        <v>432</v>
      </c>
      <c r="E272" s="97">
        <v>8.5362573886474102</v>
      </c>
      <c r="F272" s="100">
        <v>443.88538420966597</v>
      </c>
      <c r="G272" s="103">
        <v>42.893955686107098</v>
      </c>
      <c r="H272" s="103">
        <v>43.795089208924402</v>
      </c>
      <c r="I272" s="103">
        <v>59.204472449101601</v>
      </c>
      <c r="J272" s="103">
        <v>85.787911372214097</v>
      </c>
      <c r="K272" s="103">
        <v>86.058251429059297</v>
      </c>
      <c r="L272" s="106">
        <v>1.07234889215268</v>
      </c>
      <c r="M272" s="106">
        <v>1.09487723022311</v>
      </c>
      <c r="N272" s="106">
        <v>1.48011181122754</v>
      </c>
      <c r="O272" s="106">
        <v>2.1446977843053499</v>
      </c>
      <c r="P272" s="106">
        <v>2.1514562857264798</v>
      </c>
    </row>
    <row r="273" spans="1:16">
      <c r="A273" s="63" t="s">
        <v>199</v>
      </c>
      <c r="B273" s="63" t="s">
        <v>159</v>
      </c>
      <c r="C273" s="63" t="s">
        <v>160</v>
      </c>
      <c r="D273" s="63" t="s">
        <v>433</v>
      </c>
      <c r="E273" s="97">
        <v>9.1681377156739803</v>
      </c>
      <c r="F273" s="100">
        <v>476.743161215047</v>
      </c>
      <c r="G273" s="103">
        <v>43.377654222231797</v>
      </c>
      <c r="H273" s="103">
        <v>45.307414468095097</v>
      </c>
      <c r="I273" s="103">
        <v>61.248912151313696</v>
      </c>
      <c r="J273" s="103">
        <v>79.287975319166407</v>
      </c>
      <c r="K273" s="103">
        <v>81.8889565201126</v>
      </c>
      <c r="L273" s="106">
        <v>1.0844413555557899</v>
      </c>
      <c r="M273" s="106">
        <v>1.13268536170238</v>
      </c>
      <c r="N273" s="106">
        <v>1.5312228037828399</v>
      </c>
      <c r="O273" s="106">
        <v>1.98219938297916</v>
      </c>
      <c r="P273" s="106">
        <v>2.04722391300281</v>
      </c>
    </row>
    <row r="274" spans="1:16">
      <c r="A274" s="63" t="s">
        <v>199</v>
      </c>
      <c r="B274" s="63" t="s">
        <v>159</v>
      </c>
      <c r="C274" s="63" t="s">
        <v>160</v>
      </c>
      <c r="D274" s="63" t="s">
        <v>434</v>
      </c>
      <c r="E274" s="97">
        <v>11.6117647832702</v>
      </c>
      <c r="F274" s="100">
        <v>603.81176873005097</v>
      </c>
      <c r="G274" s="103">
        <v>35.441508609560401</v>
      </c>
      <c r="H274" s="103">
        <v>37.760111976540998</v>
      </c>
      <c r="I274" s="103">
        <v>47.7632293598001</v>
      </c>
      <c r="J274" s="103">
        <v>59.488737815673304</v>
      </c>
      <c r="K274" s="103">
        <v>76.182682057933505</v>
      </c>
      <c r="L274" s="106">
        <v>0.88603771523900998</v>
      </c>
      <c r="M274" s="106">
        <v>0.94400279941352405</v>
      </c>
      <c r="N274" s="106">
        <v>1.1940807339949999</v>
      </c>
      <c r="O274" s="106">
        <v>1.48721844539183</v>
      </c>
      <c r="P274" s="106">
        <v>1.9045670514483399</v>
      </c>
    </row>
    <row r="275" spans="1:16">
      <c r="A275" s="63" t="s">
        <v>199</v>
      </c>
      <c r="B275" s="63" t="s">
        <v>159</v>
      </c>
      <c r="C275" s="63" t="s">
        <v>160</v>
      </c>
      <c r="D275" s="63" t="s">
        <v>435</v>
      </c>
      <c r="E275" s="97">
        <v>8.1879376153799992</v>
      </c>
      <c r="F275" s="100">
        <v>425.77275599976002</v>
      </c>
      <c r="G275" s="103">
        <v>46.503680005329301</v>
      </c>
      <c r="H275" s="103">
        <v>56.837831117624702</v>
      </c>
      <c r="I275" s="103">
        <v>67.359875886507297</v>
      </c>
      <c r="J275" s="103">
        <v>91.504210757961104</v>
      </c>
      <c r="K275" s="103">
        <v>91.879998071135503</v>
      </c>
      <c r="L275" s="106">
        <v>1.1625920001332299</v>
      </c>
      <c r="M275" s="106">
        <v>1.42094577794062</v>
      </c>
      <c r="N275" s="106">
        <v>1.68399689716268</v>
      </c>
      <c r="O275" s="106">
        <v>2.2876052689490298</v>
      </c>
      <c r="P275" s="106">
        <v>2.2969999517783899</v>
      </c>
    </row>
    <row r="276" spans="1:16">
      <c r="A276" s="63" t="s">
        <v>199</v>
      </c>
      <c r="B276" s="63" t="s">
        <v>159</v>
      </c>
      <c r="C276" s="63" t="s">
        <v>160</v>
      </c>
      <c r="D276" s="63" t="s">
        <v>436</v>
      </c>
      <c r="E276" s="97">
        <v>14.4879203451816</v>
      </c>
      <c r="F276" s="100">
        <v>753.37185794944605</v>
      </c>
      <c r="G276" s="103">
        <v>33.768184637588497</v>
      </c>
      <c r="H276" s="103">
        <v>40.617391898986199</v>
      </c>
      <c r="I276" s="103">
        <v>50.174425286983002</v>
      </c>
      <c r="J276" s="103">
        <v>68.492072613976703</v>
      </c>
      <c r="K276" s="103">
        <v>84.685934743637901</v>
      </c>
      <c r="L276" s="106">
        <v>0.84420461593971297</v>
      </c>
      <c r="M276" s="106">
        <v>1.01543479747465</v>
      </c>
      <c r="N276" s="106">
        <v>1.2543606321745699</v>
      </c>
      <c r="O276" s="106">
        <v>1.7123018153494201</v>
      </c>
      <c r="P276" s="106">
        <v>2.11714836859095</v>
      </c>
    </row>
    <row r="277" spans="1:16">
      <c r="A277" s="63" t="s">
        <v>199</v>
      </c>
      <c r="B277" s="63" t="s">
        <v>159</v>
      </c>
      <c r="C277" s="63" t="s">
        <v>160</v>
      </c>
      <c r="D277" s="63" t="s">
        <v>437</v>
      </c>
      <c r="E277" s="97">
        <v>21.5888618624939</v>
      </c>
      <c r="F277" s="100">
        <v>1122.6208168496801</v>
      </c>
      <c r="G277" s="103">
        <v>15.784492621227299</v>
      </c>
      <c r="H277" s="103">
        <v>18.813119873607199</v>
      </c>
      <c r="I277" s="103">
        <v>22.304948941057098</v>
      </c>
      <c r="J277" s="103">
        <v>27.792108904192499</v>
      </c>
      <c r="K277" s="103">
        <v>29.823070708729698</v>
      </c>
      <c r="L277" s="106">
        <v>0.39461231553068199</v>
      </c>
      <c r="M277" s="106">
        <v>0.47032799684018101</v>
      </c>
      <c r="N277" s="106">
        <v>0.55762372352642697</v>
      </c>
      <c r="O277" s="106">
        <v>0.69480272260481302</v>
      </c>
      <c r="P277" s="106">
        <v>0.745576767718242</v>
      </c>
    </row>
    <row r="278" spans="1:16">
      <c r="A278" s="63" t="s">
        <v>199</v>
      </c>
      <c r="B278" s="63" t="s">
        <v>159</v>
      </c>
      <c r="C278" s="63" t="s">
        <v>160</v>
      </c>
      <c r="D278" s="63" t="s">
        <v>438</v>
      </c>
      <c r="E278" s="97">
        <v>10.273618378419201</v>
      </c>
      <c r="F278" s="100">
        <v>534.22815567779696</v>
      </c>
      <c r="G278" s="103">
        <v>44.325630815837897</v>
      </c>
      <c r="H278" s="103">
        <v>52.262314711917</v>
      </c>
      <c r="I278" s="103">
        <v>62.520104275717301</v>
      </c>
      <c r="J278" s="103">
        <v>79.591462089925201</v>
      </c>
      <c r="K278" s="103">
        <v>83.559804037964696</v>
      </c>
      <c r="L278" s="106">
        <v>1.10814077039595</v>
      </c>
      <c r="M278" s="106">
        <v>1.3065578677979299</v>
      </c>
      <c r="N278" s="106">
        <v>1.5630026068929299</v>
      </c>
      <c r="O278" s="106">
        <v>1.9897865522481299</v>
      </c>
      <c r="P278" s="106">
        <v>2.0889951009491199</v>
      </c>
    </row>
    <row r="279" spans="1:16">
      <c r="A279" s="63" t="s">
        <v>199</v>
      </c>
      <c r="B279" s="63" t="s">
        <v>159</v>
      </c>
      <c r="C279" s="63" t="s">
        <v>160</v>
      </c>
      <c r="D279" s="63" t="s">
        <v>439</v>
      </c>
      <c r="E279" s="97">
        <v>8.3612620823103008</v>
      </c>
      <c r="F279" s="100">
        <v>434.78562828013497</v>
      </c>
      <c r="G279" s="103">
        <v>49.955653055775898</v>
      </c>
      <c r="H279" s="103">
        <v>53.911625581371403</v>
      </c>
      <c r="I279" s="103">
        <v>67.711529740425604</v>
      </c>
      <c r="J279" s="103">
        <v>88.963382145368897</v>
      </c>
      <c r="K279" s="103">
        <v>92.0913604214212</v>
      </c>
      <c r="L279" s="106">
        <v>1.2488913263943999</v>
      </c>
      <c r="M279" s="106">
        <v>1.34779063953429</v>
      </c>
      <c r="N279" s="106">
        <v>1.6927882435106401</v>
      </c>
      <c r="O279" s="106">
        <v>2.2240845536342202</v>
      </c>
      <c r="P279" s="106">
        <v>2.30228401053553</v>
      </c>
    </row>
    <row r="280" spans="1:16">
      <c r="A280" s="63" t="s">
        <v>199</v>
      </c>
      <c r="B280" s="63" t="s">
        <v>159</v>
      </c>
      <c r="C280" s="63" t="s">
        <v>160</v>
      </c>
      <c r="D280" s="63" t="s">
        <v>440</v>
      </c>
      <c r="E280" s="97">
        <v>8.7386728353800809</v>
      </c>
      <c r="F280" s="100">
        <v>454.41098743976403</v>
      </c>
      <c r="G280" s="103">
        <v>37.851197430123797</v>
      </c>
      <c r="H280" s="103">
        <v>47.005905645781603</v>
      </c>
      <c r="I280" s="103">
        <v>63.642827306929</v>
      </c>
      <c r="J280" s="103">
        <v>84.064868711088806</v>
      </c>
      <c r="K280" s="103">
        <v>85.033155156975695</v>
      </c>
      <c r="L280" s="106">
        <v>0.94627993575309399</v>
      </c>
      <c r="M280" s="106">
        <v>1.1751476411445401</v>
      </c>
      <c r="N280" s="106">
        <v>1.5910706826732299</v>
      </c>
      <c r="O280" s="106">
        <v>2.1016217177772201</v>
      </c>
      <c r="P280" s="106">
        <v>2.12582887892439</v>
      </c>
    </row>
    <row r="281" spans="1:16">
      <c r="A281" s="63" t="s">
        <v>199</v>
      </c>
      <c r="B281" s="63" t="s">
        <v>159</v>
      </c>
      <c r="C281" s="63" t="s">
        <v>160</v>
      </c>
      <c r="D281" s="63" t="s">
        <v>441</v>
      </c>
      <c r="E281" s="97">
        <v>11.8753661718528</v>
      </c>
      <c r="F281" s="100">
        <v>617.51904093634596</v>
      </c>
      <c r="G281" s="103">
        <v>28.695471435392701</v>
      </c>
      <c r="H281" s="103">
        <v>34.201374532476997</v>
      </c>
      <c r="I281" s="103">
        <v>40.549356926762599</v>
      </c>
      <c r="J281" s="103">
        <v>58.297797498540397</v>
      </c>
      <c r="K281" s="103">
        <v>58.816000142971902</v>
      </c>
      <c r="L281" s="106">
        <v>0.71738678588481697</v>
      </c>
      <c r="M281" s="106">
        <v>0.85503436331192595</v>
      </c>
      <c r="N281" s="106">
        <v>1.0137339231690601</v>
      </c>
      <c r="O281" s="106">
        <v>1.4574449374635099</v>
      </c>
      <c r="P281" s="106">
        <v>1.4704000035742999</v>
      </c>
    </row>
    <row r="282" spans="1:16">
      <c r="A282" s="63" t="s">
        <v>199</v>
      </c>
      <c r="B282" s="63" t="s">
        <v>159</v>
      </c>
      <c r="C282" s="63" t="s">
        <v>160</v>
      </c>
      <c r="D282" s="63" t="s">
        <v>442</v>
      </c>
      <c r="E282" s="97">
        <v>11.735965843509801</v>
      </c>
      <c r="F282" s="100">
        <v>610.27022386250701</v>
      </c>
      <c r="G282" s="103">
        <v>26.938886016670399</v>
      </c>
      <c r="H282" s="103">
        <v>36.180693628228802</v>
      </c>
      <c r="I282" s="103">
        <v>45.225867035286001</v>
      </c>
      <c r="J282" s="103">
        <v>64.037205932571695</v>
      </c>
      <c r="K282" s="103">
        <v>73.344558278963902</v>
      </c>
      <c r="L282" s="106">
        <v>0.67347215041675901</v>
      </c>
      <c r="M282" s="106">
        <v>0.90451734070572098</v>
      </c>
      <c r="N282" s="106">
        <v>1.1306466758821501</v>
      </c>
      <c r="O282" s="106">
        <v>1.6009301483142899</v>
      </c>
      <c r="P282" s="106">
        <v>1.8336139569740999</v>
      </c>
    </row>
    <row r="283" spans="1:16">
      <c r="A283" s="63" t="s">
        <v>199</v>
      </c>
      <c r="B283" s="63" t="s">
        <v>159</v>
      </c>
      <c r="C283" s="63" t="s">
        <v>160</v>
      </c>
      <c r="D283" s="63" t="s">
        <v>443</v>
      </c>
      <c r="E283" s="97">
        <v>9.7302322349900408</v>
      </c>
      <c r="F283" s="100">
        <v>505.97207621948201</v>
      </c>
      <c r="G283" s="103">
        <v>39.211650074131299</v>
      </c>
      <c r="H283" s="103">
        <v>40.871820742592497</v>
      </c>
      <c r="I283" s="103">
        <v>55.339022282040098</v>
      </c>
      <c r="J283" s="103">
        <v>75.182014557457293</v>
      </c>
      <c r="K283" s="103">
        <v>80.241582308958101</v>
      </c>
      <c r="L283" s="106">
        <v>0.98029125185328103</v>
      </c>
      <c r="M283" s="106">
        <v>1.02179551856481</v>
      </c>
      <c r="N283" s="106">
        <v>1.383475557051</v>
      </c>
      <c r="O283" s="106">
        <v>1.8795503639364299</v>
      </c>
      <c r="P283" s="106">
        <v>2.00603955772395</v>
      </c>
    </row>
    <row r="284" spans="1:16">
      <c r="A284" s="63" t="s">
        <v>199</v>
      </c>
      <c r="B284" s="63" t="s">
        <v>159</v>
      </c>
      <c r="C284" s="63" t="s">
        <v>160</v>
      </c>
      <c r="D284" s="63" t="s">
        <v>444</v>
      </c>
      <c r="E284" s="97">
        <v>13.089916383351801</v>
      </c>
      <c r="F284" s="100">
        <v>680.67565193429198</v>
      </c>
      <c r="G284" s="103">
        <v>26.0329570326846</v>
      </c>
      <c r="H284" s="103">
        <v>27.208259833257301</v>
      </c>
      <c r="I284" s="103">
        <v>36.786977657924503</v>
      </c>
      <c r="J284" s="103">
        <v>48.775066223765698</v>
      </c>
      <c r="K284" s="103">
        <v>65.170540291754506</v>
      </c>
      <c r="L284" s="106">
        <v>0.65082392581711501</v>
      </c>
      <c r="M284" s="106">
        <v>0.680206495831432</v>
      </c>
      <c r="N284" s="106">
        <v>0.91967444144811294</v>
      </c>
      <c r="O284" s="106">
        <v>1.2193766555941401</v>
      </c>
      <c r="P284" s="106">
        <v>1.6292635072938599</v>
      </c>
    </row>
    <row r="285" spans="1:16">
      <c r="A285" s="63" t="s">
        <v>199</v>
      </c>
      <c r="B285" s="63" t="s">
        <v>159</v>
      </c>
      <c r="C285" s="63" t="s">
        <v>160</v>
      </c>
      <c r="D285" s="63" t="s">
        <v>445</v>
      </c>
      <c r="E285" s="97">
        <v>16.599249198192801</v>
      </c>
      <c r="F285" s="100">
        <v>863.16095830602706</v>
      </c>
      <c r="G285" s="103">
        <v>31.558424576407099</v>
      </c>
      <c r="H285" s="103">
        <v>38.648643313837702</v>
      </c>
      <c r="I285" s="103">
        <v>48.658363884328097</v>
      </c>
      <c r="J285" s="103">
        <v>65.850985790124</v>
      </c>
      <c r="K285" s="103">
        <v>79.846058069235497</v>
      </c>
      <c r="L285" s="106">
        <v>0.78896061441017695</v>
      </c>
      <c r="M285" s="106">
        <v>0.96621608284594296</v>
      </c>
      <c r="N285" s="106">
        <v>1.2164590971082001</v>
      </c>
      <c r="O285" s="106">
        <v>1.6462746447531</v>
      </c>
      <c r="P285" s="106">
        <v>1.99615145173089</v>
      </c>
    </row>
    <row r="286" spans="1:16">
      <c r="A286" s="63" t="s">
        <v>199</v>
      </c>
      <c r="B286" s="63" t="s">
        <v>159</v>
      </c>
      <c r="C286" s="63" t="s">
        <v>160</v>
      </c>
      <c r="D286" s="63" t="s">
        <v>446</v>
      </c>
      <c r="E286" s="97">
        <v>7.1040419832685302</v>
      </c>
      <c r="F286" s="100">
        <v>369.41018312996403</v>
      </c>
      <c r="G286" s="103">
        <v>59.554395099769302</v>
      </c>
      <c r="H286" s="103">
        <v>75.038537825709298</v>
      </c>
      <c r="I286" s="103">
        <v>94.204224975998699</v>
      </c>
      <c r="J286" s="103">
        <v>122.790334623888</v>
      </c>
      <c r="K286" s="103">
        <v>134.70121364384201</v>
      </c>
      <c r="L286" s="106">
        <v>1.4888598774942301</v>
      </c>
      <c r="M286" s="106">
        <v>1.8759634456427301</v>
      </c>
      <c r="N286" s="106">
        <v>2.35510562439997</v>
      </c>
      <c r="O286" s="106">
        <v>3.0697583655971998</v>
      </c>
      <c r="P286" s="106">
        <v>3.36753034109605</v>
      </c>
    </row>
    <row r="287" spans="1:16">
      <c r="A287" s="63" t="s">
        <v>199</v>
      </c>
      <c r="B287" s="63" t="s">
        <v>159</v>
      </c>
      <c r="C287" s="63" t="s">
        <v>160</v>
      </c>
      <c r="D287" s="63" t="s">
        <v>447</v>
      </c>
      <c r="E287" s="97">
        <v>20.786106936489102</v>
      </c>
      <c r="F287" s="100">
        <v>1080.87756069744</v>
      </c>
      <c r="G287" s="103">
        <v>16.91218382608</v>
      </c>
      <c r="H287" s="103">
        <v>17.652323162013499</v>
      </c>
      <c r="I287" s="103">
        <v>23.869493583854702</v>
      </c>
      <c r="J287" s="103">
        <v>35.156618456840299</v>
      </c>
      <c r="K287" s="103">
        <v>35.304646324026997</v>
      </c>
      <c r="L287" s="106">
        <v>0.42280459565200101</v>
      </c>
      <c r="M287" s="106">
        <v>0.44130807905033798</v>
      </c>
      <c r="N287" s="106">
        <v>0.59673733959636799</v>
      </c>
      <c r="O287" s="106">
        <v>0.87891546142100796</v>
      </c>
      <c r="P287" s="106">
        <v>0.88261615810067495</v>
      </c>
    </row>
    <row r="288" spans="1:16">
      <c r="A288" s="63" t="s">
        <v>199</v>
      </c>
      <c r="B288" s="63" t="s">
        <v>159</v>
      </c>
      <c r="C288" s="63" t="s">
        <v>160</v>
      </c>
      <c r="D288" s="63" t="s">
        <v>448</v>
      </c>
      <c r="E288" s="97">
        <v>15.304767460885399</v>
      </c>
      <c r="F288" s="100">
        <v>795.84790796604</v>
      </c>
      <c r="G288" s="103">
        <v>24.024690909680501</v>
      </c>
      <c r="H288" s="103">
        <v>29.854950628347801</v>
      </c>
      <c r="I288" s="103">
        <v>40.3594702938776</v>
      </c>
      <c r="J288" s="103">
        <v>50.260859643683197</v>
      </c>
      <c r="K288" s="103">
        <v>53.929902397672002</v>
      </c>
      <c r="L288" s="106">
        <v>0.60061727274201404</v>
      </c>
      <c r="M288" s="106">
        <v>0.74637376570869496</v>
      </c>
      <c r="N288" s="106">
        <v>1.00898675734694</v>
      </c>
      <c r="O288" s="106">
        <v>1.2565214910920799</v>
      </c>
      <c r="P288" s="106">
        <v>1.3482475599418</v>
      </c>
    </row>
    <row r="289" spans="1:16">
      <c r="A289" s="63" t="s">
        <v>199</v>
      </c>
      <c r="B289" s="63" t="s">
        <v>159</v>
      </c>
      <c r="C289" s="63" t="s">
        <v>160</v>
      </c>
      <c r="D289" s="63" t="s">
        <v>449</v>
      </c>
      <c r="E289" s="97">
        <v>12.2282607543656</v>
      </c>
      <c r="F289" s="100">
        <v>635.86955922701395</v>
      </c>
      <c r="G289" s="103">
        <v>31.012649864812499</v>
      </c>
      <c r="H289" s="103">
        <v>31.264273798806901</v>
      </c>
      <c r="I289" s="103">
        <v>42.272820911062801</v>
      </c>
      <c r="J289" s="103">
        <v>56.804103099240699</v>
      </c>
      <c r="K289" s="103">
        <v>72.090257089401803</v>
      </c>
      <c r="L289" s="106">
        <v>0.77531624662031096</v>
      </c>
      <c r="M289" s="106">
        <v>0.78160684497017197</v>
      </c>
      <c r="N289" s="106">
        <v>1.0568205227765699</v>
      </c>
      <c r="O289" s="106">
        <v>1.4201025774810201</v>
      </c>
      <c r="P289" s="106">
        <v>1.8022564272350401</v>
      </c>
    </row>
    <row r="290" spans="1:16">
      <c r="A290" s="63" t="s">
        <v>199</v>
      </c>
      <c r="B290" s="63" t="s">
        <v>159</v>
      </c>
      <c r="C290" s="63" t="s">
        <v>160</v>
      </c>
      <c r="D290" s="63" t="s">
        <v>450</v>
      </c>
      <c r="E290" s="97">
        <v>15.979849355817001</v>
      </c>
      <c r="F290" s="100">
        <v>830.95216650248403</v>
      </c>
      <c r="G290" s="103">
        <v>22.913472962156501</v>
      </c>
      <c r="H290" s="103">
        <v>25.175937729428199</v>
      </c>
      <c r="I290" s="103">
        <v>32.396569965401902</v>
      </c>
      <c r="J290" s="103">
        <v>43.853306446480097</v>
      </c>
      <c r="K290" s="103">
        <v>46.982247082068703</v>
      </c>
      <c r="L290" s="106">
        <v>0.57283682405391201</v>
      </c>
      <c r="M290" s="106">
        <v>0.62939844323570504</v>
      </c>
      <c r="N290" s="106">
        <v>0.80991424913504795</v>
      </c>
      <c r="O290" s="106">
        <v>1.0963326611619999</v>
      </c>
      <c r="P290" s="106">
        <v>1.1745561770517201</v>
      </c>
    </row>
    <row r="291" spans="1:16">
      <c r="A291" s="63" t="s">
        <v>199</v>
      </c>
      <c r="B291" s="63" t="s">
        <v>159</v>
      </c>
      <c r="C291" s="63" t="s">
        <v>160</v>
      </c>
      <c r="D291" s="63" t="s">
        <v>451</v>
      </c>
      <c r="E291" s="97">
        <v>12.6489073254915</v>
      </c>
      <c r="F291" s="100">
        <v>657.74318092555802</v>
      </c>
      <c r="G291" s="103">
        <v>26.028396031273498</v>
      </c>
      <c r="H291" s="103">
        <v>32.292239001416398</v>
      </c>
      <c r="I291" s="103">
        <v>43.725272772162803</v>
      </c>
      <c r="J291" s="103">
        <v>56.070516684192</v>
      </c>
      <c r="K291" s="103">
        <v>58.442263051527704</v>
      </c>
      <c r="L291" s="106">
        <v>0.65070990078183799</v>
      </c>
      <c r="M291" s="106">
        <v>0.80730597503541102</v>
      </c>
      <c r="N291" s="106">
        <v>1.09313181930407</v>
      </c>
      <c r="O291" s="106">
        <v>1.4017629171048001</v>
      </c>
      <c r="P291" s="106">
        <v>1.46105657628819</v>
      </c>
    </row>
    <row r="292" spans="1:16">
      <c r="A292" s="63" t="s">
        <v>199</v>
      </c>
      <c r="B292" s="63" t="s">
        <v>159</v>
      </c>
      <c r="C292" s="63" t="s">
        <v>160</v>
      </c>
      <c r="D292" s="63" t="s">
        <v>452</v>
      </c>
      <c r="E292" s="97">
        <v>12.9590148335738</v>
      </c>
      <c r="F292" s="100">
        <v>673.86877134583904</v>
      </c>
      <c r="G292" s="103">
        <v>26.2959210360942</v>
      </c>
      <c r="H292" s="103">
        <v>27.483095800703399</v>
      </c>
      <c r="I292" s="103">
        <v>37.158570132268501</v>
      </c>
      <c r="J292" s="103">
        <v>46.299815819759502</v>
      </c>
      <c r="K292" s="103">
        <v>53.897734313258503</v>
      </c>
      <c r="L292" s="106">
        <v>0.65739802590235397</v>
      </c>
      <c r="M292" s="106">
        <v>0.68707739501758502</v>
      </c>
      <c r="N292" s="106">
        <v>0.92896425330671295</v>
      </c>
      <c r="O292" s="106">
        <v>1.1574953954939899</v>
      </c>
      <c r="P292" s="106">
        <v>1.34744335783146</v>
      </c>
    </row>
    <row r="293" spans="1:16">
      <c r="A293" s="63" t="s">
        <v>199</v>
      </c>
      <c r="B293" s="63" t="s">
        <v>159</v>
      </c>
      <c r="C293" s="63" t="s">
        <v>160</v>
      </c>
      <c r="D293" s="63" t="s">
        <v>453</v>
      </c>
      <c r="E293" s="97">
        <v>6.0171962079541004</v>
      </c>
      <c r="F293" s="100">
        <v>312.89420281361299</v>
      </c>
      <c r="G293" s="103">
        <v>56.632560912467802</v>
      </c>
      <c r="H293" s="103">
        <v>67.4988536383363</v>
      </c>
      <c r="I293" s="103">
        <v>80.027049957572999</v>
      </c>
      <c r="J293" s="103">
        <v>117.86731639118599</v>
      </c>
      <c r="K293" s="103">
        <v>118.378671342991</v>
      </c>
      <c r="L293" s="106">
        <v>1.41581402281169</v>
      </c>
      <c r="M293" s="106">
        <v>1.6874713409584099</v>
      </c>
      <c r="N293" s="106">
        <v>2.0006762489393299</v>
      </c>
      <c r="O293" s="106">
        <v>2.9466829097796499</v>
      </c>
      <c r="P293" s="106">
        <v>2.9594667835747801</v>
      </c>
    </row>
    <row r="294" spans="1:16">
      <c r="A294" s="63"/>
      <c r="B294" s="63"/>
      <c r="C294" s="63"/>
      <c r="D294" s="63"/>
      <c r="E294" s="73"/>
      <c r="F294" s="69"/>
      <c r="G294" s="104"/>
      <c r="H294" s="104"/>
      <c r="I294" s="104"/>
      <c r="J294" s="104"/>
      <c r="K294" s="104"/>
      <c r="L294" s="75"/>
      <c r="M294" s="75"/>
      <c r="N294" s="75"/>
      <c r="O294" s="75"/>
      <c r="P294" s="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3"/>
  <sheetViews>
    <sheetView workbookViewId="0"/>
  </sheetViews>
  <sheetFormatPr defaultRowHeight="15"/>
  <cols>
    <col min="1" max="1" width="11.42578125" bestFit="1" customWidth="1"/>
    <col min="4" max="4" width="35" bestFit="1" customWidth="1"/>
  </cols>
  <sheetData>
    <row r="1" spans="1:6" s="3" customFormat="1" ht="51">
      <c r="A1" s="1" t="s">
        <v>0</v>
      </c>
      <c r="B1" s="1" t="s">
        <v>1</v>
      </c>
      <c r="C1" s="1" t="s">
        <v>2</v>
      </c>
      <c r="D1" s="1" t="s">
        <v>3</v>
      </c>
      <c r="E1" s="112" t="s">
        <v>53</v>
      </c>
      <c r="F1" s="111" t="s">
        <v>54</v>
      </c>
    </row>
    <row r="2" spans="1:6" s="70" customFormat="1" ht="12.75">
      <c r="A2" s="63" t="s">
        <v>158</v>
      </c>
      <c r="B2" s="63" t="s">
        <v>159</v>
      </c>
      <c r="C2" s="63" t="s">
        <v>160</v>
      </c>
      <c r="D2" s="63"/>
      <c r="E2" s="69">
        <v>710</v>
      </c>
      <c r="F2" s="69">
        <v>213</v>
      </c>
    </row>
    <row r="3" spans="1:6" s="70" customFormat="1" ht="12.75">
      <c r="A3" s="63" t="s">
        <v>161</v>
      </c>
      <c r="B3" s="63" t="s">
        <v>159</v>
      </c>
      <c r="C3" s="63" t="s">
        <v>160</v>
      </c>
      <c r="D3" s="63"/>
      <c r="E3" s="69">
        <v>710</v>
      </c>
      <c r="F3" s="69">
        <v>213</v>
      </c>
    </row>
    <row r="4" spans="1:6" s="70" customFormat="1" ht="12.75">
      <c r="A4" s="63" t="s">
        <v>162</v>
      </c>
      <c r="B4" s="63" t="s">
        <v>159</v>
      </c>
      <c r="C4" s="63" t="s">
        <v>160</v>
      </c>
      <c r="D4" s="63" t="s">
        <v>163</v>
      </c>
      <c r="E4" s="69">
        <v>710</v>
      </c>
      <c r="F4" s="69">
        <v>213</v>
      </c>
    </row>
    <row r="5" spans="1:6" s="70" customFormat="1" ht="12.75">
      <c r="A5" s="63" t="s">
        <v>162</v>
      </c>
      <c r="B5" s="63" t="s">
        <v>159</v>
      </c>
      <c r="C5" s="63" t="s">
        <v>160</v>
      </c>
      <c r="D5" s="63" t="s">
        <v>164</v>
      </c>
      <c r="E5" s="69">
        <v>710</v>
      </c>
      <c r="F5" s="69">
        <v>213</v>
      </c>
    </row>
    <row r="6" spans="1:6" s="70" customFormat="1" ht="12.75">
      <c r="A6" s="63" t="s">
        <v>162</v>
      </c>
      <c r="B6" s="63" t="s">
        <v>159</v>
      </c>
      <c r="C6" s="63" t="s">
        <v>160</v>
      </c>
      <c r="D6" s="63" t="s">
        <v>165</v>
      </c>
      <c r="E6" s="69">
        <v>710</v>
      </c>
      <c r="F6" s="69">
        <v>213</v>
      </c>
    </row>
    <row r="7" spans="1:6" s="70" customFormat="1" ht="12.75">
      <c r="A7" s="63" t="s">
        <v>162</v>
      </c>
      <c r="B7" s="63" t="s">
        <v>159</v>
      </c>
      <c r="C7" s="63" t="s">
        <v>160</v>
      </c>
      <c r="D7" s="63" t="s">
        <v>166</v>
      </c>
      <c r="E7" s="69">
        <v>710</v>
      </c>
      <c r="F7" s="69">
        <v>213</v>
      </c>
    </row>
    <row r="8" spans="1:6" s="70" customFormat="1" ht="12.75">
      <c r="A8" s="63" t="s">
        <v>162</v>
      </c>
      <c r="B8" s="63" t="s">
        <v>159</v>
      </c>
      <c r="C8" s="63" t="s">
        <v>160</v>
      </c>
      <c r="D8" s="63" t="s">
        <v>167</v>
      </c>
      <c r="E8" s="69">
        <v>710</v>
      </c>
      <c r="F8" s="69">
        <v>213</v>
      </c>
    </row>
    <row r="9" spans="1:6" s="70" customFormat="1" ht="12.75">
      <c r="A9" s="63" t="s">
        <v>162</v>
      </c>
      <c r="B9" s="63" t="s">
        <v>159</v>
      </c>
      <c r="C9" s="63" t="s">
        <v>160</v>
      </c>
      <c r="D9" s="63" t="s">
        <v>168</v>
      </c>
      <c r="E9" s="69">
        <v>710</v>
      </c>
      <c r="F9" s="69">
        <v>213</v>
      </c>
    </row>
    <row r="10" spans="1:6" s="70" customFormat="1" ht="12.75">
      <c r="A10" s="63" t="s">
        <v>162</v>
      </c>
      <c r="B10" s="63" t="s">
        <v>159</v>
      </c>
      <c r="C10" s="63" t="s">
        <v>160</v>
      </c>
      <c r="D10" s="63" t="s">
        <v>169</v>
      </c>
      <c r="E10" s="69">
        <v>710</v>
      </c>
      <c r="F10" s="69">
        <v>213</v>
      </c>
    </row>
    <row r="11" spans="1:6" s="70" customFormat="1" ht="12.75">
      <c r="A11" s="63" t="s">
        <v>162</v>
      </c>
      <c r="B11" s="63" t="s">
        <v>159</v>
      </c>
      <c r="C11" s="63" t="s">
        <v>160</v>
      </c>
      <c r="D11" s="63" t="s">
        <v>170</v>
      </c>
      <c r="E11" s="69">
        <v>710</v>
      </c>
      <c r="F11" s="69">
        <v>213</v>
      </c>
    </row>
    <row r="12" spans="1:6" s="70" customFormat="1" ht="12.75">
      <c r="A12" s="63" t="s">
        <v>162</v>
      </c>
      <c r="B12" s="63" t="s">
        <v>159</v>
      </c>
      <c r="C12" s="63" t="s">
        <v>160</v>
      </c>
      <c r="D12" s="63" t="s">
        <v>171</v>
      </c>
      <c r="E12" s="69">
        <v>710</v>
      </c>
      <c r="F12" s="69">
        <v>213</v>
      </c>
    </row>
    <row r="13" spans="1:6" s="70" customFormat="1" ht="12.75">
      <c r="A13" s="63" t="s">
        <v>162</v>
      </c>
      <c r="B13" s="63" t="s">
        <v>159</v>
      </c>
      <c r="C13" s="63" t="s">
        <v>160</v>
      </c>
      <c r="D13" s="63" t="s">
        <v>172</v>
      </c>
      <c r="E13" s="69">
        <v>710</v>
      </c>
      <c r="F13" s="69">
        <v>213</v>
      </c>
    </row>
    <row r="14" spans="1:6" s="70" customFormat="1" ht="12.75">
      <c r="A14" s="63" t="s">
        <v>162</v>
      </c>
      <c r="B14" s="63" t="s">
        <v>159</v>
      </c>
      <c r="C14" s="63" t="s">
        <v>160</v>
      </c>
      <c r="D14" s="63" t="s">
        <v>173</v>
      </c>
      <c r="E14" s="69">
        <v>710</v>
      </c>
      <c r="F14" s="69">
        <v>213</v>
      </c>
    </row>
    <row r="15" spans="1:6" s="70" customFormat="1" ht="12.75">
      <c r="A15" s="63" t="s">
        <v>162</v>
      </c>
      <c r="B15" s="63" t="s">
        <v>159</v>
      </c>
      <c r="C15" s="63" t="s">
        <v>160</v>
      </c>
      <c r="D15" s="63" t="s">
        <v>174</v>
      </c>
      <c r="E15" s="69">
        <v>710</v>
      </c>
      <c r="F15" s="69">
        <v>213</v>
      </c>
    </row>
    <row r="16" spans="1:6" s="70" customFormat="1" ht="12.75">
      <c r="A16" s="63" t="s">
        <v>162</v>
      </c>
      <c r="B16" s="63" t="s">
        <v>159</v>
      </c>
      <c r="C16" s="63" t="s">
        <v>160</v>
      </c>
      <c r="D16" s="63" t="s">
        <v>175</v>
      </c>
      <c r="E16" s="69">
        <v>710</v>
      </c>
      <c r="F16" s="69">
        <v>213</v>
      </c>
    </row>
    <row r="17" spans="1:6" s="70" customFormat="1" ht="12.75">
      <c r="A17" s="63" t="s">
        <v>162</v>
      </c>
      <c r="B17" s="63" t="s">
        <v>159</v>
      </c>
      <c r="C17" s="63" t="s">
        <v>160</v>
      </c>
      <c r="D17" s="63" t="s">
        <v>176</v>
      </c>
      <c r="E17" s="69">
        <v>710</v>
      </c>
      <c r="F17" s="69">
        <v>213</v>
      </c>
    </row>
    <row r="18" spans="1:6" s="70" customFormat="1" ht="12.75">
      <c r="A18" s="63" t="s">
        <v>162</v>
      </c>
      <c r="B18" s="63" t="s">
        <v>159</v>
      </c>
      <c r="C18" s="63" t="s">
        <v>160</v>
      </c>
      <c r="D18" s="63" t="s">
        <v>177</v>
      </c>
      <c r="E18" s="69">
        <v>710</v>
      </c>
      <c r="F18" s="69">
        <v>213</v>
      </c>
    </row>
    <row r="19" spans="1:6" s="70" customFormat="1" ht="12.75">
      <c r="A19" s="63" t="s">
        <v>162</v>
      </c>
      <c r="B19" s="63" t="s">
        <v>159</v>
      </c>
      <c r="C19" s="63" t="s">
        <v>160</v>
      </c>
      <c r="D19" s="63" t="s">
        <v>178</v>
      </c>
      <c r="E19" s="69">
        <v>710</v>
      </c>
      <c r="F19" s="69">
        <v>213</v>
      </c>
    </row>
    <row r="20" spans="1:6" s="70" customFormat="1" ht="12.75">
      <c r="A20" s="63" t="s">
        <v>162</v>
      </c>
      <c r="B20" s="63" t="s">
        <v>159</v>
      </c>
      <c r="C20" s="63" t="s">
        <v>160</v>
      </c>
      <c r="D20" s="63" t="s">
        <v>179</v>
      </c>
      <c r="E20" s="69">
        <v>710</v>
      </c>
      <c r="F20" s="69">
        <v>213</v>
      </c>
    </row>
    <row r="21" spans="1:6" s="70" customFormat="1" ht="12.75">
      <c r="A21" s="63" t="s">
        <v>162</v>
      </c>
      <c r="B21" s="63" t="s">
        <v>159</v>
      </c>
      <c r="C21" s="63" t="s">
        <v>160</v>
      </c>
      <c r="D21" s="63" t="s">
        <v>180</v>
      </c>
      <c r="E21" s="69">
        <v>710</v>
      </c>
      <c r="F21" s="69">
        <v>213</v>
      </c>
    </row>
    <row r="22" spans="1:6" s="70" customFormat="1" ht="12.75">
      <c r="A22" s="63" t="s">
        <v>162</v>
      </c>
      <c r="B22" s="63" t="s">
        <v>159</v>
      </c>
      <c r="C22" s="63" t="s">
        <v>160</v>
      </c>
      <c r="D22" s="63" t="s">
        <v>181</v>
      </c>
      <c r="E22" s="69">
        <v>710</v>
      </c>
      <c r="F22" s="69">
        <v>213</v>
      </c>
    </row>
    <row r="23" spans="1:6" s="70" customFormat="1" ht="12.75">
      <c r="A23" s="63" t="s">
        <v>162</v>
      </c>
      <c r="B23" s="63" t="s">
        <v>159</v>
      </c>
      <c r="C23" s="63" t="s">
        <v>160</v>
      </c>
      <c r="D23" s="63" t="s">
        <v>182</v>
      </c>
      <c r="E23" s="69">
        <v>710</v>
      </c>
      <c r="F23" s="69">
        <v>213</v>
      </c>
    </row>
    <row r="24" spans="1:6" s="70" customFormat="1" ht="12.75">
      <c r="A24" s="63" t="s">
        <v>162</v>
      </c>
      <c r="B24" s="63" t="s">
        <v>159</v>
      </c>
      <c r="C24" s="63" t="s">
        <v>160</v>
      </c>
      <c r="D24" s="63" t="s">
        <v>183</v>
      </c>
      <c r="E24" s="69">
        <v>710</v>
      </c>
      <c r="F24" s="69">
        <v>213</v>
      </c>
    </row>
    <row r="25" spans="1:6" s="70" customFormat="1" ht="12.75">
      <c r="A25" s="63" t="s">
        <v>162</v>
      </c>
      <c r="B25" s="63" t="s">
        <v>159</v>
      </c>
      <c r="C25" s="63" t="s">
        <v>160</v>
      </c>
      <c r="D25" s="63" t="s">
        <v>184</v>
      </c>
      <c r="E25" s="69">
        <v>710</v>
      </c>
      <c r="F25" s="69">
        <v>213</v>
      </c>
    </row>
    <row r="26" spans="1:6" s="70" customFormat="1" ht="12.75">
      <c r="A26" s="63" t="s">
        <v>162</v>
      </c>
      <c r="B26" s="63" t="s">
        <v>159</v>
      </c>
      <c r="C26" s="63" t="s">
        <v>160</v>
      </c>
      <c r="D26" s="63" t="s">
        <v>185</v>
      </c>
      <c r="E26" s="69">
        <v>710</v>
      </c>
      <c r="F26" s="69">
        <v>213</v>
      </c>
    </row>
    <row r="27" spans="1:6" s="70" customFormat="1" ht="12.75">
      <c r="A27" s="63" t="s">
        <v>162</v>
      </c>
      <c r="B27" s="63" t="s">
        <v>159</v>
      </c>
      <c r="C27" s="63" t="s">
        <v>160</v>
      </c>
      <c r="D27" s="63" t="s">
        <v>186</v>
      </c>
      <c r="E27" s="69">
        <v>710</v>
      </c>
      <c r="F27" s="69">
        <v>213</v>
      </c>
    </row>
    <row r="28" spans="1:6" s="70" customFormat="1" ht="12.75">
      <c r="A28" s="63" t="s">
        <v>162</v>
      </c>
      <c r="B28" s="63" t="s">
        <v>159</v>
      </c>
      <c r="C28" s="63" t="s">
        <v>160</v>
      </c>
      <c r="D28" s="63" t="s">
        <v>187</v>
      </c>
      <c r="E28" s="69">
        <v>710</v>
      </c>
      <c r="F28" s="69">
        <v>213</v>
      </c>
    </row>
    <row r="29" spans="1:6" s="70" customFormat="1" ht="12.75">
      <c r="A29" s="63" t="s">
        <v>162</v>
      </c>
      <c r="B29" s="63" t="s">
        <v>159</v>
      </c>
      <c r="C29" s="63" t="s">
        <v>160</v>
      </c>
      <c r="D29" s="63" t="s">
        <v>188</v>
      </c>
      <c r="E29" s="69">
        <v>710</v>
      </c>
      <c r="F29" s="69">
        <v>213</v>
      </c>
    </row>
    <row r="30" spans="1:6" s="70" customFormat="1" ht="12.75">
      <c r="A30" s="63" t="s">
        <v>162</v>
      </c>
      <c r="B30" s="63" t="s">
        <v>159</v>
      </c>
      <c r="C30" s="63" t="s">
        <v>160</v>
      </c>
      <c r="D30" s="63" t="s">
        <v>189</v>
      </c>
      <c r="E30" s="69">
        <v>710</v>
      </c>
      <c r="F30" s="69">
        <v>213</v>
      </c>
    </row>
    <row r="31" spans="1:6" s="70" customFormat="1" ht="12.75">
      <c r="A31" s="63" t="s">
        <v>162</v>
      </c>
      <c r="B31" s="63" t="s">
        <v>159</v>
      </c>
      <c r="C31" s="63" t="s">
        <v>160</v>
      </c>
      <c r="D31" s="63" t="s">
        <v>190</v>
      </c>
      <c r="E31" s="69">
        <v>710</v>
      </c>
      <c r="F31" s="69">
        <v>213</v>
      </c>
    </row>
    <row r="32" spans="1:6" s="70" customFormat="1" ht="12.75">
      <c r="A32" s="63" t="s">
        <v>162</v>
      </c>
      <c r="B32" s="63" t="s">
        <v>159</v>
      </c>
      <c r="C32" s="63" t="s">
        <v>160</v>
      </c>
      <c r="D32" s="63" t="s">
        <v>191</v>
      </c>
      <c r="E32" s="69">
        <v>710</v>
      </c>
      <c r="F32" s="69">
        <v>213</v>
      </c>
    </row>
    <row r="33" spans="1:6" s="70" customFormat="1" ht="12.75">
      <c r="A33" s="63" t="s">
        <v>162</v>
      </c>
      <c r="B33" s="63" t="s">
        <v>159</v>
      </c>
      <c r="C33" s="63" t="s">
        <v>160</v>
      </c>
      <c r="D33" s="63" t="s">
        <v>192</v>
      </c>
      <c r="E33" s="69">
        <v>710</v>
      </c>
      <c r="F33" s="69">
        <v>213</v>
      </c>
    </row>
    <row r="34" spans="1:6" s="70" customFormat="1" ht="12.75">
      <c r="A34" s="63" t="s">
        <v>162</v>
      </c>
      <c r="B34" s="63" t="s">
        <v>159</v>
      </c>
      <c r="C34" s="63" t="s">
        <v>160</v>
      </c>
      <c r="D34" s="63" t="s">
        <v>193</v>
      </c>
      <c r="E34" s="69">
        <v>710</v>
      </c>
      <c r="F34" s="69">
        <v>213</v>
      </c>
    </row>
    <row r="35" spans="1:6" s="70" customFormat="1" ht="12.75">
      <c r="A35" s="63" t="s">
        <v>162</v>
      </c>
      <c r="B35" s="63" t="s">
        <v>159</v>
      </c>
      <c r="C35" s="63" t="s">
        <v>160</v>
      </c>
      <c r="D35" s="63" t="s">
        <v>194</v>
      </c>
      <c r="E35" s="69">
        <v>710</v>
      </c>
      <c r="F35" s="69">
        <v>213</v>
      </c>
    </row>
    <row r="36" spans="1:6" s="70" customFormat="1" ht="12.75">
      <c r="A36" s="63" t="s">
        <v>162</v>
      </c>
      <c r="B36" s="63" t="s">
        <v>159</v>
      </c>
      <c r="C36" s="63" t="s">
        <v>160</v>
      </c>
      <c r="D36" s="63" t="s">
        <v>195</v>
      </c>
      <c r="E36" s="69">
        <v>710</v>
      </c>
      <c r="F36" s="69">
        <v>213</v>
      </c>
    </row>
    <row r="37" spans="1:6" s="70" customFormat="1" ht="12.75">
      <c r="A37" s="63" t="s">
        <v>162</v>
      </c>
      <c r="B37" s="63" t="s">
        <v>159</v>
      </c>
      <c r="C37" s="63" t="s">
        <v>160</v>
      </c>
      <c r="D37" s="63" t="s">
        <v>196</v>
      </c>
      <c r="E37" s="69">
        <v>710</v>
      </c>
      <c r="F37" s="69">
        <v>213</v>
      </c>
    </row>
    <row r="38" spans="1:6" s="70" customFormat="1" ht="12.75">
      <c r="A38" s="63" t="s">
        <v>162</v>
      </c>
      <c r="B38" s="63" t="s">
        <v>159</v>
      </c>
      <c r="C38" s="63" t="s">
        <v>160</v>
      </c>
      <c r="D38" s="63" t="s">
        <v>197</v>
      </c>
      <c r="E38" s="69">
        <v>710</v>
      </c>
      <c r="F38" s="69">
        <v>213</v>
      </c>
    </row>
    <row r="39" spans="1:6" s="70" customFormat="1" ht="12.75">
      <c r="A39" s="63" t="s">
        <v>162</v>
      </c>
      <c r="B39" s="63" t="s">
        <v>159</v>
      </c>
      <c r="C39" s="63" t="s">
        <v>160</v>
      </c>
      <c r="D39" s="63" t="s">
        <v>198</v>
      </c>
      <c r="E39" s="69">
        <v>710</v>
      </c>
      <c r="F39" s="69">
        <v>213</v>
      </c>
    </row>
    <row r="40" spans="1:6" s="70" customFormat="1" ht="12.75">
      <c r="A40" s="63" t="s">
        <v>199</v>
      </c>
      <c r="B40" s="63" t="s">
        <v>159</v>
      </c>
      <c r="C40" s="63" t="s">
        <v>160</v>
      </c>
      <c r="D40" s="63" t="s">
        <v>200</v>
      </c>
      <c r="E40" s="69">
        <v>710</v>
      </c>
      <c r="F40" s="69">
        <v>213</v>
      </c>
    </row>
    <row r="41" spans="1:6" s="70" customFormat="1" ht="12.75">
      <c r="A41" s="63" t="s">
        <v>199</v>
      </c>
      <c r="B41" s="63" t="s">
        <v>159</v>
      </c>
      <c r="C41" s="63" t="s">
        <v>160</v>
      </c>
      <c r="D41" s="63" t="s">
        <v>201</v>
      </c>
      <c r="E41" s="69">
        <v>710</v>
      </c>
      <c r="F41" s="69">
        <v>213</v>
      </c>
    </row>
    <row r="42" spans="1:6" s="70" customFormat="1" ht="12.75">
      <c r="A42" s="63" t="s">
        <v>199</v>
      </c>
      <c r="B42" s="63" t="s">
        <v>159</v>
      </c>
      <c r="C42" s="63" t="s">
        <v>160</v>
      </c>
      <c r="D42" s="63" t="s">
        <v>202</v>
      </c>
      <c r="E42" s="69">
        <v>710</v>
      </c>
      <c r="F42" s="69">
        <v>213</v>
      </c>
    </row>
    <row r="43" spans="1:6" s="70" customFormat="1" ht="12.75">
      <c r="A43" s="63" t="s">
        <v>199</v>
      </c>
      <c r="B43" s="63" t="s">
        <v>159</v>
      </c>
      <c r="C43" s="63" t="s">
        <v>160</v>
      </c>
      <c r="D43" s="63" t="s">
        <v>203</v>
      </c>
      <c r="E43" s="69">
        <v>710</v>
      </c>
      <c r="F43" s="69">
        <v>213</v>
      </c>
    </row>
    <row r="44" spans="1:6" s="70" customFormat="1" ht="12.75">
      <c r="A44" s="63" t="s">
        <v>199</v>
      </c>
      <c r="B44" s="63" t="s">
        <v>159</v>
      </c>
      <c r="C44" s="63" t="s">
        <v>160</v>
      </c>
      <c r="D44" s="63" t="s">
        <v>204</v>
      </c>
      <c r="E44" s="69">
        <v>710</v>
      </c>
      <c r="F44" s="69">
        <v>213</v>
      </c>
    </row>
    <row r="45" spans="1:6" s="70" customFormat="1" ht="12.75">
      <c r="A45" s="63" t="s">
        <v>199</v>
      </c>
      <c r="B45" s="63" t="s">
        <v>159</v>
      </c>
      <c r="C45" s="63" t="s">
        <v>160</v>
      </c>
      <c r="D45" s="63" t="s">
        <v>205</v>
      </c>
      <c r="E45" s="69">
        <v>710</v>
      </c>
      <c r="F45" s="69">
        <v>213</v>
      </c>
    </row>
    <row r="46" spans="1:6" s="70" customFormat="1" ht="12.75">
      <c r="A46" s="63" t="s">
        <v>199</v>
      </c>
      <c r="B46" s="63" t="s">
        <v>159</v>
      </c>
      <c r="C46" s="63" t="s">
        <v>160</v>
      </c>
      <c r="D46" s="63" t="s">
        <v>206</v>
      </c>
      <c r="E46" s="69">
        <v>710</v>
      </c>
      <c r="F46" s="69">
        <v>213</v>
      </c>
    </row>
    <row r="47" spans="1:6" s="70" customFormat="1" ht="12.75">
      <c r="A47" s="63" t="s">
        <v>199</v>
      </c>
      <c r="B47" s="63" t="s">
        <v>159</v>
      </c>
      <c r="C47" s="63" t="s">
        <v>160</v>
      </c>
      <c r="D47" s="63" t="s">
        <v>207</v>
      </c>
      <c r="E47" s="69">
        <v>710</v>
      </c>
      <c r="F47" s="69">
        <v>213</v>
      </c>
    </row>
    <row r="48" spans="1:6" s="70" customFormat="1" ht="12.75">
      <c r="A48" s="63" t="s">
        <v>199</v>
      </c>
      <c r="B48" s="63" t="s">
        <v>159</v>
      </c>
      <c r="C48" s="63" t="s">
        <v>160</v>
      </c>
      <c r="D48" s="63" t="s">
        <v>208</v>
      </c>
      <c r="E48" s="69">
        <v>710</v>
      </c>
      <c r="F48" s="69">
        <v>213</v>
      </c>
    </row>
    <row r="49" spans="1:6" s="70" customFormat="1" ht="12.75">
      <c r="A49" s="63" t="s">
        <v>199</v>
      </c>
      <c r="B49" s="63" t="s">
        <v>159</v>
      </c>
      <c r="C49" s="63" t="s">
        <v>160</v>
      </c>
      <c r="D49" s="63" t="s">
        <v>209</v>
      </c>
      <c r="E49" s="69">
        <v>710</v>
      </c>
      <c r="F49" s="69">
        <v>213</v>
      </c>
    </row>
    <row r="50" spans="1:6" s="70" customFormat="1" ht="12.75">
      <c r="A50" s="63" t="s">
        <v>199</v>
      </c>
      <c r="B50" s="63" t="s">
        <v>159</v>
      </c>
      <c r="C50" s="63" t="s">
        <v>160</v>
      </c>
      <c r="D50" s="63" t="s">
        <v>210</v>
      </c>
      <c r="E50" s="69">
        <v>710</v>
      </c>
      <c r="F50" s="69">
        <v>213</v>
      </c>
    </row>
    <row r="51" spans="1:6" s="70" customFormat="1" ht="12.75">
      <c r="A51" s="63" t="s">
        <v>199</v>
      </c>
      <c r="B51" s="63" t="s">
        <v>159</v>
      </c>
      <c r="C51" s="63" t="s">
        <v>160</v>
      </c>
      <c r="D51" s="63" t="s">
        <v>211</v>
      </c>
      <c r="E51" s="69">
        <v>710</v>
      </c>
      <c r="F51" s="69">
        <v>213</v>
      </c>
    </row>
    <row r="52" spans="1:6" s="70" customFormat="1" ht="12.75">
      <c r="A52" s="63" t="s">
        <v>199</v>
      </c>
      <c r="B52" s="63" t="s">
        <v>159</v>
      </c>
      <c r="C52" s="63" t="s">
        <v>160</v>
      </c>
      <c r="D52" s="63" t="s">
        <v>212</v>
      </c>
      <c r="E52" s="69">
        <v>710</v>
      </c>
      <c r="F52" s="69">
        <v>213</v>
      </c>
    </row>
    <row r="53" spans="1:6" s="70" customFormat="1" ht="12.75">
      <c r="A53" s="63" t="s">
        <v>199</v>
      </c>
      <c r="B53" s="63" t="s">
        <v>159</v>
      </c>
      <c r="C53" s="63" t="s">
        <v>160</v>
      </c>
      <c r="D53" s="63" t="s">
        <v>213</v>
      </c>
      <c r="E53" s="69">
        <v>710</v>
      </c>
      <c r="F53" s="69">
        <v>213</v>
      </c>
    </row>
    <row r="54" spans="1:6" s="70" customFormat="1" ht="12.75">
      <c r="A54" s="63" t="s">
        <v>199</v>
      </c>
      <c r="B54" s="63" t="s">
        <v>159</v>
      </c>
      <c r="C54" s="63" t="s">
        <v>160</v>
      </c>
      <c r="D54" s="63" t="s">
        <v>214</v>
      </c>
      <c r="E54" s="69">
        <v>710</v>
      </c>
      <c r="F54" s="69">
        <v>213</v>
      </c>
    </row>
    <row r="55" spans="1:6" s="70" customFormat="1" ht="12.75">
      <c r="A55" s="63" t="s">
        <v>199</v>
      </c>
      <c r="B55" s="63" t="s">
        <v>159</v>
      </c>
      <c r="C55" s="63" t="s">
        <v>160</v>
      </c>
      <c r="D55" s="63" t="s">
        <v>215</v>
      </c>
      <c r="E55" s="69">
        <v>710</v>
      </c>
      <c r="F55" s="69">
        <v>213</v>
      </c>
    </row>
    <row r="56" spans="1:6" s="70" customFormat="1" ht="12.75">
      <c r="A56" s="63" t="s">
        <v>199</v>
      </c>
      <c r="B56" s="63" t="s">
        <v>159</v>
      </c>
      <c r="C56" s="63" t="s">
        <v>160</v>
      </c>
      <c r="D56" s="63" t="s">
        <v>216</v>
      </c>
      <c r="E56" s="69">
        <v>710</v>
      </c>
      <c r="F56" s="69">
        <v>213</v>
      </c>
    </row>
    <row r="57" spans="1:6" s="70" customFormat="1" ht="12.75">
      <c r="A57" s="63" t="s">
        <v>199</v>
      </c>
      <c r="B57" s="63" t="s">
        <v>159</v>
      </c>
      <c r="C57" s="63" t="s">
        <v>160</v>
      </c>
      <c r="D57" s="63" t="s">
        <v>217</v>
      </c>
      <c r="E57" s="69">
        <v>710</v>
      </c>
      <c r="F57" s="69">
        <v>213</v>
      </c>
    </row>
    <row r="58" spans="1:6" s="70" customFormat="1" ht="12.75">
      <c r="A58" s="63" t="s">
        <v>199</v>
      </c>
      <c r="B58" s="63" t="s">
        <v>159</v>
      </c>
      <c r="C58" s="63" t="s">
        <v>160</v>
      </c>
      <c r="D58" s="63" t="s">
        <v>218</v>
      </c>
      <c r="E58" s="69">
        <v>710</v>
      </c>
      <c r="F58" s="69">
        <v>213</v>
      </c>
    </row>
    <row r="59" spans="1:6" s="70" customFormat="1" ht="12.75">
      <c r="A59" s="63" t="s">
        <v>199</v>
      </c>
      <c r="B59" s="63" t="s">
        <v>159</v>
      </c>
      <c r="C59" s="63" t="s">
        <v>160</v>
      </c>
      <c r="D59" s="63" t="s">
        <v>219</v>
      </c>
      <c r="E59" s="69">
        <v>710</v>
      </c>
      <c r="F59" s="69">
        <v>213</v>
      </c>
    </row>
    <row r="60" spans="1:6" s="70" customFormat="1" ht="12.75">
      <c r="A60" s="63" t="s">
        <v>199</v>
      </c>
      <c r="B60" s="63" t="s">
        <v>159</v>
      </c>
      <c r="C60" s="63" t="s">
        <v>160</v>
      </c>
      <c r="D60" s="63" t="s">
        <v>220</v>
      </c>
      <c r="E60" s="69">
        <v>710</v>
      </c>
      <c r="F60" s="69">
        <v>213</v>
      </c>
    </row>
    <row r="61" spans="1:6" s="70" customFormat="1" ht="12.75">
      <c r="A61" s="63" t="s">
        <v>199</v>
      </c>
      <c r="B61" s="63" t="s">
        <v>159</v>
      </c>
      <c r="C61" s="63" t="s">
        <v>160</v>
      </c>
      <c r="D61" s="63" t="s">
        <v>221</v>
      </c>
      <c r="E61" s="69">
        <v>710</v>
      </c>
      <c r="F61" s="69">
        <v>213</v>
      </c>
    </row>
    <row r="62" spans="1:6" s="70" customFormat="1" ht="12.75">
      <c r="A62" s="63" t="s">
        <v>199</v>
      </c>
      <c r="B62" s="63" t="s">
        <v>159</v>
      </c>
      <c r="C62" s="63" t="s">
        <v>160</v>
      </c>
      <c r="D62" s="63" t="s">
        <v>222</v>
      </c>
      <c r="E62" s="69">
        <v>710</v>
      </c>
      <c r="F62" s="69">
        <v>213</v>
      </c>
    </row>
    <row r="63" spans="1:6" s="70" customFormat="1" ht="12.75">
      <c r="A63" s="63" t="s">
        <v>199</v>
      </c>
      <c r="B63" s="63" t="s">
        <v>159</v>
      </c>
      <c r="C63" s="63" t="s">
        <v>160</v>
      </c>
      <c r="D63" s="63" t="s">
        <v>223</v>
      </c>
      <c r="E63" s="69">
        <v>710</v>
      </c>
      <c r="F63" s="69">
        <v>213</v>
      </c>
    </row>
    <row r="64" spans="1:6" s="70" customFormat="1" ht="12.75">
      <c r="A64" s="63" t="s">
        <v>199</v>
      </c>
      <c r="B64" s="63" t="s">
        <v>159</v>
      </c>
      <c r="C64" s="63" t="s">
        <v>160</v>
      </c>
      <c r="D64" s="63" t="s">
        <v>224</v>
      </c>
      <c r="E64" s="69">
        <v>710</v>
      </c>
      <c r="F64" s="69">
        <v>213</v>
      </c>
    </row>
    <row r="65" spans="1:6" s="70" customFormat="1" ht="12.75">
      <c r="A65" s="63" t="s">
        <v>199</v>
      </c>
      <c r="B65" s="63" t="s">
        <v>159</v>
      </c>
      <c r="C65" s="63" t="s">
        <v>160</v>
      </c>
      <c r="D65" s="63" t="s">
        <v>225</v>
      </c>
      <c r="E65" s="69">
        <v>710</v>
      </c>
      <c r="F65" s="69">
        <v>213</v>
      </c>
    </row>
    <row r="66" spans="1:6" s="70" customFormat="1" ht="12.75">
      <c r="A66" s="63" t="s">
        <v>199</v>
      </c>
      <c r="B66" s="63" t="s">
        <v>159</v>
      </c>
      <c r="C66" s="63" t="s">
        <v>160</v>
      </c>
      <c r="D66" s="63" t="s">
        <v>226</v>
      </c>
      <c r="E66" s="69">
        <v>710</v>
      </c>
      <c r="F66" s="69">
        <v>213</v>
      </c>
    </row>
    <row r="67" spans="1:6" s="70" customFormat="1" ht="12.75">
      <c r="A67" s="63" t="s">
        <v>199</v>
      </c>
      <c r="B67" s="63" t="s">
        <v>159</v>
      </c>
      <c r="C67" s="63" t="s">
        <v>160</v>
      </c>
      <c r="D67" s="63" t="s">
        <v>227</v>
      </c>
      <c r="E67" s="69">
        <v>710</v>
      </c>
      <c r="F67" s="69">
        <v>213</v>
      </c>
    </row>
    <row r="68" spans="1:6" s="70" customFormat="1" ht="12.75">
      <c r="A68" s="63" t="s">
        <v>199</v>
      </c>
      <c r="B68" s="63" t="s">
        <v>159</v>
      </c>
      <c r="C68" s="63" t="s">
        <v>160</v>
      </c>
      <c r="D68" s="63" t="s">
        <v>228</v>
      </c>
      <c r="E68" s="69">
        <v>710</v>
      </c>
      <c r="F68" s="69">
        <v>213</v>
      </c>
    </row>
    <row r="69" spans="1:6" s="70" customFormat="1" ht="12.75">
      <c r="A69" s="63" t="s">
        <v>199</v>
      </c>
      <c r="B69" s="63" t="s">
        <v>159</v>
      </c>
      <c r="C69" s="63" t="s">
        <v>160</v>
      </c>
      <c r="D69" s="63" t="s">
        <v>229</v>
      </c>
      <c r="E69" s="69">
        <v>710</v>
      </c>
      <c r="F69" s="69">
        <v>213</v>
      </c>
    </row>
    <row r="70" spans="1:6" s="70" customFormat="1" ht="12.75">
      <c r="A70" s="63" t="s">
        <v>199</v>
      </c>
      <c r="B70" s="63" t="s">
        <v>159</v>
      </c>
      <c r="C70" s="63" t="s">
        <v>160</v>
      </c>
      <c r="D70" s="63" t="s">
        <v>230</v>
      </c>
      <c r="E70" s="69">
        <v>710</v>
      </c>
      <c r="F70" s="69">
        <v>213</v>
      </c>
    </row>
    <row r="71" spans="1:6" s="70" customFormat="1" ht="12.75">
      <c r="A71" s="63" t="s">
        <v>199</v>
      </c>
      <c r="B71" s="63" t="s">
        <v>159</v>
      </c>
      <c r="C71" s="63" t="s">
        <v>160</v>
      </c>
      <c r="D71" s="63" t="s">
        <v>231</v>
      </c>
      <c r="E71" s="69">
        <v>710</v>
      </c>
      <c r="F71" s="69">
        <v>213</v>
      </c>
    </row>
    <row r="72" spans="1:6" s="70" customFormat="1" ht="12.75">
      <c r="A72" s="63" t="s">
        <v>199</v>
      </c>
      <c r="B72" s="63" t="s">
        <v>159</v>
      </c>
      <c r="C72" s="63" t="s">
        <v>160</v>
      </c>
      <c r="D72" s="63" t="s">
        <v>232</v>
      </c>
      <c r="E72" s="69">
        <v>710</v>
      </c>
      <c r="F72" s="69">
        <v>213</v>
      </c>
    </row>
    <row r="73" spans="1:6" s="70" customFormat="1" ht="12.75">
      <c r="A73" s="63" t="s">
        <v>199</v>
      </c>
      <c r="B73" s="63" t="s">
        <v>159</v>
      </c>
      <c r="C73" s="63" t="s">
        <v>160</v>
      </c>
      <c r="D73" s="63" t="s">
        <v>233</v>
      </c>
      <c r="E73" s="69">
        <v>710</v>
      </c>
      <c r="F73" s="69">
        <v>213</v>
      </c>
    </row>
    <row r="74" spans="1:6" s="70" customFormat="1" ht="12.75">
      <c r="A74" s="63" t="s">
        <v>199</v>
      </c>
      <c r="B74" s="63" t="s">
        <v>159</v>
      </c>
      <c r="C74" s="63" t="s">
        <v>160</v>
      </c>
      <c r="D74" s="63" t="s">
        <v>234</v>
      </c>
      <c r="E74" s="69">
        <v>710</v>
      </c>
      <c r="F74" s="69">
        <v>213</v>
      </c>
    </row>
    <row r="75" spans="1:6" s="70" customFormat="1" ht="12.75">
      <c r="A75" s="63" t="s">
        <v>199</v>
      </c>
      <c r="B75" s="63" t="s">
        <v>159</v>
      </c>
      <c r="C75" s="63" t="s">
        <v>160</v>
      </c>
      <c r="D75" s="63" t="s">
        <v>235</v>
      </c>
      <c r="E75" s="69">
        <v>710</v>
      </c>
      <c r="F75" s="69">
        <v>213</v>
      </c>
    </row>
    <row r="76" spans="1:6" s="70" customFormat="1" ht="12.75">
      <c r="A76" s="63" t="s">
        <v>199</v>
      </c>
      <c r="B76" s="63" t="s">
        <v>159</v>
      </c>
      <c r="C76" s="63" t="s">
        <v>160</v>
      </c>
      <c r="D76" s="63" t="s">
        <v>236</v>
      </c>
      <c r="E76" s="69">
        <v>710</v>
      </c>
      <c r="F76" s="69">
        <v>213</v>
      </c>
    </row>
    <row r="77" spans="1:6" s="70" customFormat="1" ht="12.75">
      <c r="A77" s="63" t="s">
        <v>199</v>
      </c>
      <c r="B77" s="63" t="s">
        <v>159</v>
      </c>
      <c r="C77" s="63" t="s">
        <v>160</v>
      </c>
      <c r="D77" s="63" t="s">
        <v>237</v>
      </c>
      <c r="E77" s="69">
        <v>710</v>
      </c>
      <c r="F77" s="69">
        <v>213</v>
      </c>
    </row>
    <row r="78" spans="1:6" s="70" customFormat="1" ht="12.75">
      <c r="A78" s="63" t="s">
        <v>199</v>
      </c>
      <c r="B78" s="63" t="s">
        <v>159</v>
      </c>
      <c r="C78" s="63" t="s">
        <v>160</v>
      </c>
      <c r="D78" s="63" t="s">
        <v>238</v>
      </c>
      <c r="E78" s="69">
        <v>710</v>
      </c>
      <c r="F78" s="69">
        <v>213</v>
      </c>
    </row>
    <row r="79" spans="1:6" s="70" customFormat="1" ht="12.75">
      <c r="A79" s="63" t="s">
        <v>199</v>
      </c>
      <c r="B79" s="63" t="s">
        <v>159</v>
      </c>
      <c r="C79" s="63" t="s">
        <v>160</v>
      </c>
      <c r="D79" s="63" t="s">
        <v>239</v>
      </c>
      <c r="E79" s="69">
        <v>710</v>
      </c>
      <c r="F79" s="69">
        <v>213</v>
      </c>
    </row>
    <row r="80" spans="1:6" s="70" customFormat="1" ht="12.75">
      <c r="A80" s="63" t="s">
        <v>199</v>
      </c>
      <c r="B80" s="63" t="s">
        <v>159</v>
      </c>
      <c r="C80" s="63" t="s">
        <v>160</v>
      </c>
      <c r="D80" s="63" t="s">
        <v>240</v>
      </c>
      <c r="E80" s="69">
        <v>710</v>
      </c>
      <c r="F80" s="69">
        <v>213</v>
      </c>
    </row>
    <row r="81" spans="1:6" s="70" customFormat="1" ht="12.75">
      <c r="A81" s="63" t="s">
        <v>199</v>
      </c>
      <c r="B81" s="63" t="s">
        <v>159</v>
      </c>
      <c r="C81" s="63" t="s">
        <v>160</v>
      </c>
      <c r="D81" s="63" t="s">
        <v>241</v>
      </c>
      <c r="E81" s="69">
        <v>710</v>
      </c>
      <c r="F81" s="69">
        <v>213</v>
      </c>
    </row>
    <row r="82" spans="1:6" s="70" customFormat="1" ht="12.75">
      <c r="A82" s="63" t="s">
        <v>199</v>
      </c>
      <c r="B82" s="63" t="s">
        <v>159</v>
      </c>
      <c r="C82" s="63" t="s">
        <v>160</v>
      </c>
      <c r="D82" s="63" t="s">
        <v>242</v>
      </c>
      <c r="E82" s="69">
        <v>710</v>
      </c>
      <c r="F82" s="69">
        <v>213</v>
      </c>
    </row>
    <row r="83" spans="1:6" s="70" customFormat="1" ht="12.75">
      <c r="A83" s="63" t="s">
        <v>199</v>
      </c>
      <c r="B83" s="63" t="s">
        <v>159</v>
      </c>
      <c r="C83" s="63" t="s">
        <v>160</v>
      </c>
      <c r="D83" s="63" t="s">
        <v>243</v>
      </c>
      <c r="E83" s="69">
        <v>710</v>
      </c>
      <c r="F83" s="69">
        <v>213</v>
      </c>
    </row>
    <row r="84" spans="1:6" s="70" customFormat="1" ht="12.75">
      <c r="A84" s="63" t="s">
        <v>199</v>
      </c>
      <c r="B84" s="63" t="s">
        <v>159</v>
      </c>
      <c r="C84" s="63" t="s">
        <v>160</v>
      </c>
      <c r="D84" s="63" t="s">
        <v>244</v>
      </c>
      <c r="E84" s="69">
        <v>710</v>
      </c>
      <c r="F84" s="69">
        <v>213</v>
      </c>
    </row>
    <row r="85" spans="1:6" s="70" customFormat="1" ht="12.75">
      <c r="A85" s="63" t="s">
        <v>199</v>
      </c>
      <c r="B85" s="63" t="s">
        <v>159</v>
      </c>
      <c r="C85" s="63" t="s">
        <v>160</v>
      </c>
      <c r="D85" s="63" t="s">
        <v>245</v>
      </c>
      <c r="E85" s="69">
        <v>710</v>
      </c>
      <c r="F85" s="69">
        <v>213</v>
      </c>
    </row>
    <row r="86" spans="1:6" s="70" customFormat="1" ht="12.75">
      <c r="A86" s="63" t="s">
        <v>199</v>
      </c>
      <c r="B86" s="63" t="s">
        <v>159</v>
      </c>
      <c r="C86" s="63" t="s">
        <v>160</v>
      </c>
      <c r="D86" s="63" t="s">
        <v>246</v>
      </c>
      <c r="E86" s="69">
        <v>710</v>
      </c>
      <c r="F86" s="69">
        <v>213</v>
      </c>
    </row>
    <row r="87" spans="1:6" s="70" customFormat="1" ht="12.75">
      <c r="A87" s="63" t="s">
        <v>199</v>
      </c>
      <c r="B87" s="63" t="s">
        <v>159</v>
      </c>
      <c r="C87" s="63" t="s">
        <v>160</v>
      </c>
      <c r="D87" s="63" t="s">
        <v>247</v>
      </c>
      <c r="E87" s="69">
        <v>710</v>
      </c>
      <c r="F87" s="69">
        <v>213</v>
      </c>
    </row>
    <row r="88" spans="1:6" s="70" customFormat="1" ht="12.75">
      <c r="A88" s="63" t="s">
        <v>199</v>
      </c>
      <c r="B88" s="63" t="s">
        <v>159</v>
      </c>
      <c r="C88" s="63" t="s">
        <v>160</v>
      </c>
      <c r="D88" s="63" t="s">
        <v>248</v>
      </c>
      <c r="E88" s="69">
        <v>710</v>
      </c>
      <c r="F88" s="69">
        <v>213</v>
      </c>
    </row>
    <row r="89" spans="1:6" s="70" customFormat="1" ht="12.75">
      <c r="A89" s="63" t="s">
        <v>199</v>
      </c>
      <c r="B89" s="63" t="s">
        <v>159</v>
      </c>
      <c r="C89" s="63" t="s">
        <v>160</v>
      </c>
      <c r="D89" s="63" t="s">
        <v>249</v>
      </c>
      <c r="E89" s="69">
        <v>710</v>
      </c>
      <c r="F89" s="69">
        <v>213</v>
      </c>
    </row>
    <row r="90" spans="1:6" s="70" customFormat="1" ht="12.75">
      <c r="A90" s="63" t="s">
        <v>199</v>
      </c>
      <c r="B90" s="63" t="s">
        <v>159</v>
      </c>
      <c r="C90" s="63" t="s">
        <v>160</v>
      </c>
      <c r="D90" s="63" t="s">
        <v>250</v>
      </c>
      <c r="E90" s="69">
        <v>710</v>
      </c>
      <c r="F90" s="69">
        <v>213</v>
      </c>
    </row>
    <row r="91" spans="1:6" s="70" customFormat="1" ht="12.75">
      <c r="A91" s="63" t="s">
        <v>199</v>
      </c>
      <c r="B91" s="63" t="s">
        <v>159</v>
      </c>
      <c r="C91" s="63" t="s">
        <v>160</v>
      </c>
      <c r="D91" s="63" t="s">
        <v>251</v>
      </c>
      <c r="E91" s="69">
        <v>710</v>
      </c>
      <c r="F91" s="69">
        <v>213</v>
      </c>
    </row>
    <row r="92" spans="1:6" s="70" customFormat="1" ht="12.75">
      <c r="A92" s="63" t="s">
        <v>199</v>
      </c>
      <c r="B92" s="63" t="s">
        <v>159</v>
      </c>
      <c r="C92" s="63" t="s">
        <v>160</v>
      </c>
      <c r="D92" s="63" t="s">
        <v>252</v>
      </c>
      <c r="E92" s="69">
        <v>710</v>
      </c>
      <c r="F92" s="69">
        <v>213</v>
      </c>
    </row>
    <row r="93" spans="1:6" s="70" customFormat="1" ht="12.75">
      <c r="A93" s="63" t="s">
        <v>199</v>
      </c>
      <c r="B93" s="63" t="s">
        <v>159</v>
      </c>
      <c r="C93" s="63" t="s">
        <v>160</v>
      </c>
      <c r="D93" s="63" t="s">
        <v>253</v>
      </c>
      <c r="E93" s="69">
        <v>710</v>
      </c>
      <c r="F93" s="69">
        <v>213</v>
      </c>
    </row>
    <row r="94" spans="1:6" s="70" customFormat="1" ht="12.75">
      <c r="A94" s="63" t="s">
        <v>199</v>
      </c>
      <c r="B94" s="63" t="s">
        <v>159</v>
      </c>
      <c r="C94" s="63" t="s">
        <v>160</v>
      </c>
      <c r="D94" s="63" t="s">
        <v>254</v>
      </c>
      <c r="E94" s="69">
        <v>710</v>
      </c>
      <c r="F94" s="69">
        <v>213</v>
      </c>
    </row>
    <row r="95" spans="1:6" s="70" customFormat="1" ht="12.75">
      <c r="A95" s="63" t="s">
        <v>199</v>
      </c>
      <c r="B95" s="63" t="s">
        <v>159</v>
      </c>
      <c r="C95" s="63" t="s">
        <v>160</v>
      </c>
      <c r="D95" s="63" t="s">
        <v>255</v>
      </c>
      <c r="E95" s="69">
        <v>710</v>
      </c>
      <c r="F95" s="69">
        <v>213</v>
      </c>
    </row>
    <row r="96" spans="1:6" s="70" customFormat="1" ht="12.75">
      <c r="A96" s="63" t="s">
        <v>199</v>
      </c>
      <c r="B96" s="63" t="s">
        <v>159</v>
      </c>
      <c r="C96" s="63" t="s">
        <v>160</v>
      </c>
      <c r="D96" s="63" t="s">
        <v>256</v>
      </c>
      <c r="E96" s="69">
        <v>710</v>
      </c>
      <c r="F96" s="69">
        <v>213</v>
      </c>
    </row>
    <row r="97" spans="1:6" s="70" customFormat="1" ht="12.75">
      <c r="A97" s="63" t="s">
        <v>199</v>
      </c>
      <c r="B97" s="63" t="s">
        <v>159</v>
      </c>
      <c r="C97" s="63" t="s">
        <v>160</v>
      </c>
      <c r="D97" s="63" t="s">
        <v>257</v>
      </c>
      <c r="E97" s="69">
        <v>710</v>
      </c>
      <c r="F97" s="69">
        <v>213</v>
      </c>
    </row>
    <row r="98" spans="1:6" s="70" customFormat="1" ht="12.75">
      <c r="A98" s="63" t="s">
        <v>199</v>
      </c>
      <c r="B98" s="63" t="s">
        <v>159</v>
      </c>
      <c r="C98" s="63" t="s">
        <v>160</v>
      </c>
      <c r="D98" s="63" t="s">
        <v>258</v>
      </c>
      <c r="E98" s="69">
        <v>710</v>
      </c>
      <c r="F98" s="69">
        <v>213</v>
      </c>
    </row>
    <row r="99" spans="1:6" s="70" customFormat="1" ht="12.75">
      <c r="A99" s="63" t="s">
        <v>199</v>
      </c>
      <c r="B99" s="63" t="s">
        <v>159</v>
      </c>
      <c r="C99" s="63" t="s">
        <v>160</v>
      </c>
      <c r="D99" s="63" t="s">
        <v>259</v>
      </c>
      <c r="E99" s="69">
        <v>710</v>
      </c>
      <c r="F99" s="69">
        <v>213</v>
      </c>
    </row>
    <row r="100" spans="1:6" s="70" customFormat="1" ht="12.75">
      <c r="A100" s="63" t="s">
        <v>199</v>
      </c>
      <c r="B100" s="63" t="s">
        <v>159</v>
      </c>
      <c r="C100" s="63" t="s">
        <v>160</v>
      </c>
      <c r="D100" s="63" t="s">
        <v>260</v>
      </c>
      <c r="E100" s="69">
        <v>710</v>
      </c>
      <c r="F100" s="69">
        <v>213</v>
      </c>
    </row>
    <row r="101" spans="1:6" s="70" customFormat="1" ht="12.75">
      <c r="A101" s="63" t="s">
        <v>199</v>
      </c>
      <c r="B101" s="63" t="s">
        <v>159</v>
      </c>
      <c r="C101" s="63" t="s">
        <v>160</v>
      </c>
      <c r="D101" s="63" t="s">
        <v>261</v>
      </c>
      <c r="E101" s="69">
        <v>710</v>
      </c>
      <c r="F101" s="69">
        <v>213</v>
      </c>
    </row>
    <row r="102" spans="1:6" s="70" customFormat="1" ht="12.75">
      <c r="A102" s="63" t="s">
        <v>199</v>
      </c>
      <c r="B102" s="63" t="s">
        <v>159</v>
      </c>
      <c r="C102" s="63" t="s">
        <v>160</v>
      </c>
      <c r="D102" s="63" t="s">
        <v>262</v>
      </c>
      <c r="E102" s="69">
        <v>710</v>
      </c>
      <c r="F102" s="69">
        <v>213</v>
      </c>
    </row>
    <row r="103" spans="1:6" s="70" customFormat="1" ht="12.75">
      <c r="A103" s="63" t="s">
        <v>199</v>
      </c>
      <c r="B103" s="63" t="s">
        <v>159</v>
      </c>
      <c r="C103" s="63" t="s">
        <v>160</v>
      </c>
      <c r="D103" s="63" t="s">
        <v>263</v>
      </c>
      <c r="E103" s="69">
        <v>710</v>
      </c>
      <c r="F103" s="69">
        <v>213</v>
      </c>
    </row>
    <row r="104" spans="1:6" s="70" customFormat="1" ht="12.75">
      <c r="A104" s="63" t="s">
        <v>199</v>
      </c>
      <c r="B104" s="63" t="s">
        <v>159</v>
      </c>
      <c r="C104" s="63" t="s">
        <v>160</v>
      </c>
      <c r="D104" s="63" t="s">
        <v>264</v>
      </c>
      <c r="E104" s="69">
        <v>710</v>
      </c>
      <c r="F104" s="69">
        <v>213</v>
      </c>
    </row>
    <row r="105" spans="1:6" s="70" customFormat="1" ht="12.75">
      <c r="A105" s="63" t="s">
        <v>199</v>
      </c>
      <c r="B105" s="63" t="s">
        <v>159</v>
      </c>
      <c r="C105" s="63" t="s">
        <v>160</v>
      </c>
      <c r="D105" s="63" t="s">
        <v>265</v>
      </c>
      <c r="E105" s="69">
        <v>710</v>
      </c>
      <c r="F105" s="69">
        <v>213</v>
      </c>
    </row>
    <row r="106" spans="1:6" s="70" customFormat="1" ht="12.75">
      <c r="A106" s="63" t="s">
        <v>199</v>
      </c>
      <c r="B106" s="63" t="s">
        <v>159</v>
      </c>
      <c r="C106" s="63" t="s">
        <v>160</v>
      </c>
      <c r="D106" s="63" t="s">
        <v>266</v>
      </c>
      <c r="E106" s="69">
        <v>710</v>
      </c>
      <c r="F106" s="69">
        <v>213</v>
      </c>
    </row>
    <row r="107" spans="1:6" s="70" customFormat="1" ht="12.75">
      <c r="A107" s="63" t="s">
        <v>199</v>
      </c>
      <c r="B107" s="63" t="s">
        <v>159</v>
      </c>
      <c r="C107" s="63" t="s">
        <v>160</v>
      </c>
      <c r="D107" s="63" t="s">
        <v>267</v>
      </c>
      <c r="E107" s="69">
        <v>710</v>
      </c>
      <c r="F107" s="69">
        <v>213</v>
      </c>
    </row>
    <row r="108" spans="1:6" s="70" customFormat="1" ht="12.75">
      <c r="A108" s="63" t="s">
        <v>199</v>
      </c>
      <c r="B108" s="63" t="s">
        <v>159</v>
      </c>
      <c r="C108" s="63" t="s">
        <v>160</v>
      </c>
      <c r="D108" s="63" t="s">
        <v>268</v>
      </c>
      <c r="E108" s="69">
        <v>710</v>
      </c>
      <c r="F108" s="69">
        <v>213</v>
      </c>
    </row>
    <row r="109" spans="1:6" s="70" customFormat="1" ht="12.75">
      <c r="A109" s="63" t="s">
        <v>199</v>
      </c>
      <c r="B109" s="63" t="s">
        <v>159</v>
      </c>
      <c r="C109" s="63" t="s">
        <v>160</v>
      </c>
      <c r="D109" s="63" t="s">
        <v>269</v>
      </c>
      <c r="E109" s="69">
        <v>710</v>
      </c>
      <c r="F109" s="69">
        <v>213</v>
      </c>
    </row>
    <row r="110" spans="1:6" s="70" customFormat="1" ht="12.75">
      <c r="A110" s="63" t="s">
        <v>199</v>
      </c>
      <c r="B110" s="63" t="s">
        <v>159</v>
      </c>
      <c r="C110" s="63" t="s">
        <v>160</v>
      </c>
      <c r="D110" s="63" t="s">
        <v>270</v>
      </c>
      <c r="E110" s="69">
        <v>710</v>
      </c>
      <c r="F110" s="69">
        <v>213</v>
      </c>
    </row>
    <row r="111" spans="1:6" s="70" customFormat="1" ht="12.75">
      <c r="A111" s="63" t="s">
        <v>199</v>
      </c>
      <c r="B111" s="63" t="s">
        <v>159</v>
      </c>
      <c r="C111" s="63" t="s">
        <v>160</v>
      </c>
      <c r="D111" s="63" t="s">
        <v>271</v>
      </c>
      <c r="E111" s="69">
        <v>710</v>
      </c>
      <c r="F111" s="69">
        <v>213</v>
      </c>
    </row>
    <row r="112" spans="1:6" s="70" customFormat="1" ht="12.75">
      <c r="A112" s="63" t="s">
        <v>199</v>
      </c>
      <c r="B112" s="63" t="s">
        <v>159</v>
      </c>
      <c r="C112" s="63" t="s">
        <v>160</v>
      </c>
      <c r="D112" s="63" t="s">
        <v>272</v>
      </c>
      <c r="E112" s="69">
        <v>710</v>
      </c>
      <c r="F112" s="69">
        <v>213</v>
      </c>
    </row>
    <row r="113" spans="1:6" s="70" customFormat="1" ht="12.75">
      <c r="A113" s="63" t="s">
        <v>199</v>
      </c>
      <c r="B113" s="63" t="s">
        <v>159</v>
      </c>
      <c r="C113" s="63" t="s">
        <v>160</v>
      </c>
      <c r="D113" s="63" t="s">
        <v>273</v>
      </c>
      <c r="E113" s="69">
        <v>710</v>
      </c>
      <c r="F113" s="69">
        <v>213</v>
      </c>
    </row>
    <row r="114" spans="1:6" s="70" customFormat="1" ht="12.75">
      <c r="A114" s="63" t="s">
        <v>199</v>
      </c>
      <c r="B114" s="63" t="s">
        <v>159</v>
      </c>
      <c r="C114" s="63" t="s">
        <v>160</v>
      </c>
      <c r="D114" s="63" t="s">
        <v>274</v>
      </c>
      <c r="E114" s="69">
        <v>710</v>
      </c>
      <c r="F114" s="69">
        <v>213</v>
      </c>
    </row>
    <row r="115" spans="1:6" s="70" customFormat="1" ht="12.75">
      <c r="A115" s="63" t="s">
        <v>199</v>
      </c>
      <c r="B115" s="63" t="s">
        <v>159</v>
      </c>
      <c r="C115" s="63" t="s">
        <v>160</v>
      </c>
      <c r="D115" s="63" t="s">
        <v>275</v>
      </c>
      <c r="E115" s="69">
        <v>710</v>
      </c>
      <c r="F115" s="69">
        <v>213</v>
      </c>
    </row>
    <row r="116" spans="1:6" s="70" customFormat="1" ht="12.75">
      <c r="A116" s="63" t="s">
        <v>199</v>
      </c>
      <c r="B116" s="63" t="s">
        <v>159</v>
      </c>
      <c r="C116" s="63" t="s">
        <v>160</v>
      </c>
      <c r="D116" s="63" t="s">
        <v>276</v>
      </c>
      <c r="E116" s="69">
        <v>710</v>
      </c>
      <c r="F116" s="69">
        <v>213</v>
      </c>
    </row>
    <row r="117" spans="1:6" s="70" customFormat="1" ht="12.75">
      <c r="A117" s="63" t="s">
        <v>199</v>
      </c>
      <c r="B117" s="63" t="s">
        <v>159</v>
      </c>
      <c r="C117" s="63" t="s">
        <v>160</v>
      </c>
      <c r="D117" s="63" t="s">
        <v>277</v>
      </c>
      <c r="E117" s="69">
        <v>710</v>
      </c>
      <c r="F117" s="69">
        <v>213</v>
      </c>
    </row>
    <row r="118" spans="1:6" s="70" customFormat="1" ht="12.75">
      <c r="A118" s="63" t="s">
        <v>199</v>
      </c>
      <c r="B118" s="63" t="s">
        <v>159</v>
      </c>
      <c r="C118" s="63" t="s">
        <v>160</v>
      </c>
      <c r="D118" s="63" t="s">
        <v>278</v>
      </c>
      <c r="E118" s="69">
        <v>710</v>
      </c>
      <c r="F118" s="69">
        <v>213</v>
      </c>
    </row>
    <row r="119" spans="1:6" s="70" customFormat="1" ht="12.75">
      <c r="A119" s="63" t="s">
        <v>199</v>
      </c>
      <c r="B119" s="63" t="s">
        <v>159</v>
      </c>
      <c r="C119" s="63" t="s">
        <v>160</v>
      </c>
      <c r="D119" s="63" t="s">
        <v>279</v>
      </c>
      <c r="E119" s="69">
        <v>710</v>
      </c>
      <c r="F119" s="69">
        <v>213</v>
      </c>
    </row>
    <row r="120" spans="1:6" s="70" customFormat="1" ht="12.75">
      <c r="A120" s="63" t="s">
        <v>199</v>
      </c>
      <c r="B120" s="63" t="s">
        <v>159</v>
      </c>
      <c r="C120" s="63" t="s">
        <v>160</v>
      </c>
      <c r="D120" s="63" t="s">
        <v>280</v>
      </c>
      <c r="E120" s="69">
        <v>710</v>
      </c>
      <c r="F120" s="69">
        <v>213</v>
      </c>
    </row>
    <row r="121" spans="1:6" s="70" customFormat="1" ht="12.75">
      <c r="A121" s="63" t="s">
        <v>199</v>
      </c>
      <c r="B121" s="63" t="s">
        <v>159</v>
      </c>
      <c r="C121" s="63" t="s">
        <v>160</v>
      </c>
      <c r="D121" s="63" t="s">
        <v>281</v>
      </c>
      <c r="E121" s="69">
        <v>710</v>
      </c>
      <c r="F121" s="69">
        <v>213</v>
      </c>
    </row>
    <row r="122" spans="1:6" s="70" customFormat="1" ht="12.75">
      <c r="A122" s="63" t="s">
        <v>199</v>
      </c>
      <c r="B122" s="63" t="s">
        <v>159</v>
      </c>
      <c r="C122" s="63" t="s">
        <v>160</v>
      </c>
      <c r="D122" s="63" t="s">
        <v>282</v>
      </c>
      <c r="E122" s="69">
        <v>710</v>
      </c>
      <c r="F122" s="69">
        <v>213</v>
      </c>
    </row>
    <row r="123" spans="1:6" s="70" customFormat="1" ht="12.75">
      <c r="A123" s="63" t="s">
        <v>199</v>
      </c>
      <c r="B123" s="63" t="s">
        <v>159</v>
      </c>
      <c r="C123" s="63" t="s">
        <v>160</v>
      </c>
      <c r="D123" s="63" t="s">
        <v>283</v>
      </c>
      <c r="E123" s="69">
        <v>710</v>
      </c>
      <c r="F123" s="69">
        <v>213</v>
      </c>
    </row>
    <row r="124" spans="1:6" s="70" customFormat="1" ht="12.75">
      <c r="A124" s="63" t="s">
        <v>199</v>
      </c>
      <c r="B124" s="63" t="s">
        <v>159</v>
      </c>
      <c r="C124" s="63" t="s">
        <v>160</v>
      </c>
      <c r="D124" s="63" t="s">
        <v>284</v>
      </c>
      <c r="E124" s="69">
        <v>710</v>
      </c>
      <c r="F124" s="69">
        <v>213</v>
      </c>
    </row>
    <row r="125" spans="1:6" s="70" customFormat="1" ht="12.75">
      <c r="A125" s="63" t="s">
        <v>199</v>
      </c>
      <c r="B125" s="63" t="s">
        <v>159</v>
      </c>
      <c r="C125" s="63" t="s">
        <v>160</v>
      </c>
      <c r="D125" s="63" t="s">
        <v>285</v>
      </c>
      <c r="E125" s="69">
        <v>710</v>
      </c>
      <c r="F125" s="69">
        <v>213</v>
      </c>
    </row>
    <row r="126" spans="1:6" s="70" customFormat="1" ht="12.75">
      <c r="A126" s="63" t="s">
        <v>199</v>
      </c>
      <c r="B126" s="63" t="s">
        <v>159</v>
      </c>
      <c r="C126" s="63" t="s">
        <v>160</v>
      </c>
      <c r="D126" s="63" t="s">
        <v>286</v>
      </c>
      <c r="E126" s="69">
        <v>710</v>
      </c>
      <c r="F126" s="69">
        <v>213</v>
      </c>
    </row>
    <row r="127" spans="1:6" s="70" customFormat="1" ht="12.75">
      <c r="A127" s="63" t="s">
        <v>199</v>
      </c>
      <c r="B127" s="63" t="s">
        <v>159</v>
      </c>
      <c r="C127" s="63" t="s">
        <v>160</v>
      </c>
      <c r="D127" s="63" t="s">
        <v>287</v>
      </c>
      <c r="E127" s="69">
        <v>710</v>
      </c>
      <c r="F127" s="69">
        <v>213</v>
      </c>
    </row>
    <row r="128" spans="1:6" s="70" customFormat="1" ht="12.75">
      <c r="A128" s="63" t="s">
        <v>199</v>
      </c>
      <c r="B128" s="63" t="s">
        <v>159</v>
      </c>
      <c r="C128" s="63" t="s">
        <v>160</v>
      </c>
      <c r="D128" s="63" t="s">
        <v>288</v>
      </c>
      <c r="E128" s="69">
        <v>710</v>
      </c>
      <c r="F128" s="69">
        <v>213</v>
      </c>
    </row>
    <row r="129" spans="1:6" s="70" customFormat="1" ht="12.75">
      <c r="A129" s="63" t="s">
        <v>199</v>
      </c>
      <c r="B129" s="63" t="s">
        <v>159</v>
      </c>
      <c r="C129" s="63" t="s">
        <v>160</v>
      </c>
      <c r="D129" s="63" t="s">
        <v>289</v>
      </c>
      <c r="E129" s="69">
        <v>710</v>
      </c>
      <c r="F129" s="69">
        <v>213</v>
      </c>
    </row>
    <row r="130" spans="1:6" s="70" customFormat="1" ht="12.75">
      <c r="A130" s="63" t="s">
        <v>199</v>
      </c>
      <c r="B130" s="63" t="s">
        <v>159</v>
      </c>
      <c r="C130" s="63" t="s">
        <v>160</v>
      </c>
      <c r="D130" s="63" t="s">
        <v>290</v>
      </c>
      <c r="E130" s="69">
        <v>710</v>
      </c>
      <c r="F130" s="69">
        <v>213</v>
      </c>
    </row>
    <row r="131" spans="1:6" s="70" customFormat="1" ht="12.75">
      <c r="A131" s="63" t="s">
        <v>199</v>
      </c>
      <c r="B131" s="63" t="s">
        <v>159</v>
      </c>
      <c r="C131" s="63" t="s">
        <v>160</v>
      </c>
      <c r="D131" s="63" t="s">
        <v>291</v>
      </c>
      <c r="E131" s="69">
        <v>710</v>
      </c>
      <c r="F131" s="69">
        <v>213</v>
      </c>
    </row>
    <row r="132" spans="1:6" s="70" customFormat="1" ht="12.75">
      <c r="A132" s="63" t="s">
        <v>199</v>
      </c>
      <c r="B132" s="63" t="s">
        <v>159</v>
      </c>
      <c r="C132" s="63" t="s">
        <v>160</v>
      </c>
      <c r="D132" s="63" t="s">
        <v>292</v>
      </c>
      <c r="E132" s="69">
        <v>710</v>
      </c>
      <c r="F132" s="69">
        <v>213</v>
      </c>
    </row>
    <row r="133" spans="1:6" s="70" customFormat="1" ht="12.75">
      <c r="A133" s="63" t="s">
        <v>199</v>
      </c>
      <c r="B133" s="63" t="s">
        <v>159</v>
      </c>
      <c r="C133" s="63" t="s">
        <v>160</v>
      </c>
      <c r="D133" s="63" t="s">
        <v>293</v>
      </c>
      <c r="E133" s="69">
        <v>710</v>
      </c>
      <c r="F133" s="69">
        <v>213</v>
      </c>
    </row>
    <row r="134" spans="1:6" s="70" customFormat="1" ht="12.75">
      <c r="A134" s="63" t="s">
        <v>199</v>
      </c>
      <c r="B134" s="63" t="s">
        <v>159</v>
      </c>
      <c r="C134" s="63" t="s">
        <v>160</v>
      </c>
      <c r="D134" s="63" t="s">
        <v>294</v>
      </c>
      <c r="E134" s="69">
        <v>710</v>
      </c>
      <c r="F134" s="69">
        <v>213</v>
      </c>
    </row>
    <row r="135" spans="1:6" s="70" customFormat="1" ht="12.75">
      <c r="A135" s="63" t="s">
        <v>199</v>
      </c>
      <c r="B135" s="63" t="s">
        <v>159</v>
      </c>
      <c r="C135" s="63" t="s">
        <v>160</v>
      </c>
      <c r="D135" s="63" t="s">
        <v>295</v>
      </c>
      <c r="E135" s="69">
        <v>710</v>
      </c>
      <c r="F135" s="69">
        <v>213</v>
      </c>
    </row>
    <row r="136" spans="1:6" s="70" customFormat="1" ht="12.75">
      <c r="A136" s="63" t="s">
        <v>199</v>
      </c>
      <c r="B136" s="63" t="s">
        <v>159</v>
      </c>
      <c r="C136" s="63" t="s">
        <v>160</v>
      </c>
      <c r="D136" s="63" t="s">
        <v>296</v>
      </c>
      <c r="E136" s="69">
        <v>710</v>
      </c>
      <c r="F136" s="69">
        <v>213</v>
      </c>
    </row>
    <row r="137" spans="1:6" s="70" customFormat="1" ht="12.75">
      <c r="A137" s="63" t="s">
        <v>199</v>
      </c>
      <c r="B137" s="63" t="s">
        <v>159</v>
      </c>
      <c r="C137" s="63" t="s">
        <v>160</v>
      </c>
      <c r="D137" s="63" t="s">
        <v>297</v>
      </c>
      <c r="E137" s="69">
        <v>710</v>
      </c>
      <c r="F137" s="69">
        <v>213</v>
      </c>
    </row>
    <row r="138" spans="1:6" s="70" customFormat="1" ht="12.75">
      <c r="A138" s="63" t="s">
        <v>199</v>
      </c>
      <c r="B138" s="63" t="s">
        <v>159</v>
      </c>
      <c r="C138" s="63" t="s">
        <v>160</v>
      </c>
      <c r="D138" s="63" t="s">
        <v>298</v>
      </c>
      <c r="E138" s="69">
        <v>710</v>
      </c>
      <c r="F138" s="69">
        <v>213</v>
      </c>
    </row>
    <row r="139" spans="1:6" s="70" customFormat="1" ht="12.75">
      <c r="A139" s="63" t="s">
        <v>199</v>
      </c>
      <c r="B139" s="63" t="s">
        <v>159</v>
      </c>
      <c r="C139" s="63" t="s">
        <v>160</v>
      </c>
      <c r="D139" s="63" t="s">
        <v>299</v>
      </c>
      <c r="E139" s="69">
        <v>710</v>
      </c>
      <c r="F139" s="69">
        <v>213</v>
      </c>
    </row>
    <row r="140" spans="1:6" s="70" customFormat="1" ht="12.75">
      <c r="A140" s="63" t="s">
        <v>199</v>
      </c>
      <c r="B140" s="63" t="s">
        <v>159</v>
      </c>
      <c r="C140" s="63" t="s">
        <v>160</v>
      </c>
      <c r="D140" s="63" t="s">
        <v>300</v>
      </c>
      <c r="E140" s="69">
        <v>710</v>
      </c>
      <c r="F140" s="69">
        <v>213</v>
      </c>
    </row>
    <row r="141" spans="1:6" s="70" customFormat="1" ht="12.75">
      <c r="A141" s="63" t="s">
        <v>199</v>
      </c>
      <c r="B141" s="63" t="s">
        <v>159</v>
      </c>
      <c r="C141" s="63" t="s">
        <v>160</v>
      </c>
      <c r="D141" s="63" t="s">
        <v>301</v>
      </c>
      <c r="E141" s="69">
        <v>710</v>
      </c>
      <c r="F141" s="69">
        <v>213</v>
      </c>
    </row>
    <row r="142" spans="1:6" s="70" customFormat="1" ht="12.75">
      <c r="A142" s="63" t="s">
        <v>199</v>
      </c>
      <c r="B142" s="63" t="s">
        <v>159</v>
      </c>
      <c r="C142" s="63" t="s">
        <v>160</v>
      </c>
      <c r="D142" s="63" t="s">
        <v>302</v>
      </c>
      <c r="E142" s="69">
        <v>710</v>
      </c>
      <c r="F142" s="69">
        <v>213</v>
      </c>
    </row>
    <row r="143" spans="1:6" s="70" customFormat="1" ht="12.75">
      <c r="A143" s="63" t="s">
        <v>199</v>
      </c>
      <c r="B143" s="63" t="s">
        <v>159</v>
      </c>
      <c r="C143" s="63" t="s">
        <v>160</v>
      </c>
      <c r="D143" s="63" t="s">
        <v>303</v>
      </c>
      <c r="E143" s="69">
        <v>710</v>
      </c>
      <c r="F143" s="69">
        <v>213</v>
      </c>
    </row>
    <row r="144" spans="1:6" s="70" customFormat="1" ht="12.75">
      <c r="A144" s="63" t="s">
        <v>199</v>
      </c>
      <c r="B144" s="63" t="s">
        <v>159</v>
      </c>
      <c r="C144" s="63" t="s">
        <v>160</v>
      </c>
      <c r="D144" s="63" t="s">
        <v>304</v>
      </c>
      <c r="E144" s="69">
        <v>710</v>
      </c>
      <c r="F144" s="69">
        <v>213</v>
      </c>
    </row>
    <row r="145" spans="1:6" s="70" customFormat="1" ht="12.75">
      <c r="A145" s="63" t="s">
        <v>199</v>
      </c>
      <c r="B145" s="63" t="s">
        <v>159</v>
      </c>
      <c r="C145" s="63" t="s">
        <v>160</v>
      </c>
      <c r="D145" s="63" t="s">
        <v>305</v>
      </c>
      <c r="E145" s="69">
        <v>710</v>
      </c>
      <c r="F145" s="69">
        <v>213</v>
      </c>
    </row>
    <row r="146" spans="1:6" s="70" customFormat="1" ht="12.75">
      <c r="A146" s="63" t="s">
        <v>199</v>
      </c>
      <c r="B146" s="63" t="s">
        <v>159</v>
      </c>
      <c r="C146" s="63" t="s">
        <v>160</v>
      </c>
      <c r="D146" s="63" t="s">
        <v>306</v>
      </c>
      <c r="E146" s="69">
        <v>710</v>
      </c>
      <c r="F146" s="69">
        <v>213</v>
      </c>
    </row>
    <row r="147" spans="1:6" s="70" customFormat="1" ht="12.75">
      <c r="A147" s="63" t="s">
        <v>199</v>
      </c>
      <c r="B147" s="63" t="s">
        <v>159</v>
      </c>
      <c r="C147" s="63" t="s">
        <v>160</v>
      </c>
      <c r="D147" s="63" t="s">
        <v>307</v>
      </c>
      <c r="E147" s="69">
        <v>710</v>
      </c>
      <c r="F147" s="69">
        <v>213</v>
      </c>
    </row>
    <row r="148" spans="1:6" s="70" customFormat="1" ht="12.75">
      <c r="A148" s="63" t="s">
        <v>199</v>
      </c>
      <c r="B148" s="63" t="s">
        <v>159</v>
      </c>
      <c r="C148" s="63" t="s">
        <v>160</v>
      </c>
      <c r="D148" s="63" t="s">
        <v>308</v>
      </c>
      <c r="E148" s="69">
        <v>710</v>
      </c>
      <c r="F148" s="69">
        <v>213</v>
      </c>
    </row>
    <row r="149" spans="1:6" s="70" customFormat="1" ht="12.75">
      <c r="A149" s="63" t="s">
        <v>199</v>
      </c>
      <c r="B149" s="63" t="s">
        <v>159</v>
      </c>
      <c r="C149" s="63" t="s">
        <v>160</v>
      </c>
      <c r="D149" s="63" t="s">
        <v>309</v>
      </c>
      <c r="E149" s="69">
        <v>710</v>
      </c>
      <c r="F149" s="69">
        <v>213</v>
      </c>
    </row>
    <row r="150" spans="1:6" s="70" customFormat="1" ht="12.75">
      <c r="A150" s="63" t="s">
        <v>199</v>
      </c>
      <c r="B150" s="63" t="s">
        <v>159</v>
      </c>
      <c r="C150" s="63" t="s">
        <v>160</v>
      </c>
      <c r="D150" s="63" t="s">
        <v>310</v>
      </c>
      <c r="E150" s="69">
        <v>710</v>
      </c>
      <c r="F150" s="69">
        <v>213</v>
      </c>
    </row>
    <row r="151" spans="1:6" s="70" customFormat="1" ht="12.75">
      <c r="A151" s="63" t="s">
        <v>199</v>
      </c>
      <c r="B151" s="63" t="s">
        <v>159</v>
      </c>
      <c r="C151" s="63" t="s">
        <v>160</v>
      </c>
      <c r="D151" s="63" t="s">
        <v>311</v>
      </c>
      <c r="E151" s="69">
        <v>710</v>
      </c>
      <c r="F151" s="69">
        <v>213</v>
      </c>
    </row>
    <row r="152" spans="1:6" s="70" customFormat="1" ht="12.75">
      <c r="A152" s="63" t="s">
        <v>199</v>
      </c>
      <c r="B152" s="63" t="s">
        <v>159</v>
      </c>
      <c r="C152" s="63" t="s">
        <v>160</v>
      </c>
      <c r="D152" s="63" t="s">
        <v>312</v>
      </c>
      <c r="E152" s="69">
        <v>710</v>
      </c>
      <c r="F152" s="69">
        <v>213</v>
      </c>
    </row>
    <row r="153" spans="1:6" s="70" customFormat="1" ht="12.75">
      <c r="A153" s="63" t="s">
        <v>199</v>
      </c>
      <c r="B153" s="63" t="s">
        <v>159</v>
      </c>
      <c r="C153" s="63" t="s">
        <v>160</v>
      </c>
      <c r="D153" s="63" t="s">
        <v>313</v>
      </c>
      <c r="E153" s="69">
        <v>710</v>
      </c>
      <c r="F153" s="69">
        <v>213</v>
      </c>
    </row>
    <row r="154" spans="1:6" s="70" customFormat="1" ht="12.75">
      <c r="A154" s="63" t="s">
        <v>199</v>
      </c>
      <c r="B154" s="63" t="s">
        <v>159</v>
      </c>
      <c r="C154" s="63" t="s">
        <v>160</v>
      </c>
      <c r="D154" s="63" t="s">
        <v>314</v>
      </c>
      <c r="E154" s="69">
        <v>710</v>
      </c>
      <c r="F154" s="69">
        <v>213</v>
      </c>
    </row>
    <row r="155" spans="1:6" s="70" customFormat="1" ht="12.75">
      <c r="A155" s="63" t="s">
        <v>199</v>
      </c>
      <c r="B155" s="63" t="s">
        <v>159</v>
      </c>
      <c r="C155" s="63" t="s">
        <v>160</v>
      </c>
      <c r="D155" s="63" t="s">
        <v>315</v>
      </c>
      <c r="E155" s="69">
        <v>710</v>
      </c>
      <c r="F155" s="69">
        <v>213</v>
      </c>
    </row>
    <row r="156" spans="1:6" s="70" customFormat="1" ht="12.75">
      <c r="A156" s="63" t="s">
        <v>199</v>
      </c>
      <c r="B156" s="63" t="s">
        <v>159</v>
      </c>
      <c r="C156" s="63" t="s">
        <v>160</v>
      </c>
      <c r="D156" s="63" t="s">
        <v>316</v>
      </c>
      <c r="E156" s="69">
        <v>710</v>
      </c>
      <c r="F156" s="69">
        <v>213</v>
      </c>
    </row>
    <row r="157" spans="1:6" s="70" customFormat="1" ht="12.75">
      <c r="A157" s="63" t="s">
        <v>199</v>
      </c>
      <c r="B157" s="63" t="s">
        <v>159</v>
      </c>
      <c r="C157" s="63" t="s">
        <v>160</v>
      </c>
      <c r="D157" s="63" t="s">
        <v>317</v>
      </c>
      <c r="E157" s="69">
        <v>710</v>
      </c>
      <c r="F157" s="69">
        <v>213</v>
      </c>
    </row>
    <row r="158" spans="1:6" s="70" customFormat="1" ht="12.75">
      <c r="A158" s="63" t="s">
        <v>199</v>
      </c>
      <c r="B158" s="63" t="s">
        <v>159</v>
      </c>
      <c r="C158" s="63" t="s">
        <v>160</v>
      </c>
      <c r="D158" s="63" t="s">
        <v>318</v>
      </c>
      <c r="E158" s="69">
        <v>710</v>
      </c>
      <c r="F158" s="69">
        <v>213</v>
      </c>
    </row>
    <row r="159" spans="1:6" s="70" customFormat="1" ht="12.75">
      <c r="A159" s="63" t="s">
        <v>199</v>
      </c>
      <c r="B159" s="63" t="s">
        <v>159</v>
      </c>
      <c r="C159" s="63" t="s">
        <v>160</v>
      </c>
      <c r="D159" s="63" t="s">
        <v>319</v>
      </c>
      <c r="E159" s="69">
        <v>710</v>
      </c>
      <c r="F159" s="69">
        <v>213</v>
      </c>
    </row>
    <row r="160" spans="1:6" s="70" customFormat="1" ht="12.75">
      <c r="A160" s="63" t="s">
        <v>199</v>
      </c>
      <c r="B160" s="63" t="s">
        <v>159</v>
      </c>
      <c r="C160" s="63" t="s">
        <v>160</v>
      </c>
      <c r="D160" s="63" t="s">
        <v>320</v>
      </c>
      <c r="E160" s="69">
        <v>710</v>
      </c>
      <c r="F160" s="69">
        <v>213</v>
      </c>
    </row>
    <row r="161" spans="1:6" s="70" customFormat="1" ht="12.75">
      <c r="A161" s="63" t="s">
        <v>199</v>
      </c>
      <c r="B161" s="63" t="s">
        <v>159</v>
      </c>
      <c r="C161" s="63" t="s">
        <v>160</v>
      </c>
      <c r="D161" s="63" t="s">
        <v>321</v>
      </c>
      <c r="E161" s="69">
        <v>710</v>
      </c>
      <c r="F161" s="69">
        <v>213</v>
      </c>
    </row>
    <row r="162" spans="1:6" s="70" customFormat="1" ht="12.75">
      <c r="A162" s="63" t="s">
        <v>199</v>
      </c>
      <c r="B162" s="63" t="s">
        <v>159</v>
      </c>
      <c r="C162" s="63" t="s">
        <v>160</v>
      </c>
      <c r="D162" s="63" t="s">
        <v>322</v>
      </c>
      <c r="E162" s="69">
        <v>710</v>
      </c>
      <c r="F162" s="69">
        <v>213</v>
      </c>
    </row>
    <row r="163" spans="1:6" s="70" customFormat="1" ht="12.75">
      <c r="A163" s="63" t="s">
        <v>199</v>
      </c>
      <c r="B163" s="63" t="s">
        <v>159</v>
      </c>
      <c r="C163" s="63" t="s">
        <v>160</v>
      </c>
      <c r="D163" s="63" t="s">
        <v>323</v>
      </c>
      <c r="E163" s="69">
        <v>710</v>
      </c>
      <c r="F163" s="69">
        <v>213</v>
      </c>
    </row>
    <row r="164" spans="1:6" s="70" customFormat="1" ht="12.75">
      <c r="A164" s="63" t="s">
        <v>199</v>
      </c>
      <c r="B164" s="63" t="s">
        <v>159</v>
      </c>
      <c r="C164" s="63" t="s">
        <v>160</v>
      </c>
      <c r="D164" s="63" t="s">
        <v>324</v>
      </c>
      <c r="E164" s="69">
        <v>710</v>
      </c>
      <c r="F164" s="69">
        <v>213</v>
      </c>
    </row>
    <row r="165" spans="1:6" s="70" customFormat="1" ht="12.75">
      <c r="A165" s="63" t="s">
        <v>199</v>
      </c>
      <c r="B165" s="63" t="s">
        <v>159</v>
      </c>
      <c r="C165" s="63" t="s">
        <v>160</v>
      </c>
      <c r="D165" s="63" t="s">
        <v>325</v>
      </c>
      <c r="E165" s="69">
        <v>710</v>
      </c>
      <c r="F165" s="69">
        <v>213</v>
      </c>
    </row>
    <row r="166" spans="1:6" s="70" customFormat="1" ht="12.75">
      <c r="A166" s="63" t="s">
        <v>199</v>
      </c>
      <c r="B166" s="63" t="s">
        <v>159</v>
      </c>
      <c r="C166" s="63" t="s">
        <v>160</v>
      </c>
      <c r="D166" s="63" t="s">
        <v>326</v>
      </c>
      <c r="E166" s="69">
        <v>710</v>
      </c>
      <c r="F166" s="69">
        <v>213</v>
      </c>
    </row>
    <row r="167" spans="1:6" s="70" customFormat="1" ht="12.75">
      <c r="A167" s="63" t="s">
        <v>199</v>
      </c>
      <c r="B167" s="63" t="s">
        <v>159</v>
      </c>
      <c r="C167" s="63" t="s">
        <v>160</v>
      </c>
      <c r="D167" s="63" t="s">
        <v>327</v>
      </c>
      <c r="E167" s="69">
        <v>710</v>
      </c>
      <c r="F167" s="69">
        <v>213</v>
      </c>
    </row>
    <row r="168" spans="1:6" s="70" customFormat="1" ht="12.75">
      <c r="A168" s="63" t="s">
        <v>199</v>
      </c>
      <c r="B168" s="63" t="s">
        <v>159</v>
      </c>
      <c r="C168" s="63" t="s">
        <v>160</v>
      </c>
      <c r="D168" s="63" t="s">
        <v>328</v>
      </c>
      <c r="E168" s="69">
        <v>710</v>
      </c>
      <c r="F168" s="69">
        <v>213</v>
      </c>
    </row>
    <row r="169" spans="1:6" s="70" customFormat="1" ht="12.75">
      <c r="A169" s="63" t="s">
        <v>199</v>
      </c>
      <c r="B169" s="63" t="s">
        <v>159</v>
      </c>
      <c r="C169" s="63" t="s">
        <v>160</v>
      </c>
      <c r="D169" s="63" t="s">
        <v>329</v>
      </c>
      <c r="E169" s="69">
        <v>710</v>
      </c>
      <c r="F169" s="69">
        <v>213</v>
      </c>
    </row>
    <row r="170" spans="1:6" s="70" customFormat="1" ht="12.75">
      <c r="A170" s="63" t="s">
        <v>199</v>
      </c>
      <c r="B170" s="63" t="s">
        <v>159</v>
      </c>
      <c r="C170" s="63" t="s">
        <v>160</v>
      </c>
      <c r="D170" s="63" t="s">
        <v>330</v>
      </c>
      <c r="E170" s="69">
        <v>710</v>
      </c>
      <c r="F170" s="69">
        <v>213</v>
      </c>
    </row>
    <row r="171" spans="1:6" s="70" customFormat="1" ht="12.75">
      <c r="A171" s="63" t="s">
        <v>199</v>
      </c>
      <c r="B171" s="63" t="s">
        <v>159</v>
      </c>
      <c r="C171" s="63" t="s">
        <v>160</v>
      </c>
      <c r="D171" s="63" t="s">
        <v>331</v>
      </c>
      <c r="E171" s="69">
        <v>710</v>
      </c>
      <c r="F171" s="69">
        <v>213</v>
      </c>
    </row>
    <row r="172" spans="1:6" s="70" customFormat="1" ht="12.75">
      <c r="A172" s="63" t="s">
        <v>199</v>
      </c>
      <c r="B172" s="63" t="s">
        <v>159</v>
      </c>
      <c r="C172" s="63" t="s">
        <v>160</v>
      </c>
      <c r="D172" s="63" t="s">
        <v>332</v>
      </c>
      <c r="E172" s="69">
        <v>710</v>
      </c>
      <c r="F172" s="69">
        <v>213</v>
      </c>
    </row>
    <row r="173" spans="1:6" s="70" customFormat="1" ht="12.75">
      <c r="A173" s="63" t="s">
        <v>199</v>
      </c>
      <c r="B173" s="63" t="s">
        <v>159</v>
      </c>
      <c r="C173" s="63" t="s">
        <v>160</v>
      </c>
      <c r="D173" s="63" t="s">
        <v>333</v>
      </c>
      <c r="E173" s="69">
        <v>710</v>
      </c>
      <c r="F173" s="69">
        <v>213</v>
      </c>
    </row>
    <row r="174" spans="1:6" s="70" customFormat="1" ht="12.75">
      <c r="A174" s="63" t="s">
        <v>199</v>
      </c>
      <c r="B174" s="63" t="s">
        <v>159</v>
      </c>
      <c r="C174" s="63" t="s">
        <v>160</v>
      </c>
      <c r="D174" s="63" t="s">
        <v>334</v>
      </c>
      <c r="E174" s="69">
        <v>710</v>
      </c>
      <c r="F174" s="69">
        <v>213</v>
      </c>
    </row>
    <row r="175" spans="1:6" s="70" customFormat="1" ht="12.75">
      <c r="A175" s="63" t="s">
        <v>199</v>
      </c>
      <c r="B175" s="63" t="s">
        <v>159</v>
      </c>
      <c r="C175" s="63" t="s">
        <v>160</v>
      </c>
      <c r="D175" s="63" t="s">
        <v>335</v>
      </c>
      <c r="E175" s="69">
        <v>710</v>
      </c>
      <c r="F175" s="69">
        <v>213</v>
      </c>
    </row>
    <row r="176" spans="1:6" s="70" customFormat="1" ht="12.75">
      <c r="A176" s="63" t="s">
        <v>199</v>
      </c>
      <c r="B176" s="63" t="s">
        <v>159</v>
      </c>
      <c r="C176" s="63" t="s">
        <v>160</v>
      </c>
      <c r="D176" s="63" t="s">
        <v>336</v>
      </c>
      <c r="E176" s="69">
        <v>710</v>
      </c>
      <c r="F176" s="69">
        <v>213</v>
      </c>
    </row>
    <row r="177" spans="1:6" s="70" customFormat="1" ht="12.75">
      <c r="A177" s="63" t="s">
        <v>199</v>
      </c>
      <c r="B177" s="63" t="s">
        <v>159</v>
      </c>
      <c r="C177" s="63" t="s">
        <v>160</v>
      </c>
      <c r="D177" s="63" t="s">
        <v>337</v>
      </c>
      <c r="E177" s="69">
        <v>710</v>
      </c>
      <c r="F177" s="69">
        <v>213</v>
      </c>
    </row>
    <row r="178" spans="1:6" s="70" customFormat="1" ht="12.75">
      <c r="A178" s="63" t="s">
        <v>199</v>
      </c>
      <c r="B178" s="63" t="s">
        <v>159</v>
      </c>
      <c r="C178" s="63" t="s">
        <v>160</v>
      </c>
      <c r="D178" s="63" t="s">
        <v>338</v>
      </c>
      <c r="E178" s="69">
        <v>710</v>
      </c>
      <c r="F178" s="69">
        <v>213</v>
      </c>
    </row>
    <row r="179" spans="1:6" s="70" customFormat="1" ht="12.75">
      <c r="A179" s="63" t="s">
        <v>199</v>
      </c>
      <c r="B179" s="63" t="s">
        <v>159</v>
      </c>
      <c r="C179" s="63" t="s">
        <v>160</v>
      </c>
      <c r="D179" s="63" t="s">
        <v>339</v>
      </c>
      <c r="E179" s="69">
        <v>710</v>
      </c>
      <c r="F179" s="69">
        <v>213</v>
      </c>
    </row>
    <row r="180" spans="1:6" s="70" customFormat="1" ht="12.75">
      <c r="A180" s="63" t="s">
        <v>199</v>
      </c>
      <c r="B180" s="63" t="s">
        <v>159</v>
      </c>
      <c r="C180" s="63" t="s">
        <v>160</v>
      </c>
      <c r="D180" s="63" t="s">
        <v>340</v>
      </c>
      <c r="E180" s="69">
        <v>710</v>
      </c>
      <c r="F180" s="69">
        <v>213</v>
      </c>
    </row>
    <row r="181" spans="1:6" s="70" customFormat="1" ht="12.75">
      <c r="A181" s="63" t="s">
        <v>199</v>
      </c>
      <c r="B181" s="63" t="s">
        <v>159</v>
      </c>
      <c r="C181" s="63" t="s">
        <v>160</v>
      </c>
      <c r="D181" s="63" t="s">
        <v>341</v>
      </c>
      <c r="E181" s="69">
        <v>710</v>
      </c>
      <c r="F181" s="69">
        <v>213</v>
      </c>
    </row>
    <row r="182" spans="1:6" s="70" customFormat="1" ht="12.75">
      <c r="A182" s="63" t="s">
        <v>199</v>
      </c>
      <c r="B182" s="63" t="s">
        <v>159</v>
      </c>
      <c r="C182" s="63" t="s">
        <v>160</v>
      </c>
      <c r="D182" s="63" t="s">
        <v>342</v>
      </c>
      <c r="E182" s="69">
        <v>710</v>
      </c>
      <c r="F182" s="69">
        <v>213</v>
      </c>
    </row>
    <row r="183" spans="1:6" s="70" customFormat="1" ht="12.75">
      <c r="A183" s="63" t="s">
        <v>199</v>
      </c>
      <c r="B183" s="63" t="s">
        <v>159</v>
      </c>
      <c r="C183" s="63" t="s">
        <v>160</v>
      </c>
      <c r="D183" s="63" t="s">
        <v>343</v>
      </c>
      <c r="E183" s="69">
        <v>710</v>
      </c>
      <c r="F183" s="69">
        <v>213</v>
      </c>
    </row>
    <row r="184" spans="1:6" s="70" customFormat="1" ht="12.75">
      <c r="A184" s="63" t="s">
        <v>199</v>
      </c>
      <c r="B184" s="63" t="s">
        <v>159</v>
      </c>
      <c r="C184" s="63" t="s">
        <v>160</v>
      </c>
      <c r="D184" s="63" t="s">
        <v>344</v>
      </c>
      <c r="E184" s="69">
        <v>710</v>
      </c>
      <c r="F184" s="69">
        <v>213</v>
      </c>
    </row>
    <row r="185" spans="1:6" s="70" customFormat="1" ht="12.75">
      <c r="A185" s="63" t="s">
        <v>199</v>
      </c>
      <c r="B185" s="63" t="s">
        <v>159</v>
      </c>
      <c r="C185" s="63" t="s">
        <v>160</v>
      </c>
      <c r="D185" s="63" t="s">
        <v>345</v>
      </c>
      <c r="E185" s="69">
        <v>710</v>
      </c>
      <c r="F185" s="69">
        <v>213</v>
      </c>
    </row>
    <row r="186" spans="1:6" s="70" customFormat="1" ht="12.75">
      <c r="A186" s="63" t="s">
        <v>199</v>
      </c>
      <c r="B186" s="63" t="s">
        <v>159</v>
      </c>
      <c r="C186" s="63" t="s">
        <v>160</v>
      </c>
      <c r="D186" s="63" t="s">
        <v>346</v>
      </c>
      <c r="E186" s="69">
        <v>710</v>
      </c>
      <c r="F186" s="69">
        <v>213</v>
      </c>
    </row>
    <row r="187" spans="1:6" s="70" customFormat="1" ht="12.75">
      <c r="A187" s="63" t="s">
        <v>199</v>
      </c>
      <c r="B187" s="63" t="s">
        <v>159</v>
      </c>
      <c r="C187" s="63" t="s">
        <v>160</v>
      </c>
      <c r="D187" s="63" t="s">
        <v>347</v>
      </c>
      <c r="E187" s="69">
        <v>710</v>
      </c>
      <c r="F187" s="69">
        <v>213</v>
      </c>
    </row>
    <row r="188" spans="1:6" s="70" customFormat="1" ht="12.75">
      <c r="A188" s="63" t="s">
        <v>199</v>
      </c>
      <c r="B188" s="63" t="s">
        <v>159</v>
      </c>
      <c r="C188" s="63" t="s">
        <v>160</v>
      </c>
      <c r="D188" s="63" t="s">
        <v>348</v>
      </c>
      <c r="E188" s="69">
        <v>710</v>
      </c>
      <c r="F188" s="69">
        <v>213</v>
      </c>
    </row>
    <row r="189" spans="1:6" s="70" customFormat="1" ht="12.75">
      <c r="A189" s="63" t="s">
        <v>199</v>
      </c>
      <c r="B189" s="63" t="s">
        <v>159</v>
      </c>
      <c r="C189" s="63" t="s">
        <v>160</v>
      </c>
      <c r="D189" s="63" t="s">
        <v>349</v>
      </c>
      <c r="E189" s="69">
        <v>710</v>
      </c>
      <c r="F189" s="69">
        <v>213</v>
      </c>
    </row>
    <row r="190" spans="1:6" s="70" customFormat="1" ht="12.75">
      <c r="A190" s="63" t="s">
        <v>199</v>
      </c>
      <c r="B190" s="63" t="s">
        <v>159</v>
      </c>
      <c r="C190" s="63" t="s">
        <v>160</v>
      </c>
      <c r="D190" s="63" t="s">
        <v>350</v>
      </c>
      <c r="E190" s="69">
        <v>710</v>
      </c>
      <c r="F190" s="69">
        <v>213</v>
      </c>
    </row>
    <row r="191" spans="1:6" s="70" customFormat="1" ht="12.75">
      <c r="A191" s="63" t="s">
        <v>199</v>
      </c>
      <c r="B191" s="63" t="s">
        <v>159</v>
      </c>
      <c r="C191" s="63" t="s">
        <v>160</v>
      </c>
      <c r="D191" s="63" t="s">
        <v>351</v>
      </c>
      <c r="E191" s="69">
        <v>710</v>
      </c>
      <c r="F191" s="69">
        <v>213</v>
      </c>
    </row>
    <row r="192" spans="1:6" s="70" customFormat="1" ht="12.75">
      <c r="A192" s="63" t="s">
        <v>199</v>
      </c>
      <c r="B192" s="63" t="s">
        <v>159</v>
      </c>
      <c r="C192" s="63" t="s">
        <v>160</v>
      </c>
      <c r="D192" s="63" t="s">
        <v>352</v>
      </c>
      <c r="E192" s="69">
        <v>710</v>
      </c>
      <c r="F192" s="69">
        <v>213</v>
      </c>
    </row>
    <row r="193" spans="1:6" s="70" customFormat="1" ht="12.75">
      <c r="A193" s="63" t="s">
        <v>199</v>
      </c>
      <c r="B193" s="63" t="s">
        <v>159</v>
      </c>
      <c r="C193" s="63" t="s">
        <v>160</v>
      </c>
      <c r="D193" s="63" t="s">
        <v>353</v>
      </c>
      <c r="E193" s="69">
        <v>710</v>
      </c>
      <c r="F193" s="69">
        <v>213</v>
      </c>
    </row>
    <row r="194" spans="1:6" s="70" customFormat="1" ht="12.75">
      <c r="A194" s="63" t="s">
        <v>199</v>
      </c>
      <c r="B194" s="63" t="s">
        <v>159</v>
      </c>
      <c r="C194" s="63" t="s">
        <v>160</v>
      </c>
      <c r="D194" s="63" t="s">
        <v>354</v>
      </c>
      <c r="E194" s="69">
        <v>710</v>
      </c>
      <c r="F194" s="69">
        <v>213</v>
      </c>
    </row>
    <row r="195" spans="1:6" s="70" customFormat="1" ht="12.75">
      <c r="A195" s="63" t="s">
        <v>199</v>
      </c>
      <c r="B195" s="63" t="s">
        <v>159</v>
      </c>
      <c r="C195" s="63" t="s">
        <v>160</v>
      </c>
      <c r="D195" s="63" t="s">
        <v>355</v>
      </c>
      <c r="E195" s="69">
        <v>710</v>
      </c>
      <c r="F195" s="69">
        <v>213</v>
      </c>
    </row>
    <row r="196" spans="1:6" s="70" customFormat="1" ht="12.75">
      <c r="A196" s="63" t="s">
        <v>199</v>
      </c>
      <c r="B196" s="63" t="s">
        <v>159</v>
      </c>
      <c r="C196" s="63" t="s">
        <v>160</v>
      </c>
      <c r="D196" s="63" t="s">
        <v>356</v>
      </c>
      <c r="E196" s="69">
        <v>710</v>
      </c>
      <c r="F196" s="69">
        <v>213</v>
      </c>
    </row>
    <row r="197" spans="1:6" s="70" customFormat="1" ht="12.75">
      <c r="A197" s="63" t="s">
        <v>199</v>
      </c>
      <c r="B197" s="63" t="s">
        <v>159</v>
      </c>
      <c r="C197" s="63" t="s">
        <v>160</v>
      </c>
      <c r="D197" s="63" t="s">
        <v>357</v>
      </c>
      <c r="E197" s="69">
        <v>710</v>
      </c>
      <c r="F197" s="69">
        <v>213</v>
      </c>
    </row>
    <row r="198" spans="1:6" s="70" customFormat="1" ht="12.75">
      <c r="A198" s="63" t="s">
        <v>199</v>
      </c>
      <c r="B198" s="63" t="s">
        <v>159</v>
      </c>
      <c r="C198" s="63" t="s">
        <v>160</v>
      </c>
      <c r="D198" s="63" t="s">
        <v>358</v>
      </c>
      <c r="E198" s="69">
        <v>710</v>
      </c>
      <c r="F198" s="69">
        <v>213</v>
      </c>
    </row>
    <row r="199" spans="1:6" s="70" customFormat="1" ht="12.75">
      <c r="A199" s="63" t="s">
        <v>199</v>
      </c>
      <c r="B199" s="63" t="s">
        <v>159</v>
      </c>
      <c r="C199" s="63" t="s">
        <v>160</v>
      </c>
      <c r="D199" s="63" t="s">
        <v>359</v>
      </c>
      <c r="E199" s="69">
        <v>710</v>
      </c>
      <c r="F199" s="69">
        <v>213</v>
      </c>
    </row>
    <row r="200" spans="1:6" s="70" customFormat="1" ht="12.75">
      <c r="A200" s="63" t="s">
        <v>199</v>
      </c>
      <c r="B200" s="63" t="s">
        <v>159</v>
      </c>
      <c r="C200" s="63" t="s">
        <v>160</v>
      </c>
      <c r="D200" s="63" t="s">
        <v>360</v>
      </c>
      <c r="E200" s="69">
        <v>710</v>
      </c>
      <c r="F200" s="69">
        <v>213</v>
      </c>
    </row>
    <row r="201" spans="1:6" s="70" customFormat="1" ht="12.75">
      <c r="A201" s="63" t="s">
        <v>199</v>
      </c>
      <c r="B201" s="63" t="s">
        <v>159</v>
      </c>
      <c r="C201" s="63" t="s">
        <v>160</v>
      </c>
      <c r="D201" s="63" t="s">
        <v>361</v>
      </c>
      <c r="E201" s="69">
        <v>710</v>
      </c>
      <c r="F201" s="69">
        <v>213</v>
      </c>
    </row>
    <row r="202" spans="1:6" s="70" customFormat="1" ht="12.75">
      <c r="A202" s="63" t="s">
        <v>199</v>
      </c>
      <c r="B202" s="63" t="s">
        <v>159</v>
      </c>
      <c r="C202" s="63" t="s">
        <v>160</v>
      </c>
      <c r="D202" s="63" t="s">
        <v>362</v>
      </c>
      <c r="E202" s="69">
        <v>710</v>
      </c>
      <c r="F202" s="69">
        <v>213</v>
      </c>
    </row>
    <row r="203" spans="1:6" s="70" customFormat="1" ht="12.75">
      <c r="A203" s="63" t="s">
        <v>199</v>
      </c>
      <c r="B203" s="63" t="s">
        <v>159</v>
      </c>
      <c r="C203" s="63" t="s">
        <v>160</v>
      </c>
      <c r="D203" s="63" t="s">
        <v>363</v>
      </c>
      <c r="E203" s="69">
        <v>710</v>
      </c>
      <c r="F203" s="69">
        <v>213</v>
      </c>
    </row>
    <row r="204" spans="1:6" s="70" customFormat="1" ht="12.75">
      <c r="A204" s="63" t="s">
        <v>199</v>
      </c>
      <c r="B204" s="63" t="s">
        <v>159</v>
      </c>
      <c r="C204" s="63" t="s">
        <v>160</v>
      </c>
      <c r="D204" s="63" t="s">
        <v>364</v>
      </c>
      <c r="E204" s="69">
        <v>710</v>
      </c>
      <c r="F204" s="69">
        <v>213</v>
      </c>
    </row>
    <row r="205" spans="1:6" s="70" customFormat="1" ht="12.75">
      <c r="A205" s="63" t="s">
        <v>199</v>
      </c>
      <c r="B205" s="63" t="s">
        <v>159</v>
      </c>
      <c r="C205" s="63" t="s">
        <v>160</v>
      </c>
      <c r="D205" s="63" t="s">
        <v>365</v>
      </c>
      <c r="E205" s="69">
        <v>710</v>
      </c>
      <c r="F205" s="69">
        <v>213</v>
      </c>
    </row>
    <row r="206" spans="1:6" s="70" customFormat="1" ht="12.75">
      <c r="A206" s="63" t="s">
        <v>199</v>
      </c>
      <c r="B206" s="63" t="s">
        <v>159</v>
      </c>
      <c r="C206" s="63" t="s">
        <v>160</v>
      </c>
      <c r="D206" s="63" t="s">
        <v>366</v>
      </c>
      <c r="E206" s="69">
        <v>710</v>
      </c>
      <c r="F206" s="69">
        <v>213</v>
      </c>
    </row>
    <row r="207" spans="1:6" s="70" customFormat="1" ht="12.75">
      <c r="A207" s="63" t="s">
        <v>199</v>
      </c>
      <c r="B207" s="63" t="s">
        <v>159</v>
      </c>
      <c r="C207" s="63" t="s">
        <v>160</v>
      </c>
      <c r="D207" s="63" t="s">
        <v>367</v>
      </c>
      <c r="E207" s="69">
        <v>710</v>
      </c>
      <c r="F207" s="69">
        <v>213</v>
      </c>
    </row>
    <row r="208" spans="1:6" s="70" customFormat="1" ht="12.75">
      <c r="A208" s="63" t="s">
        <v>199</v>
      </c>
      <c r="B208" s="63" t="s">
        <v>159</v>
      </c>
      <c r="C208" s="63" t="s">
        <v>160</v>
      </c>
      <c r="D208" s="63" t="s">
        <v>368</v>
      </c>
      <c r="E208" s="69">
        <v>710</v>
      </c>
      <c r="F208" s="69">
        <v>213</v>
      </c>
    </row>
    <row r="209" spans="1:6" s="70" customFormat="1" ht="12.75">
      <c r="A209" s="63" t="s">
        <v>199</v>
      </c>
      <c r="B209" s="63" t="s">
        <v>159</v>
      </c>
      <c r="C209" s="63" t="s">
        <v>160</v>
      </c>
      <c r="D209" s="63" t="s">
        <v>369</v>
      </c>
      <c r="E209" s="69">
        <v>710</v>
      </c>
      <c r="F209" s="69">
        <v>213</v>
      </c>
    </row>
    <row r="210" spans="1:6" s="70" customFormat="1" ht="12.75">
      <c r="A210" s="63" t="s">
        <v>199</v>
      </c>
      <c r="B210" s="63" t="s">
        <v>159</v>
      </c>
      <c r="C210" s="63" t="s">
        <v>160</v>
      </c>
      <c r="D210" s="63" t="s">
        <v>370</v>
      </c>
      <c r="E210" s="69">
        <v>710</v>
      </c>
      <c r="F210" s="69">
        <v>213</v>
      </c>
    </row>
    <row r="211" spans="1:6" s="70" customFormat="1" ht="12.75">
      <c r="A211" s="63" t="s">
        <v>199</v>
      </c>
      <c r="B211" s="63" t="s">
        <v>159</v>
      </c>
      <c r="C211" s="63" t="s">
        <v>160</v>
      </c>
      <c r="D211" s="63" t="s">
        <v>371</v>
      </c>
      <c r="E211" s="69">
        <v>710</v>
      </c>
      <c r="F211" s="69">
        <v>213</v>
      </c>
    </row>
    <row r="212" spans="1:6" s="70" customFormat="1" ht="12.75">
      <c r="A212" s="63" t="s">
        <v>199</v>
      </c>
      <c r="B212" s="63" t="s">
        <v>159</v>
      </c>
      <c r="C212" s="63" t="s">
        <v>160</v>
      </c>
      <c r="D212" s="63" t="s">
        <v>372</v>
      </c>
      <c r="E212" s="69">
        <v>710</v>
      </c>
      <c r="F212" s="69">
        <v>213</v>
      </c>
    </row>
    <row r="213" spans="1:6" s="70" customFormat="1" ht="12.75">
      <c r="A213" s="63" t="s">
        <v>199</v>
      </c>
      <c r="B213" s="63" t="s">
        <v>159</v>
      </c>
      <c r="C213" s="63" t="s">
        <v>160</v>
      </c>
      <c r="D213" s="63" t="s">
        <v>373</v>
      </c>
      <c r="E213" s="69">
        <v>710</v>
      </c>
      <c r="F213" s="69">
        <v>213</v>
      </c>
    </row>
    <row r="214" spans="1:6" s="70" customFormat="1" ht="12.75">
      <c r="A214" s="63" t="s">
        <v>199</v>
      </c>
      <c r="B214" s="63" t="s">
        <v>159</v>
      </c>
      <c r="C214" s="63" t="s">
        <v>160</v>
      </c>
      <c r="D214" s="63" t="s">
        <v>374</v>
      </c>
      <c r="E214" s="69">
        <v>710</v>
      </c>
      <c r="F214" s="69">
        <v>213</v>
      </c>
    </row>
    <row r="215" spans="1:6" s="70" customFormat="1" ht="12.75">
      <c r="A215" s="63" t="s">
        <v>199</v>
      </c>
      <c r="B215" s="63" t="s">
        <v>159</v>
      </c>
      <c r="C215" s="63" t="s">
        <v>160</v>
      </c>
      <c r="D215" s="63" t="s">
        <v>375</v>
      </c>
      <c r="E215" s="69">
        <v>710</v>
      </c>
      <c r="F215" s="69">
        <v>213</v>
      </c>
    </row>
    <row r="216" spans="1:6" s="70" customFormat="1" ht="12.75">
      <c r="A216" s="63" t="s">
        <v>199</v>
      </c>
      <c r="B216" s="63" t="s">
        <v>159</v>
      </c>
      <c r="C216" s="63" t="s">
        <v>160</v>
      </c>
      <c r="D216" s="63" t="s">
        <v>376</v>
      </c>
      <c r="E216" s="69">
        <v>710</v>
      </c>
      <c r="F216" s="69">
        <v>213</v>
      </c>
    </row>
    <row r="217" spans="1:6" s="70" customFormat="1" ht="12.75">
      <c r="A217" s="63" t="s">
        <v>199</v>
      </c>
      <c r="B217" s="63" t="s">
        <v>159</v>
      </c>
      <c r="C217" s="63" t="s">
        <v>160</v>
      </c>
      <c r="D217" s="63" t="s">
        <v>377</v>
      </c>
      <c r="E217" s="69">
        <v>710</v>
      </c>
      <c r="F217" s="69">
        <v>213</v>
      </c>
    </row>
    <row r="218" spans="1:6" s="70" customFormat="1" ht="12.75">
      <c r="A218" s="63" t="s">
        <v>199</v>
      </c>
      <c r="B218" s="63" t="s">
        <v>159</v>
      </c>
      <c r="C218" s="63" t="s">
        <v>160</v>
      </c>
      <c r="D218" s="63" t="s">
        <v>378</v>
      </c>
      <c r="E218" s="69">
        <v>710</v>
      </c>
      <c r="F218" s="69">
        <v>213</v>
      </c>
    </row>
    <row r="219" spans="1:6" s="70" customFormat="1" ht="12.75">
      <c r="A219" s="63" t="s">
        <v>199</v>
      </c>
      <c r="B219" s="63" t="s">
        <v>159</v>
      </c>
      <c r="C219" s="63" t="s">
        <v>160</v>
      </c>
      <c r="D219" s="63" t="s">
        <v>379</v>
      </c>
      <c r="E219" s="69">
        <v>710</v>
      </c>
      <c r="F219" s="69">
        <v>213</v>
      </c>
    </row>
    <row r="220" spans="1:6" s="70" customFormat="1" ht="12.75">
      <c r="A220" s="63" t="s">
        <v>199</v>
      </c>
      <c r="B220" s="63" t="s">
        <v>159</v>
      </c>
      <c r="C220" s="63" t="s">
        <v>160</v>
      </c>
      <c r="D220" s="63" t="s">
        <v>380</v>
      </c>
      <c r="E220" s="69">
        <v>710</v>
      </c>
      <c r="F220" s="69">
        <v>213</v>
      </c>
    </row>
    <row r="221" spans="1:6" s="70" customFormat="1" ht="12.75">
      <c r="A221" s="63" t="s">
        <v>199</v>
      </c>
      <c r="B221" s="63" t="s">
        <v>159</v>
      </c>
      <c r="C221" s="63" t="s">
        <v>160</v>
      </c>
      <c r="D221" s="63" t="s">
        <v>381</v>
      </c>
      <c r="E221" s="69">
        <v>710</v>
      </c>
      <c r="F221" s="69">
        <v>213</v>
      </c>
    </row>
    <row r="222" spans="1:6" s="70" customFormat="1" ht="12.75">
      <c r="A222" s="63" t="s">
        <v>199</v>
      </c>
      <c r="B222" s="63" t="s">
        <v>159</v>
      </c>
      <c r="C222" s="63" t="s">
        <v>160</v>
      </c>
      <c r="D222" s="63" t="s">
        <v>382</v>
      </c>
      <c r="E222" s="69">
        <v>710</v>
      </c>
      <c r="F222" s="69">
        <v>213</v>
      </c>
    </row>
    <row r="223" spans="1:6" s="70" customFormat="1" ht="12.75">
      <c r="A223" s="63" t="s">
        <v>199</v>
      </c>
      <c r="B223" s="63" t="s">
        <v>159</v>
      </c>
      <c r="C223" s="63" t="s">
        <v>160</v>
      </c>
      <c r="D223" s="63" t="s">
        <v>383</v>
      </c>
      <c r="E223" s="69">
        <v>710</v>
      </c>
      <c r="F223" s="69">
        <v>213</v>
      </c>
    </row>
    <row r="224" spans="1:6" s="70" customFormat="1" ht="12.75">
      <c r="A224" s="63" t="s">
        <v>199</v>
      </c>
      <c r="B224" s="63" t="s">
        <v>159</v>
      </c>
      <c r="C224" s="63" t="s">
        <v>160</v>
      </c>
      <c r="D224" s="63" t="s">
        <v>384</v>
      </c>
      <c r="E224" s="69">
        <v>710</v>
      </c>
      <c r="F224" s="69">
        <v>213</v>
      </c>
    </row>
    <row r="225" spans="1:6" s="70" customFormat="1" ht="12.75">
      <c r="A225" s="63" t="s">
        <v>199</v>
      </c>
      <c r="B225" s="63" t="s">
        <v>159</v>
      </c>
      <c r="C225" s="63" t="s">
        <v>160</v>
      </c>
      <c r="D225" s="63" t="s">
        <v>385</v>
      </c>
      <c r="E225" s="69">
        <v>710</v>
      </c>
      <c r="F225" s="69">
        <v>213</v>
      </c>
    </row>
    <row r="226" spans="1:6" s="70" customFormat="1" ht="12.75">
      <c r="A226" s="63" t="s">
        <v>199</v>
      </c>
      <c r="B226" s="63" t="s">
        <v>159</v>
      </c>
      <c r="C226" s="63" t="s">
        <v>160</v>
      </c>
      <c r="D226" s="63" t="s">
        <v>386</v>
      </c>
      <c r="E226" s="69">
        <v>710</v>
      </c>
      <c r="F226" s="69">
        <v>213</v>
      </c>
    </row>
    <row r="227" spans="1:6" s="70" customFormat="1" ht="12.75">
      <c r="A227" s="63" t="s">
        <v>199</v>
      </c>
      <c r="B227" s="63" t="s">
        <v>159</v>
      </c>
      <c r="C227" s="63" t="s">
        <v>160</v>
      </c>
      <c r="D227" s="63" t="s">
        <v>387</v>
      </c>
      <c r="E227" s="69">
        <v>710</v>
      </c>
      <c r="F227" s="69">
        <v>213</v>
      </c>
    </row>
    <row r="228" spans="1:6" s="70" customFormat="1" ht="12.75">
      <c r="A228" s="63" t="s">
        <v>199</v>
      </c>
      <c r="B228" s="63" t="s">
        <v>159</v>
      </c>
      <c r="C228" s="63" t="s">
        <v>160</v>
      </c>
      <c r="D228" s="63" t="s">
        <v>388</v>
      </c>
      <c r="E228" s="69">
        <v>710</v>
      </c>
      <c r="F228" s="69">
        <v>213</v>
      </c>
    </row>
    <row r="229" spans="1:6" s="70" customFormat="1" ht="12.75">
      <c r="A229" s="63" t="s">
        <v>199</v>
      </c>
      <c r="B229" s="63" t="s">
        <v>159</v>
      </c>
      <c r="C229" s="63" t="s">
        <v>160</v>
      </c>
      <c r="D229" s="63" t="s">
        <v>389</v>
      </c>
      <c r="E229" s="69">
        <v>710</v>
      </c>
      <c r="F229" s="69">
        <v>213</v>
      </c>
    </row>
    <row r="230" spans="1:6" s="70" customFormat="1" ht="12.75">
      <c r="A230" s="63" t="s">
        <v>199</v>
      </c>
      <c r="B230" s="63" t="s">
        <v>159</v>
      </c>
      <c r="C230" s="63" t="s">
        <v>160</v>
      </c>
      <c r="D230" s="63" t="s">
        <v>390</v>
      </c>
      <c r="E230" s="69">
        <v>710</v>
      </c>
      <c r="F230" s="69">
        <v>213</v>
      </c>
    </row>
    <row r="231" spans="1:6" s="70" customFormat="1" ht="12.75">
      <c r="A231" s="63" t="s">
        <v>199</v>
      </c>
      <c r="B231" s="63" t="s">
        <v>159</v>
      </c>
      <c r="C231" s="63" t="s">
        <v>160</v>
      </c>
      <c r="D231" s="63" t="s">
        <v>391</v>
      </c>
      <c r="E231" s="69">
        <v>710</v>
      </c>
      <c r="F231" s="69">
        <v>213</v>
      </c>
    </row>
    <row r="232" spans="1:6" s="70" customFormat="1" ht="12.75">
      <c r="A232" s="63" t="s">
        <v>199</v>
      </c>
      <c r="B232" s="63" t="s">
        <v>159</v>
      </c>
      <c r="C232" s="63" t="s">
        <v>160</v>
      </c>
      <c r="D232" s="63" t="s">
        <v>392</v>
      </c>
      <c r="E232" s="69">
        <v>710</v>
      </c>
      <c r="F232" s="69">
        <v>213</v>
      </c>
    </row>
    <row r="233" spans="1:6" s="70" customFormat="1" ht="12.75">
      <c r="A233" s="63" t="s">
        <v>199</v>
      </c>
      <c r="B233" s="63" t="s">
        <v>159</v>
      </c>
      <c r="C233" s="63" t="s">
        <v>160</v>
      </c>
      <c r="D233" s="63" t="s">
        <v>393</v>
      </c>
      <c r="E233" s="69">
        <v>710</v>
      </c>
      <c r="F233" s="69">
        <v>213</v>
      </c>
    </row>
    <row r="234" spans="1:6" s="70" customFormat="1" ht="12.75">
      <c r="A234" s="63" t="s">
        <v>199</v>
      </c>
      <c r="B234" s="63" t="s">
        <v>159</v>
      </c>
      <c r="C234" s="63" t="s">
        <v>160</v>
      </c>
      <c r="D234" s="63" t="s">
        <v>394</v>
      </c>
      <c r="E234" s="69">
        <v>710</v>
      </c>
      <c r="F234" s="69">
        <v>213</v>
      </c>
    </row>
    <row r="235" spans="1:6" s="70" customFormat="1" ht="12.75">
      <c r="A235" s="63" t="s">
        <v>199</v>
      </c>
      <c r="B235" s="63" t="s">
        <v>159</v>
      </c>
      <c r="C235" s="63" t="s">
        <v>160</v>
      </c>
      <c r="D235" s="63" t="s">
        <v>395</v>
      </c>
      <c r="E235" s="69">
        <v>710</v>
      </c>
      <c r="F235" s="69">
        <v>213</v>
      </c>
    </row>
    <row r="236" spans="1:6" s="70" customFormat="1" ht="12.75">
      <c r="A236" s="63" t="s">
        <v>199</v>
      </c>
      <c r="B236" s="63" t="s">
        <v>159</v>
      </c>
      <c r="C236" s="63" t="s">
        <v>160</v>
      </c>
      <c r="D236" s="63" t="s">
        <v>396</v>
      </c>
      <c r="E236" s="69">
        <v>710</v>
      </c>
      <c r="F236" s="69">
        <v>213</v>
      </c>
    </row>
    <row r="237" spans="1:6" s="70" customFormat="1" ht="12.75">
      <c r="A237" s="63" t="s">
        <v>199</v>
      </c>
      <c r="B237" s="63" t="s">
        <v>159</v>
      </c>
      <c r="C237" s="63" t="s">
        <v>160</v>
      </c>
      <c r="D237" s="63" t="s">
        <v>397</v>
      </c>
      <c r="E237" s="69">
        <v>710</v>
      </c>
      <c r="F237" s="69">
        <v>213</v>
      </c>
    </row>
    <row r="238" spans="1:6" s="70" customFormat="1" ht="12.75">
      <c r="A238" s="63" t="s">
        <v>199</v>
      </c>
      <c r="B238" s="63" t="s">
        <v>159</v>
      </c>
      <c r="C238" s="63" t="s">
        <v>160</v>
      </c>
      <c r="D238" s="63" t="s">
        <v>398</v>
      </c>
      <c r="E238" s="69">
        <v>710</v>
      </c>
      <c r="F238" s="69">
        <v>213</v>
      </c>
    </row>
    <row r="239" spans="1:6" s="70" customFormat="1" ht="12.75">
      <c r="A239" s="63" t="s">
        <v>199</v>
      </c>
      <c r="B239" s="63" t="s">
        <v>159</v>
      </c>
      <c r="C239" s="63" t="s">
        <v>160</v>
      </c>
      <c r="D239" s="63" t="s">
        <v>399</v>
      </c>
      <c r="E239" s="69">
        <v>710</v>
      </c>
      <c r="F239" s="69">
        <v>213</v>
      </c>
    </row>
    <row r="240" spans="1:6" s="70" customFormat="1" ht="12.75">
      <c r="A240" s="63" t="s">
        <v>199</v>
      </c>
      <c r="B240" s="63" t="s">
        <v>159</v>
      </c>
      <c r="C240" s="63" t="s">
        <v>160</v>
      </c>
      <c r="D240" s="63" t="s">
        <v>400</v>
      </c>
      <c r="E240" s="69">
        <v>710</v>
      </c>
      <c r="F240" s="69">
        <v>213</v>
      </c>
    </row>
    <row r="241" spans="1:6" s="70" customFormat="1" ht="12.75">
      <c r="A241" s="63" t="s">
        <v>199</v>
      </c>
      <c r="B241" s="63" t="s">
        <v>159</v>
      </c>
      <c r="C241" s="63" t="s">
        <v>160</v>
      </c>
      <c r="D241" s="63" t="s">
        <v>401</v>
      </c>
      <c r="E241" s="69">
        <v>710</v>
      </c>
      <c r="F241" s="69">
        <v>213</v>
      </c>
    </row>
    <row r="242" spans="1:6" s="70" customFormat="1" ht="12.75">
      <c r="A242" s="63" t="s">
        <v>199</v>
      </c>
      <c r="B242" s="63" t="s">
        <v>159</v>
      </c>
      <c r="C242" s="63" t="s">
        <v>160</v>
      </c>
      <c r="D242" s="63" t="s">
        <v>402</v>
      </c>
      <c r="E242" s="69">
        <v>710</v>
      </c>
      <c r="F242" s="69">
        <v>213</v>
      </c>
    </row>
    <row r="243" spans="1:6" s="70" customFormat="1" ht="12.75">
      <c r="A243" s="63" t="s">
        <v>199</v>
      </c>
      <c r="B243" s="63" t="s">
        <v>159</v>
      </c>
      <c r="C243" s="63" t="s">
        <v>160</v>
      </c>
      <c r="D243" s="63" t="s">
        <v>403</v>
      </c>
      <c r="E243" s="69">
        <v>710</v>
      </c>
      <c r="F243" s="69">
        <v>213</v>
      </c>
    </row>
    <row r="244" spans="1:6" s="70" customFormat="1" ht="12.75">
      <c r="A244" s="63" t="s">
        <v>199</v>
      </c>
      <c r="B244" s="63" t="s">
        <v>159</v>
      </c>
      <c r="C244" s="63" t="s">
        <v>160</v>
      </c>
      <c r="D244" s="63" t="s">
        <v>404</v>
      </c>
      <c r="E244" s="69">
        <v>710</v>
      </c>
      <c r="F244" s="69">
        <v>213</v>
      </c>
    </row>
    <row r="245" spans="1:6" s="70" customFormat="1" ht="12.75">
      <c r="A245" s="63" t="s">
        <v>199</v>
      </c>
      <c r="B245" s="63" t="s">
        <v>159</v>
      </c>
      <c r="C245" s="63" t="s">
        <v>160</v>
      </c>
      <c r="D245" s="63" t="s">
        <v>405</v>
      </c>
      <c r="E245" s="69">
        <v>710</v>
      </c>
      <c r="F245" s="69">
        <v>213</v>
      </c>
    </row>
    <row r="246" spans="1:6" s="70" customFormat="1" ht="12.75">
      <c r="A246" s="63" t="s">
        <v>199</v>
      </c>
      <c r="B246" s="63" t="s">
        <v>159</v>
      </c>
      <c r="C246" s="63" t="s">
        <v>160</v>
      </c>
      <c r="D246" s="63" t="s">
        <v>406</v>
      </c>
      <c r="E246" s="69">
        <v>710</v>
      </c>
      <c r="F246" s="69">
        <v>213</v>
      </c>
    </row>
    <row r="247" spans="1:6" s="70" customFormat="1" ht="12.75">
      <c r="A247" s="63" t="s">
        <v>199</v>
      </c>
      <c r="B247" s="63" t="s">
        <v>159</v>
      </c>
      <c r="C247" s="63" t="s">
        <v>160</v>
      </c>
      <c r="D247" s="63" t="s">
        <v>407</v>
      </c>
      <c r="E247" s="69">
        <v>710</v>
      </c>
      <c r="F247" s="69">
        <v>213</v>
      </c>
    </row>
    <row r="248" spans="1:6" s="70" customFormat="1" ht="12.75">
      <c r="A248" s="63" t="s">
        <v>199</v>
      </c>
      <c r="B248" s="63" t="s">
        <v>159</v>
      </c>
      <c r="C248" s="63" t="s">
        <v>160</v>
      </c>
      <c r="D248" s="63" t="s">
        <v>408</v>
      </c>
      <c r="E248" s="69">
        <v>710</v>
      </c>
      <c r="F248" s="69">
        <v>213</v>
      </c>
    </row>
    <row r="249" spans="1:6" s="70" customFormat="1" ht="12.75">
      <c r="A249" s="63" t="s">
        <v>199</v>
      </c>
      <c r="B249" s="63" t="s">
        <v>159</v>
      </c>
      <c r="C249" s="63" t="s">
        <v>160</v>
      </c>
      <c r="D249" s="63" t="s">
        <v>409</v>
      </c>
      <c r="E249" s="69">
        <v>710</v>
      </c>
      <c r="F249" s="69">
        <v>213</v>
      </c>
    </row>
    <row r="250" spans="1:6" s="70" customFormat="1" ht="12.75">
      <c r="A250" s="63" t="s">
        <v>199</v>
      </c>
      <c r="B250" s="63" t="s">
        <v>159</v>
      </c>
      <c r="C250" s="63" t="s">
        <v>160</v>
      </c>
      <c r="D250" s="63" t="s">
        <v>410</v>
      </c>
      <c r="E250" s="69">
        <v>710</v>
      </c>
      <c r="F250" s="69">
        <v>213</v>
      </c>
    </row>
    <row r="251" spans="1:6" s="70" customFormat="1" ht="12.75">
      <c r="A251" s="63" t="s">
        <v>199</v>
      </c>
      <c r="B251" s="63" t="s">
        <v>159</v>
      </c>
      <c r="C251" s="63" t="s">
        <v>160</v>
      </c>
      <c r="D251" s="63" t="s">
        <v>411</v>
      </c>
      <c r="E251" s="69">
        <v>710</v>
      </c>
      <c r="F251" s="69">
        <v>213</v>
      </c>
    </row>
    <row r="252" spans="1:6" s="70" customFormat="1" ht="12.75">
      <c r="A252" s="63" t="s">
        <v>199</v>
      </c>
      <c r="B252" s="63" t="s">
        <v>159</v>
      </c>
      <c r="C252" s="63" t="s">
        <v>160</v>
      </c>
      <c r="D252" s="63" t="s">
        <v>412</v>
      </c>
      <c r="E252" s="69">
        <v>710</v>
      </c>
      <c r="F252" s="69">
        <v>213</v>
      </c>
    </row>
    <row r="253" spans="1:6" s="70" customFormat="1" ht="12.75">
      <c r="A253" s="63" t="s">
        <v>199</v>
      </c>
      <c r="B253" s="63" t="s">
        <v>159</v>
      </c>
      <c r="C253" s="63" t="s">
        <v>160</v>
      </c>
      <c r="D253" s="63" t="s">
        <v>413</v>
      </c>
      <c r="E253" s="69">
        <v>710</v>
      </c>
      <c r="F253" s="69">
        <v>213</v>
      </c>
    </row>
    <row r="254" spans="1:6" s="70" customFormat="1" ht="12.75">
      <c r="A254" s="63" t="s">
        <v>199</v>
      </c>
      <c r="B254" s="63" t="s">
        <v>159</v>
      </c>
      <c r="C254" s="63" t="s">
        <v>160</v>
      </c>
      <c r="D254" s="63" t="s">
        <v>414</v>
      </c>
      <c r="E254" s="69">
        <v>710</v>
      </c>
      <c r="F254" s="69">
        <v>213</v>
      </c>
    </row>
    <row r="255" spans="1:6" s="70" customFormat="1" ht="12.75">
      <c r="A255" s="63" t="s">
        <v>199</v>
      </c>
      <c r="B255" s="63" t="s">
        <v>159</v>
      </c>
      <c r="C255" s="63" t="s">
        <v>160</v>
      </c>
      <c r="D255" s="63" t="s">
        <v>415</v>
      </c>
      <c r="E255" s="69">
        <v>710</v>
      </c>
      <c r="F255" s="69">
        <v>213</v>
      </c>
    </row>
    <row r="256" spans="1:6" s="70" customFormat="1" ht="12.75">
      <c r="A256" s="63" t="s">
        <v>199</v>
      </c>
      <c r="B256" s="63" t="s">
        <v>159</v>
      </c>
      <c r="C256" s="63" t="s">
        <v>160</v>
      </c>
      <c r="D256" s="63" t="s">
        <v>416</v>
      </c>
      <c r="E256" s="69">
        <v>710</v>
      </c>
      <c r="F256" s="69">
        <v>213</v>
      </c>
    </row>
    <row r="257" spans="1:6" s="70" customFormat="1" ht="12.75">
      <c r="A257" s="63" t="s">
        <v>199</v>
      </c>
      <c r="B257" s="63" t="s">
        <v>159</v>
      </c>
      <c r="C257" s="63" t="s">
        <v>160</v>
      </c>
      <c r="D257" s="63" t="s">
        <v>417</v>
      </c>
      <c r="E257" s="69">
        <v>710</v>
      </c>
      <c r="F257" s="69">
        <v>213</v>
      </c>
    </row>
    <row r="258" spans="1:6" s="70" customFormat="1" ht="12.75">
      <c r="A258" s="63" t="s">
        <v>199</v>
      </c>
      <c r="B258" s="63" t="s">
        <v>159</v>
      </c>
      <c r="C258" s="63" t="s">
        <v>160</v>
      </c>
      <c r="D258" s="63" t="s">
        <v>418</v>
      </c>
      <c r="E258" s="69">
        <v>710</v>
      </c>
      <c r="F258" s="69">
        <v>213</v>
      </c>
    </row>
    <row r="259" spans="1:6" s="70" customFormat="1" ht="12.75">
      <c r="A259" s="63" t="s">
        <v>199</v>
      </c>
      <c r="B259" s="63" t="s">
        <v>159</v>
      </c>
      <c r="C259" s="63" t="s">
        <v>160</v>
      </c>
      <c r="D259" s="63" t="s">
        <v>419</v>
      </c>
      <c r="E259" s="69">
        <v>710</v>
      </c>
      <c r="F259" s="69">
        <v>213</v>
      </c>
    </row>
    <row r="260" spans="1:6" s="70" customFormat="1" ht="12.75">
      <c r="A260" s="63" t="s">
        <v>199</v>
      </c>
      <c r="B260" s="63" t="s">
        <v>159</v>
      </c>
      <c r="C260" s="63" t="s">
        <v>160</v>
      </c>
      <c r="D260" s="63" t="s">
        <v>420</v>
      </c>
      <c r="E260" s="69">
        <v>710</v>
      </c>
      <c r="F260" s="69">
        <v>213</v>
      </c>
    </row>
    <row r="261" spans="1:6" s="70" customFormat="1" ht="12.75">
      <c r="A261" s="63" t="s">
        <v>199</v>
      </c>
      <c r="B261" s="63" t="s">
        <v>159</v>
      </c>
      <c r="C261" s="63" t="s">
        <v>160</v>
      </c>
      <c r="D261" s="63" t="s">
        <v>421</v>
      </c>
      <c r="E261" s="69">
        <v>710</v>
      </c>
      <c r="F261" s="69">
        <v>213</v>
      </c>
    </row>
    <row r="262" spans="1:6" s="70" customFormat="1" ht="12.75">
      <c r="A262" s="63" t="s">
        <v>199</v>
      </c>
      <c r="B262" s="63" t="s">
        <v>159</v>
      </c>
      <c r="C262" s="63" t="s">
        <v>160</v>
      </c>
      <c r="D262" s="63" t="s">
        <v>422</v>
      </c>
      <c r="E262" s="69">
        <v>710</v>
      </c>
      <c r="F262" s="69">
        <v>213</v>
      </c>
    </row>
    <row r="263" spans="1:6" s="70" customFormat="1" ht="12.75">
      <c r="A263" s="63" t="s">
        <v>199</v>
      </c>
      <c r="B263" s="63" t="s">
        <v>159</v>
      </c>
      <c r="C263" s="63" t="s">
        <v>160</v>
      </c>
      <c r="D263" s="63" t="s">
        <v>423</v>
      </c>
      <c r="E263" s="69">
        <v>710</v>
      </c>
      <c r="F263" s="69">
        <v>213</v>
      </c>
    </row>
    <row r="264" spans="1:6" s="70" customFormat="1" ht="12.75">
      <c r="A264" s="63" t="s">
        <v>199</v>
      </c>
      <c r="B264" s="63" t="s">
        <v>159</v>
      </c>
      <c r="C264" s="63" t="s">
        <v>160</v>
      </c>
      <c r="D264" s="63" t="s">
        <v>424</v>
      </c>
      <c r="E264" s="69">
        <v>710</v>
      </c>
      <c r="F264" s="69">
        <v>213</v>
      </c>
    </row>
    <row r="265" spans="1:6" s="70" customFormat="1" ht="12.75">
      <c r="A265" s="63" t="s">
        <v>199</v>
      </c>
      <c r="B265" s="63" t="s">
        <v>159</v>
      </c>
      <c r="C265" s="63" t="s">
        <v>160</v>
      </c>
      <c r="D265" s="63" t="s">
        <v>425</v>
      </c>
      <c r="E265" s="69">
        <v>710</v>
      </c>
      <c r="F265" s="69">
        <v>213</v>
      </c>
    </row>
    <row r="266" spans="1:6" s="70" customFormat="1" ht="12.75">
      <c r="A266" s="63" t="s">
        <v>199</v>
      </c>
      <c r="B266" s="63" t="s">
        <v>159</v>
      </c>
      <c r="C266" s="63" t="s">
        <v>160</v>
      </c>
      <c r="D266" s="63" t="s">
        <v>426</v>
      </c>
      <c r="E266" s="69">
        <v>710</v>
      </c>
      <c r="F266" s="69">
        <v>213</v>
      </c>
    </row>
    <row r="267" spans="1:6" s="70" customFormat="1" ht="12.75">
      <c r="A267" s="63" t="s">
        <v>199</v>
      </c>
      <c r="B267" s="63" t="s">
        <v>159</v>
      </c>
      <c r="C267" s="63" t="s">
        <v>160</v>
      </c>
      <c r="D267" s="63" t="s">
        <v>427</v>
      </c>
      <c r="E267" s="69">
        <v>710</v>
      </c>
      <c r="F267" s="69">
        <v>213</v>
      </c>
    </row>
    <row r="268" spans="1:6" s="70" customFormat="1" ht="12.75">
      <c r="A268" s="63" t="s">
        <v>199</v>
      </c>
      <c r="B268" s="63" t="s">
        <v>159</v>
      </c>
      <c r="C268" s="63" t="s">
        <v>160</v>
      </c>
      <c r="D268" s="63" t="s">
        <v>428</v>
      </c>
      <c r="E268" s="69">
        <v>710</v>
      </c>
      <c r="F268" s="69">
        <v>213</v>
      </c>
    </row>
    <row r="269" spans="1:6" s="70" customFormat="1" ht="12.75">
      <c r="A269" s="63" t="s">
        <v>199</v>
      </c>
      <c r="B269" s="63" t="s">
        <v>159</v>
      </c>
      <c r="C269" s="63" t="s">
        <v>160</v>
      </c>
      <c r="D269" s="63" t="s">
        <v>429</v>
      </c>
      <c r="E269" s="69">
        <v>710</v>
      </c>
      <c r="F269" s="69">
        <v>213</v>
      </c>
    </row>
    <row r="270" spans="1:6" s="70" customFormat="1" ht="12.75">
      <c r="A270" s="63" t="s">
        <v>199</v>
      </c>
      <c r="B270" s="63" t="s">
        <v>159</v>
      </c>
      <c r="C270" s="63" t="s">
        <v>160</v>
      </c>
      <c r="D270" s="63" t="s">
        <v>430</v>
      </c>
      <c r="E270" s="69">
        <v>710</v>
      </c>
      <c r="F270" s="69">
        <v>213</v>
      </c>
    </row>
    <row r="271" spans="1:6" s="70" customFormat="1" ht="12.75">
      <c r="A271" s="63" t="s">
        <v>199</v>
      </c>
      <c r="B271" s="63" t="s">
        <v>159</v>
      </c>
      <c r="C271" s="63" t="s">
        <v>160</v>
      </c>
      <c r="D271" s="63" t="s">
        <v>431</v>
      </c>
      <c r="E271" s="69">
        <v>710</v>
      </c>
      <c r="F271" s="69">
        <v>213</v>
      </c>
    </row>
    <row r="272" spans="1:6" s="70" customFormat="1" ht="12.75">
      <c r="A272" s="63" t="s">
        <v>199</v>
      </c>
      <c r="B272" s="63" t="s">
        <v>159</v>
      </c>
      <c r="C272" s="63" t="s">
        <v>160</v>
      </c>
      <c r="D272" s="63" t="s">
        <v>432</v>
      </c>
      <c r="E272" s="69">
        <v>710</v>
      </c>
      <c r="F272" s="69">
        <v>213</v>
      </c>
    </row>
    <row r="273" spans="1:6" s="70" customFormat="1" ht="12.75">
      <c r="A273" s="63" t="s">
        <v>199</v>
      </c>
      <c r="B273" s="63" t="s">
        <v>159</v>
      </c>
      <c r="C273" s="63" t="s">
        <v>160</v>
      </c>
      <c r="D273" s="63" t="s">
        <v>433</v>
      </c>
      <c r="E273" s="69">
        <v>710</v>
      </c>
      <c r="F273" s="69">
        <v>213</v>
      </c>
    </row>
    <row r="274" spans="1:6" s="70" customFormat="1" ht="12.75">
      <c r="A274" s="63" t="s">
        <v>199</v>
      </c>
      <c r="B274" s="63" t="s">
        <v>159</v>
      </c>
      <c r="C274" s="63" t="s">
        <v>160</v>
      </c>
      <c r="D274" s="63" t="s">
        <v>434</v>
      </c>
      <c r="E274" s="69">
        <v>710</v>
      </c>
      <c r="F274" s="69">
        <v>213</v>
      </c>
    </row>
    <row r="275" spans="1:6" s="70" customFormat="1" ht="12.75">
      <c r="A275" s="63" t="s">
        <v>199</v>
      </c>
      <c r="B275" s="63" t="s">
        <v>159</v>
      </c>
      <c r="C275" s="63" t="s">
        <v>160</v>
      </c>
      <c r="D275" s="63" t="s">
        <v>435</v>
      </c>
      <c r="E275" s="69">
        <v>710</v>
      </c>
      <c r="F275" s="69">
        <v>213</v>
      </c>
    </row>
    <row r="276" spans="1:6" s="70" customFormat="1" ht="12.75">
      <c r="A276" s="63" t="s">
        <v>199</v>
      </c>
      <c r="B276" s="63" t="s">
        <v>159</v>
      </c>
      <c r="C276" s="63" t="s">
        <v>160</v>
      </c>
      <c r="D276" s="63" t="s">
        <v>436</v>
      </c>
      <c r="E276" s="69">
        <v>710</v>
      </c>
      <c r="F276" s="69">
        <v>213</v>
      </c>
    </row>
    <row r="277" spans="1:6" s="70" customFormat="1" ht="12.75">
      <c r="A277" s="63" t="s">
        <v>199</v>
      </c>
      <c r="B277" s="63" t="s">
        <v>159</v>
      </c>
      <c r="C277" s="63" t="s">
        <v>160</v>
      </c>
      <c r="D277" s="63" t="s">
        <v>437</v>
      </c>
      <c r="E277" s="69">
        <v>710</v>
      </c>
      <c r="F277" s="69">
        <v>213</v>
      </c>
    </row>
    <row r="278" spans="1:6" s="70" customFormat="1" ht="12.75">
      <c r="A278" s="63" t="s">
        <v>199</v>
      </c>
      <c r="B278" s="63" t="s">
        <v>159</v>
      </c>
      <c r="C278" s="63" t="s">
        <v>160</v>
      </c>
      <c r="D278" s="63" t="s">
        <v>438</v>
      </c>
      <c r="E278" s="69">
        <v>710</v>
      </c>
      <c r="F278" s="69">
        <v>213</v>
      </c>
    </row>
    <row r="279" spans="1:6" s="70" customFormat="1" ht="12.75">
      <c r="A279" s="63" t="s">
        <v>199</v>
      </c>
      <c r="B279" s="63" t="s">
        <v>159</v>
      </c>
      <c r="C279" s="63" t="s">
        <v>160</v>
      </c>
      <c r="D279" s="63" t="s">
        <v>439</v>
      </c>
      <c r="E279" s="69">
        <v>710</v>
      </c>
      <c r="F279" s="69">
        <v>213</v>
      </c>
    </row>
    <row r="280" spans="1:6" s="70" customFormat="1" ht="12.75">
      <c r="A280" s="63" t="s">
        <v>199</v>
      </c>
      <c r="B280" s="63" t="s">
        <v>159</v>
      </c>
      <c r="C280" s="63" t="s">
        <v>160</v>
      </c>
      <c r="D280" s="63" t="s">
        <v>440</v>
      </c>
      <c r="E280" s="69">
        <v>710</v>
      </c>
      <c r="F280" s="69">
        <v>213</v>
      </c>
    </row>
    <row r="281" spans="1:6" s="70" customFormat="1" ht="12.75">
      <c r="A281" s="63" t="s">
        <v>199</v>
      </c>
      <c r="B281" s="63" t="s">
        <v>159</v>
      </c>
      <c r="C281" s="63" t="s">
        <v>160</v>
      </c>
      <c r="D281" s="63" t="s">
        <v>441</v>
      </c>
      <c r="E281" s="69">
        <v>710</v>
      </c>
      <c r="F281" s="69">
        <v>213</v>
      </c>
    </row>
    <row r="282" spans="1:6" s="70" customFormat="1" ht="12.75">
      <c r="A282" s="63" t="s">
        <v>199</v>
      </c>
      <c r="B282" s="63" t="s">
        <v>159</v>
      </c>
      <c r="C282" s="63" t="s">
        <v>160</v>
      </c>
      <c r="D282" s="63" t="s">
        <v>442</v>
      </c>
      <c r="E282" s="69">
        <v>710</v>
      </c>
      <c r="F282" s="69">
        <v>213</v>
      </c>
    </row>
    <row r="283" spans="1:6" s="70" customFormat="1" ht="12.75">
      <c r="A283" s="63" t="s">
        <v>199</v>
      </c>
      <c r="B283" s="63" t="s">
        <v>159</v>
      </c>
      <c r="C283" s="63" t="s">
        <v>160</v>
      </c>
      <c r="D283" s="63" t="s">
        <v>443</v>
      </c>
      <c r="E283" s="69">
        <v>710</v>
      </c>
      <c r="F283" s="69">
        <v>213</v>
      </c>
    </row>
    <row r="284" spans="1:6" s="70" customFormat="1" ht="12.75">
      <c r="A284" s="63" t="s">
        <v>199</v>
      </c>
      <c r="B284" s="63" t="s">
        <v>159</v>
      </c>
      <c r="C284" s="63" t="s">
        <v>160</v>
      </c>
      <c r="D284" s="63" t="s">
        <v>444</v>
      </c>
      <c r="E284" s="69">
        <v>710</v>
      </c>
      <c r="F284" s="69">
        <v>213</v>
      </c>
    </row>
    <row r="285" spans="1:6" s="70" customFormat="1" ht="12.75">
      <c r="A285" s="63" t="s">
        <v>199</v>
      </c>
      <c r="B285" s="63" t="s">
        <v>159</v>
      </c>
      <c r="C285" s="63" t="s">
        <v>160</v>
      </c>
      <c r="D285" s="63" t="s">
        <v>445</v>
      </c>
      <c r="E285" s="69">
        <v>710</v>
      </c>
      <c r="F285" s="69">
        <v>213</v>
      </c>
    </row>
    <row r="286" spans="1:6" s="70" customFormat="1" ht="12.75">
      <c r="A286" s="63" t="s">
        <v>199</v>
      </c>
      <c r="B286" s="63" t="s">
        <v>159</v>
      </c>
      <c r="C286" s="63" t="s">
        <v>160</v>
      </c>
      <c r="D286" s="63" t="s">
        <v>446</v>
      </c>
      <c r="E286" s="69">
        <v>710</v>
      </c>
      <c r="F286" s="69">
        <v>213</v>
      </c>
    </row>
    <row r="287" spans="1:6" s="70" customFormat="1" ht="12.75">
      <c r="A287" s="63" t="s">
        <v>199</v>
      </c>
      <c r="B287" s="63" t="s">
        <v>159</v>
      </c>
      <c r="C287" s="63" t="s">
        <v>160</v>
      </c>
      <c r="D287" s="63" t="s">
        <v>447</v>
      </c>
      <c r="E287" s="69">
        <v>710</v>
      </c>
      <c r="F287" s="69">
        <v>213</v>
      </c>
    </row>
    <row r="288" spans="1:6" s="70" customFormat="1" ht="12.75">
      <c r="A288" s="63" t="s">
        <v>199</v>
      </c>
      <c r="B288" s="63" t="s">
        <v>159</v>
      </c>
      <c r="C288" s="63" t="s">
        <v>160</v>
      </c>
      <c r="D288" s="63" t="s">
        <v>448</v>
      </c>
      <c r="E288" s="69">
        <v>710</v>
      </c>
      <c r="F288" s="69">
        <v>213</v>
      </c>
    </row>
    <row r="289" spans="1:6" s="70" customFormat="1" ht="12.75">
      <c r="A289" s="63" t="s">
        <v>199</v>
      </c>
      <c r="B289" s="63" t="s">
        <v>159</v>
      </c>
      <c r="C289" s="63" t="s">
        <v>160</v>
      </c>
      <c r="D289" s="63" t="s">
        <v>449</v>
      </c>
      <c r="E289" s="69">
        <v>710</v>
      </c>
      <c r="F289" s="69">
        <v>213</v>
      </c>
    </row>
    <row r="290" spans="1:6" s="70" customFormat="1" ht="12.75">
      <c r="A290" s="63" t="s">
        <v>199</v>
      </c>
      <c r="B290" s="63" t="s">
        <v>159</v>
      </c>
      <c r="C290" s="63" t="s">
        <v>160</v>
      </c>
      <c r="D290" s="63" t="s">
        <v>450</v>
      </c>
      <c r="E290" s="69">
        <v>710</v>
      </c>
      <c r="F290" s="69">
        <v>213</v>
      </c>
    </row>
    <row r="291" spans="1:6" s="70" customFormat="1" ht="12.75">
      <c r="A291" s="63" t="s">
        <v>199</v>
      </c>
      <c r="B291" s="63" t="s">
        <v>159</v>
      </c>
      <c r="C291" s="63" t="s">
        <v>160</v>
      </c>
      <c r="D291" s="63" t="s">
        <v>451</v>
      </c>
      <c r="E291" s="69">
        <v>710</v>
      </c>
      <c r="F291" s="69">
        <v>213</v>
      </c>
    </row>
    <row r="292" spans="1:6" s="70" customFormat="1" ht="12.75">
      <c r="A292" s="63" t="s">
        <v>199</v>
      </c>
      <c r="B292" s="63" t="s">
        <v>159</v>
      </c>
      <c r="C292" s="63" t="s">
        <v>160</v>
      </c>
      <c r="D292" s="63" t="s">
        <v>452</v>
      </c>
      <c r="E292" s="69">
        <v>710</v>
      </c>
      <c r="F292" s="69">
        <v>213</v>
      </c>
    </row>
    <row r="293" spans="1:6" s="70" customFormat="1" ht="12.75">
      <c r="A293" s="63" t="s">
        <v>199</v>
      </c>
      <c r="B293" s="63" t="s">
        <v>159</v>
      </c>
      <c r="C293" s="63" t="s">
        <v>160</v>
      </c>
      <c r="D293" s="63" t="s">
        <v>453</v>
      </c>
      <c r="E293" s="69">
        <v>710</v>
      </c>
      <c r="F293" s="69">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workbookViewId="0"/>
  </sheetViews>
  <sheetFormatPr defaultRowHeight="15"/>
  <cols>
    <col min="1" max="1" width="11.42578125" bestFit="1" customWidth="1"/>
    <col min="4" max="4" width="35" bestFit="1" customWidth="1"/>
    <col min="5" max="17" width="14.7109375" customWidth="1"/>
  </cols>
  <sheetData>
    <row r="1" spans="1:17" s="3" customFormat="1" ht="51">
      <c r="A1" s="1" t="s">
        <v>0</v>
      </c>
      <c r="B1" s="1" t="s">
        <v>1</v>
      </c>
      <c r="C1" s="1" t="s">
        <v>2</v>
      </c>
      <c r="D1" s="1" t="s">
        <v>3</v>
      </c>
      <c r="E1" s="111" t="s">
        <v>55</v>
      </c>
      <c r="F1" s="111" t="s">
        <v>56</v>
      </c>
      <c r="G1" s="111" t="s">
        <v>57</v>
      </c>
      <c r="H1" s="111" t="s">
        <v>58</v>
      </c>
      <c r="I1" s="80" t="s">
        <v>59</v>
      </c>
      <c r="J1" s="80" t="s">
        <v>60</v>
      </c>
      <c r="K1" s="111" t="s">
        <v>61</v>
      </c>
      <c r="L1" s="110" t="s">
        <v>62</v>
      </c>
      <c r="M1" s="110" t="s">
        <v>63</v>
      </c>
      <c r="N1" s="110" t="s">
        <v>64</v>
      </c>
      <c r="O1" s="110" t="s">
        <v>65</v>
      </c>
      <c r="P1" s="110" t="s">
        <v>66</v>
      </c>
      <c r="Q1" s="110" t="s">
        <v>67</v>
      </c>
    </row>
    <row r="2" spans="1:17" s="70" customFormat="1" ht="12.75">
      <c r="A2" s="63" t="s">
        <v>158</v>
      </c>
      <c r="B2" s="63" t="s">
        <v>159</v>
      </c>
      <c r="C2" s="63" t="s">
        <v>160</v>
      </c>
      <c r="D2" s="63"/>
      <c r="E2" s="69">
        <v>61407.809657044701</v>
      </c>
      <c r="F2" s="69">
        <v>5117.3174714203997</v>
      </c>
      <c r="G2" s="69">
        <v>18422.342897113402</v>
      </c>
      <c r="H2" s="69">
        <v>460.55857242783497</v>
      </c>
      <c r="I2" s="69">
        <v>767.59762071305897</v>
      </c>
      <c r="J2" s="69">
        <v>1228.1561931408901</v>
      </c>
      <c r="K2" s="69">
        <v>1535.19524142612</v>
      </c>
      <c r="L2" s="72">
        <v>0.378674414546677</v>
      </c>
      <c r="M2" s="72">
        <v>0.44797561983967898</v>
      </c>
      <c r="N2" s="72">
        <v>0.565470374182657</v>
      </c>
      <c r="O2" s="72">
        <v>0.76131301733838797</v>
      </c>
      <c r="P2" s="72">
        <v>0.903483373606907</v>
      </c>
      <c r="Q2" s="72">
        <v>0.53</v>
      </c>
    </row>
    <row r="3" spans="1:17" s="70" customFormat="1" ht="12.75">
      <c r="A3" s="63" t="s">
        <v>161</v>
      </c>
      <c r="B3" s="63" t="s">
        <v>159</v>
      </c>
      <c r="C3" s="63" t="s">
        <v>160</v>
      </c>
      <c r="D3" s="63"/>
      <c r="E3" s="69">
        <v>51639.580450986898</v>
      </c>
      <c r="F3" s="69">
        <v>4303.2983709155696</v>
      </c>
      <c r="G3" s="69">
        <v>15491.874135296101</v>
      </c>
      <c r="H3" s="69">
        <v>387.29685338240199</v>
      </c>
      <c r="I3" s="69">
        <v>645.49475563733597</v>
      </c>
      <c r="J3" s="69">
        <v>1032.79160901974</v>
      </c>
      <c r="K3" s="69">
        <v>1290.9895112746699</v>
      </c>
      <c r="L3" s="72">
        <v>0.37927582082484002</v>
      </c>
      <c r="M3" s="72">
        <v>0.41757243358349</v>
      </c>
      <c r="N3" s="72">
        <v>0.53542645019398605</v>
      </c>
      <c r="O3" s="72">
        <v>0.719457015180338</v>
      </c>
      <c r="P3" s="72">
        <v>0.80810544416289298</v>
      </c>
      <c r="Q3" s="72">
        <v>0.5</v>
      </c>
    </row>
    <row r="4" spans="1:17" s="70" customFormat="1" ht="12.75">
      <c r="A4" s="63" t="s">
        <v>162</v>
      </c>
      <c r="B4" s="63" t="s">
        <v>159</v>
      </c>
      <c r="C4" s="63" t="s">
        <v>160</v>
      </c>
      <c r="D4" s="63" t="s">
        <v>163</v>
      </c>
      <c r="E4" s="69">
        <v>54900</v>
      </c>
      <c r="F4" s="69">
        <v>4575</v>
      </c>
      <c r="G4" s="69">
        <v>16470</v>
      </c>
      <c r="H4" s="69">
        <v>411.75</v>
      </c>
      <c r="I4" s="69">
        <v>686.25</v>
      </c>
      <c r="J4" s="69">
        <v>1098</v>
      </c>
      <c r="K4" s="69">
        <v>1372.5</v>
      </c>
      <c r="L4" s="72">
        <v>0.38324225865209499</v>
      </c>
      <c r="M4" s="72">
        <v>0.440072859744991</v>
      </c>
      <c r="N4" s="72">
        <v>0.59307832422586504</v>
      </c>
      <c r="O4" s="72">
        <v>0.751183970856102</v>
      </c>
      <c r="P4" s="72">
        <v>0.95737704918032795</v>
      </c>
      <c r="Q4" s="72">
        <v>0.53</v>
      </c>
    </row>
    <row r="5" spans="1:17" s="70" customFormat="1" ht="12.75">
      <c r="A5" s="63" t="s">
        <v>162</v>
      </c>
      <c r="B5" s="63" t="s">
        <v>159</v>
      </c>
      <c r="C5" s="63" t="s">
        <v>160</v>
      </c>
      <c r="D5" s="63" t="s">
        <v>164</v>
      </c>
      <c r="E5" s="69">
        <v>62700</v>
      </c>
      <c r="F5" s="69">
        <v>5225</v>
      </c>
      <c r="G5" s="69">
        <v>18810</v>
      </c>
      <c r="H5" s="69">
        <v>470.25</v>
      </c>
      <c r="I5" s="69">
        <v>783.75</v>
      </c>
      <c r="J5" s="69">
        <v>1254</v>
      </c>
      <c r="K5" s="69">
        <v>1567.5</v>
      </c>
      <c r="L5" s="72">
        <v>0.311323763955343</v>
      </c>
      <c r="M5" s="72">
        <v>0.36746411483253599</v>
      </c>
      <c r="N5" s="72">
        <v>0.48293460925039899</v>
      </c>
      <c r="O5" s="72">
        <v>0.65901116427432205</v>
      </c>
      <c r="P5" s="72">
        <v>0.68963317384370004</v>
      </c>
      <c r="Q5" s="72">
        <v>0.5</v>
      </c>
    </row>
    <row r="6" spans="1:17" s="70" customFormat="1" ht="12.75">
      <c r="A6" s="63" t="s">
        <v>162</v>
      </c>
      <c r="B6" s="63" t="s">
        <v>159</v>
      </c>
      <c r="C6" s="63" t="s">
        <v>160</v>
      </c>
      <c r="D6" s="63" t="s">
        <v>165</v>
      </c>
      <c r="E6" s="69">
        <v>54300</v>
      </c>
      <c r="F6" s="69">
        <v>4525</v>
      </c>
      <c r="G6" s="69">
        <v>16290</v>
      </c>
      <c r="H6" s="69">
        <v>407.25</v>
      </c>
      <c r="I6" s="69">
        <v>678.75</v>
      </c>
      <c r="J6" s="69">
        <v>1086</v>
      </c>
      <c r="K6" s="69">
        <v>1357.5</v>
      </c>
      <c r="L6" s="72">
        <v>0.33664825046040497</v>
      </c>
      <c r="M6" s="72">
        <v>0.40147329650092101</v>
      </c>
      <c r="N6" s="72">
        <v>0.54364640883977899</v>
      </c>
      <c r="O6" s="72">
        <v>0.80073664825045998</v>
      </c>
      <c r="P6" s="72">
        <v>0.84714548802946599</v>
      </c>
      <c r="Q6" s="72">
        <v>0.61</v>
      </c>
    </row>
    <row r="7" spans="1:17" s="70" customFormat="1" ht="12.75">
      <c r="A7" s="63" t="s">
        <v>162</v>
      </c>
      <c r="B7" s="63" t="s">
        <v>159</v>
      </c>
      <c r="C7" s="63" t="s">
        <v>160</v>
      </c>
      <c r="D7" s="63" t="s">
        <v>166</v>
      </c>
      <c r="E7" s="69">
        <v>51500</v>
      </c>
      <c r="F7" s="69">
        <v>4291.6666666666697</v>
      </c>
      <c r="G7" s="69">
        <v>15450</v>
      </c>
      <c r="H7" s="69">
        <v>386.25</v>
      </c>
      <c r="I7" s="69">
        <v>643.75</v>
      </c>
      <c r="J7" s="69">
        <v>1030</v>
      </c>
      <c r="K7" s="69">
        <v>1287.5</v>
      </c>
      <c r="L7" s="72">
        <v>0.32543689320388303</v>
      </c>
      <c r="M7" s="72">
        <v>0.41786407766990302</v>
      </c>
      <c r="N7" s="72">
        <v>0.54757281553398096</v>
      </c>
      <c r="O7" s="72">
        <v>0.73320388349514598</v>
      </c>
      <c r="P7" s="72">
        <v>0.83339805825242697</v>
      </c>
      <c r="Q7" s="72">
        <v>0.44</v>
      </c>
    </row>
    <row r="8" spans="1:17" s="70" customFormat="1" ht="12.75">
      <c r="A8" s="63" t="s">
        <v>162</v>
      </c>
      <c r="B8" s="63" t="s">
        <v>159</v>
      </c>
      <c r="C8" s="63" t="s">
        <v>160</v>
      </c>
      <c r="D8" s="63" t="s">
        <v>167</v>
      </c>
      <c r="E8" s="69">
        <v>66800</v>
      </c>
      <c r="F8" s="69">
        <v>5566.6666666666697</v>
      </c>
      <c r="G8" s="69">
        <v>20040</v>
      </c>
      <c r="H8" s="69">
        <v>501</v>
      </c>
      <c r="I8" s="69">
        <v>835</v>
      </c>
      <c r="J8" s="69">
        <v>1336</v>
      </c>
      <c r="K8" s="69">
        <v>1670</v>
      </c>
      <c r="L8" s="72">
        <v>0.27964071856287398</v>
      </c>
      <c r="M8" s="72">
        <v>0.31616766467065899</v>
      </c>
      <c r="N8" s="72">
        <v>0.41556886227544898</v>
      </c>
      <c r="O8" s="72">
        <v>0.61257485029940095</v>
      </c>
      <c r="P8" s="72">
        <v>0.70119760479041904</v>
      </c>
      <c r="Q8" s="72">
        <v>0.42</v>
      </c>
    </row>
    <row r="9" spans="1:17" s="70" customFormat="1" ht="12.75">
      <c r="A9" s="63" t="s">
        <v>162</v>
      </c>
      <c r="B9" s="63" t="s">
        <v>159</v>
      </c>
      <c r="C9" s="63" t="s">
        <v>160</v>
      </c>
      <c r="D9" s="63" t="s">
        <v>168</v>
      </c>
      <c r="E9" s="69">
        <v>73200</v>
      </c>
      <c r="F9" s="69">
        <v>6100</v>
      </c>
      <c r="G9" s="69">
        <v>21960</v>
      </c>
      <c r="H9" s="69">
        <v>549</v>
      </c>
      <c r="I9" s="69">
        <v>915</v>
      </c>
      <c r="J9" s="69">
        <v>1464</v>
      </c>
      <c r="K9" s="69">
        <v>1830</v>
      </c>
      <c r="L9" s="72">
        <v>0.37213114754098398</v>
      </c>
      <c r="M9" s="72">
        <v>0.455737704918033</v>
      </c>
      <c r="N9" s="72">
        <v>0.57377049180327899</v>
      </c>
      <c r="O9" s="72">
        <v>0.77650273224043698</v>
      </c>
      <c r="P9" s="72">
        <v>0.94153005464480899</v>
      </c>
      <c r="Q9" s="72">
        <v>0.56999999999999995</v>
      </c>
    </row>
    <row r="10" spans="1:17" s="70" customFormat="1" ht="12.75">
      <c r="A10" s="63" t="s">
        <v>162</v>
      </c>
      <c r="B10" s="63" t="s">
        <v>159</v>
      </c>
      <c r="C10" s="63" t="s">
        <v>160</v>
      </c>
      <c r="D10" s="63" t="s">
        <v>169</v>
      </c>
      <c r="E10" s="69">
        <v>53100</v>
      </c>
      <c r="F10" s="69">
        <v>4425</v>
      </c>
      <c r="G10" s="69">
        <v>15930</v>
      </c>
      <c r="H10" s="69">
        <v>398.25</v>
      </c>
      <c r="I10" s="69">
        <v>663.75</v>
      </c>
      <c r="J10" s="69">
        <v>1062</v>
      </c>
      <c r="K10" s="69">
        <v>1327.5</v>
      </c>
      <c r="L10" s="72">
        <v>0.38644067796610199</v>
      </c>
      <c r="M10" s="72">
        <v>0.48436911487758899</v>
      </c>
      <c r="N10" s="72">
        <v>0.60037664783427502</v>
      </c>
      <c r="O10" s="72">
        <v>0.78719397363465204</v>
      </c>
      <c r="P10" s="72">
        <v>0.80225988700564999</v>
      </c>
      <c r="Q10" s="72">
        <v>0.56999999999999995</v>
      </c>
    </row>
    <row r="11" spans="1:17" s="70" customFormat="1" ht="12.75">
      <c r="A11" s="63" t="s">
        <v>162</v>
      </c>
      <c r="B11" s="63" t="s">
        <v>159</v>
      </c>
      <c r="C11" s="63" t="s">
        <v>160</v>
      </c>
      <c r="D11" s="63" t="s">
        <v>170</v>
      </c>
      <c r="E11" s="69">
        <v>78700</v>
      </c>
      <c r="F11" s="69">
        <v>6558.3333333333303</v>
      </c>
      <c r="G11" s="69">
        <v>23610</v>
      </c>
      <c r="H11" s="69">
        <v>590.25</v>
      </c>
      <c r="I11" s="69">
        <v>983.75</v>
      </c>
      <c r="J11" s="69">
        <v>1574</v>
      </c>
      <c r="K11" s="69">
        <v>1967.5</v>
      </c>
      <c r="L11" s="72">
        <v>0.33138500635323997</v>
      </c>
      <c r="M11" s="72">
        <v>0.333418043202033</v>
      </c>
      <c r="N11" s="72">
        <v>0.42846251588310003</v>
      </c>
      <c r="O11" s="72">
        <v>0.59059720457433296</v>
      </c>
      <c r="P11" s="72">
        <v>0.72884371029224904</v>
      </c>
      <c r="Q11" s="72">
        <v>0.43</v>
      </c>
    </row>
    <row r="12" spans="1:17" s="70" customFormat="1" ht="12.75">
      <c r="A12" s="63" t="s">
        <v>162</v>
      </c>
      <c r="B12" s="63" t="s">
        <v>159</v>
      </c>
      <c r="C12" s="63" t="s">
        <v>160</v>
      </c>
      <c r="D12" s="63" t="s">
        <v>171</v>
      </c>
      <c r="E12" s="69">
        <v>37300</v>
      </c>
      <c r="F12" s="69">
        <v>3108.3333333333298</v>
      </c>
      <c r="G12" s="69">
        <v>11190</v>
      </c>
      <c r="H12" s="69">
        <v>279.75</v>
      </c>
      <c r="I12" s="69">
        <v>466.25</v>
      </c>
      <c r="J12" s="69">
        <v>746</v>
      </c>
      <c r="K12" s="69">
        <v>932.5</v>
      </c>
      <c r="L12" s="72">
        <v>0.47506702412868601</v>
      </c>
      <c r="M12" s="72">
        <v>0.56193029490616597</v>
      </c>
      <c r="N12" s="72">
        <v>0.70026809651474498</v>
      </c>
      <c r="O12" s="72">
        <v>0.91689008042895404</v>
      </c>
      <c r="P12" s="72">
        <v>1.01876675603217</v>
      </c>
      <c r="Q12" s="72">
        <v>0.59</v>
      </c>
    </row>
    <row r="13" spans="1:17" s="70" customFormat="1" ht="12.75">
      <c r="A13" s="63" t="s">
        <v>162</v>
      </c>
      <c r="B13" s="63" t="s">
        <v>159</v>
      </c>
      <c r="C13" s="63" t="s">
        <v>160</v>
      </c>
      <c r="D13" s="63" t="s">
        <v>172</v>
      </c>
      <c r="E13" s="69">
        <v>55000</v>
      </c>
      <c r="F13" s="69">
        <v>4583.3333333333303</v>
      </c>
      <c r="G13" s="69">
        <v>16500</v>
      </c>
      <c r="H13" s="69">
        <v>412.5</v>
      </c>
      <c r="I13" s="69">
        <v>687.5</v>
      </c>
      <c r="J13" s="69">
        <v>1100</v>
      </c>
      <c r="K13" s="69">
        <v>1375</v>
      </c>
      <c r="L13" s="72">
        <v>0.36290909090909101</v>
      </c>
      <c r="M13" s="72">
        <v>0.36509090909090902</v>
      </c>
      <c r="N13" s="72">
        <v>0.49381818181818199</v>
      </c>
      <c r="O13" s="72">
        <v>0.61672727272727301</v>
      </c>
      <c r="P13" s="72">
        <v>0.775272727272727</v>
      </c>
      <c r="Q13" s="72">
        <v>0.45</v>
      </c>
    </row>
    <row r="14" spans="1:17" s="70" customFormat="1" ht="12.75">
      <c r="A14" s="63" t="s">
        <v>162</v>
      </c>
      <c r="B14" s="63" t="s">
        <v>159</v>
      </c>
      <c r="C14" s="63" t="s">
        <v>160</v>
      </c>
      <c r="D14" s="63" t="s">
        <v>173</v>
      </c>
      <c r="E14" s="69">
        <v>54900</v>
      </c>
      <c r="F14" s="69">
        <v>4575</v>
      </c>
      <c r="G14" s="69">
        <v>16470</v>
      </c>
      <c r="H14" s="69">
        <v>411.75</v>
      </c>
      <c r="I14" s="69">
        <v>686.25</v>
      </c>
      <c r="J14" s="69">
        <v>1098</v>
      </c>
      <c r="K14" s="69">
        <v>1372.5</v>
      </c>
      <c r="L14" s="72">
        <v>0.49107468123861597</v>
      </c>
      <c r="M14" s="72">
        <v>0.49471766848816001</v>
      </c>
      <c r="N14" s="72">
        <v>0.60983606557377001</v>
      </c>
      <c r="O14" s="72">
        <v>0.88160291438979999</v>
      </c>
      <c r="P14" s="72">
        <v>1.05719489981785</v>
      </c>
      <c r="Q14" s="72">
        <v>0.73</v>
      </c>
    </row>
    <row r="15" spans="1:17" s="70" customFormat="1" ht="12.75">
      <c r="A15" s="63" t="s">
        <v>162</v>
      </c>
      <c r="B15" s="63" t="s">
        <v>159</v>
      </c>
      <c r="C15" s="63" t="s">
        <v>160</v>
      </c>
      <c r="D15" s="63" t="s">
        <v>174</v>
      </c>
      <c r="E15" s="69">
        <v>52700</v>
      </c>
      <c r="F15" s="69">
        <v>4391.6666666666697</v>
      </c>
      <c r="G15" s="69">
        <v>15810</v>
      </c>
      <c r="H15" s="69">
        <v>395.25</v>
      </c>
      <c r="I15" s="69">
        <v>658.75</v>
      </c>
      <c r="J15" s="69">
        <v>1054</v>
      </c>
      <c r="K15" s="69">
        <v>1317.5</v>
      </c>
      <c r="L15" s="72">
        <v>0.41821631878557902</v>
      </c>
      <c r="M15" s="72">
        <v>0.50170777988614801</v>
      </c>
      <c r="N15" s="72">
        <v>0.64288425047438302</v>
      </c>
      <c r="O15" s="72">
        <v>0.85161290322580596</v>
      </c>
      <c r="P15" s="72">
        <v>1.0011385199241001</v>
      </c>
      <c r="Q15" s="72">
        <v>0.57999999999999996</v>
      </c>
    </row>
    <row r="16" spans="1:17" s="70" customFormat="1" ht="12.75">
      <c r="A16" s="63" t="s">
        <v>162</v>
      </c>
      <c r="B16" s="63" t="s">
        <v>159</v>
      </c>
      <c r="C16" s="63" t="s">
        <v>160</v>
      </c>
      <c r="D16" s="63" t="s">
        <v>175</v>
      </c>
      <c r="E16" s="69">
        <v>67500</v>
      </c>
      <c r="F16" s="69">
        <v>5625</v>
      </c>
      <c r="G16" s="69">
        <v>20250</v>
      </c>
      <c r="H16" s="69">
        <v>506.25</v>
      </c>
      <c r="I16" s="69">
        <v>843.75</v>
      </c>
      <c r="J16" s="69">
        <v>1350</v>
      </c>
      <c r="K16" s="69">
        <v>1687.5</v>
      </c>
      <c r="L16" s="72">
        <v>0.34666666666666701</v>
      </c>
      <c r="M16" s="72">
        <v>0.415407407407407</v>
      </c>
      <c r="N16" s="72">
        <v>0.52562962962963</v>
      </c>
      <c r="O16" s="72">
        <v>0.70103703703703701</v>
      </c>
      <c r="P16" s="72">
        <v>0.84681481481481502</v>
      </c>
      <c r="Q16" s="72">
        <v>0.5</v>
      </c>
    </row>
    <row r="17" spans="1:17" s="70" customFormat="1" ht="12.75">
      <c r="A17" s="63" t="s">
        <v>162</v>
      </c>
      <c r="B17" s="63" t="s">
        <v>159</v>
      </c>
      <c r="C17" s="63" t="s">
        <v>160</v>
      </c>
      <c r="D17" s="63" t="s">
        <v>176</v>
      </c>
      <c r="E17" s="69">
        <v>42000</v>
      </c>
      <c r="F17" s="69">
        <v>3500</v>
      </c>
      <c r="G17" s="69">
        <v>12600</v>
      </c>
      <c r="H17" s="69">
        <v>315</v>
      </c>
      <c r="I17" s="69">
        <v>525</v>
      </c>
      <c r="J17" s="69">
        <v>840</v>
      </c>
      <c r="K17" s="69">
        <v>1050</v>
      </c>
      <c r="L17" s="72">
        <v>0.49809523809523798</v>
      </c>
      <c r="M17" s="72">
        <v>0.544761904761905</v>
      </c>
      <c r="N17" s="72">
        <v>0.67238095238095197</v>
      </c>
      <c r="O17" s="72">
        <v>0.95333333333333303</v>
      </c>
      <c r="P17" s="72">
        <v>1.1428571428571399</v>
      </c>
      <c r="Q17" s="72">
        <v>0.56000000000000005</v>
      </c>
    </row>
    <row r="18" spans="1:17" s="70" customFormat="1" ht="12.75">
      <c r="A18" s="63" t="s">
        <v>162</v>
      </c>
      <c r="B18" s="63" t="s">
        <v>159</v>
      </c>
      <c r="C18" s="63" t="s">
        <v>160</v>
      </c>
      <c r="D18" s="63" t="s">
        <v>177</v>
      </c>
      <c r="E18" s="69">
        <v>65600</v>
      </c>
      <c r="F18" s="69">
        <v>5466.6666666666697</v>
      </c>
      <c r="G18" s="69">
        <v>19680</v>
      </c>
      <c r="H18" s="69">
        <v>492</v>
      </c>
      <c r="I18" s="69">
        <v>820</v>
      </c>
      <c r="J18" s="69">
        <v>1312</v>
      </c>
      <c r="K18" s="69">
        <v>1640</v>
      </c>
      <c r="L18" s="72">
        <v>0.37195121951219501</v>
      </c>
      <c r="M18" s="72">
        <v>0.43536585365853703</v>
      </c>
      <c r="N18" s="72">
        <v>0.56341463414634096</v>
      </c>
      <c r="O18" s="72">
        <v>0.75548780487804901</v>
      </c>
      <c r="P18" s="72">
        <v>0.89939024390243905</v>
      </c>
      <c r="Q18" s="72">
        <v>0.54</v>
      </c>
    </row>
    <row r="19" spans="1:17" s="70" customFormat="1" ht="12.75">
      <c r="A19" s="63" t="s">
        <v>162</v>
      </c>
      <c r="B19" s="63" t="s">
        <v>159</v>
      </c>
      <c r="C19" s="63" t="s">
        <v>160</v>
      </c>
      <c r="D19" s="63" t="s">
        <v>178</v>
      </c>
      <c r="E19" s="69">
        <v>66200</v>
      </c>
      <c r="F19" s="69">
        <v>5516.6666666666697</v>
      </c>
      <c r="G19" s="69">
        <v>19860</v>
      </c>
      <c r="H19" s="69">
        <v>496.5</v>
      </c>
      <c r="I19" s="69">
        <v>827.5</v>
      </c>
      <c r="J19" s="69">
        <v>1324</v>
      </c>
      <c r="K19" s="69">
        <v>1655</v>
      </c>
      <c r="L19" s="72">
        <v>0.38429003021148</v>
      </c>
      <c r="M19" s="72">
        <v>0.462235649546828</v>
      </c>
      <c r="N19" s="72">
        <v>0.57099697885196399</v>
      </c>
      <c r="O19" s="72">
        <v>0.77945619335347405</v>
      </c>
      <c r="P19" s="72">
        <v>0.96374622356495498</v>
      </c>
      <c r="Q19" s="72">
        <v>0.53</v>
      </c>
    </row>
    <row r="20" spans="1:17" s="70" customFormat="1" ht="12.75">
      <c r="A20" s="63" t="s">
        <v>162</v>
      </c>
      <c r="B20" s="63" t="s">
        <v>159</v>
      </c>
      <c r="C20" s="63" t="s">
        <v>160</v>
      </c>
      <c r="D20" s="63" t="s">
        <v>179</v>
      </c>
      <c r="E20" s="69">
        <v>85900</v>
      </c>
      <c r="F20" s="69">
        <v>7158.3333333333303</v>
      </c>
      <c r="G20" s="69">
        <v>25770</v>
      </c>
      <c r="H20" s="69">
        <v>644.25</v>
      </c>
      <c r="I20" s="69">
        <v>1073.75</v>
      </c>
      <c r="J20" s="69">
        <v>1718</v>
      </c>
      <c r="K20" s="69">
        <v>2147.5</v>
      </c>
      <c r="L20" s="72">
        <v>0.26821885913853299</v>
      </c>
      <c r="M20" s="72">
        <v>0.35809080325960402</v>
      </c>
      <c r="N20" s="72">
        <v>0.42467986030267801</v>
      </c>
      <c r="O20" s="72">
        <v>0.62584400465657697</v>
      </c>
      <c r="P20" s="72">
        <v>0.75203725261932497</v>
      </c>
      <c r="Q20" s="72">
        <v>0.49</v>
      </c>
    </row>
    <row r="21" spans="1:17" s="70" customFormat="1" ht="12.75">
      <c r="A21" s="63" t="s">
        <v>162</v>
      </c>
      <c r="B21" s="63" t="s">
        <v>159</v>
      </c>
      <c r="C21" s="63" t="s">
        <v>160</v>
      </c>
      <c r="D21" s="63" t="s">
        <v>180</v>
      </c>
      <c r="E21" s="69">
        <v>59900</v>
      </c>
      <c r="F21" s="69">
        <v>4991.6666666666697</v>
      </c>
      <c r="G21" s="69">
        <v>17970</v>
      </c>
      <c r="H21" s="69">
        <v>449.25</v>
      </c>
      <c r="I21" s="69">
        <v>748.75</v>
      </c>
      <c r="J21" s="69">
        <v>1198</v>
      </c>
      <c r="K21" s="69">
        <v>1497.5</v>
      </c>
      <c r="L21" s="72">
        <v>0.387312186978297</v>
      </c>
      <c r="M21" s="72">
        <v>0.39732888146911499</v>
      </c>
      <c r="N21" s="72">
        <v>0.52888146911519196</v>
      </c>
      <c r="O21" s="72">
        <v>0.77929883138564304</v>
      </c>
      <c r="P21" s="72">
        <v>0.88414023372287198</v>
      </c>
      <c r="Q21" s="72">
        <v>0.42</v>
      </c>
    </row>
    <row r="22" spans="1:17" s="70" customFormat="1" ht="12.75">
      <c r="A22" s="63" t="s">
        <v>162</v>
      </c>
      <c r="B22" s="63" t="s">
        <v>159</v>
      </c>
      <c r="C22" s="63" t="s">
        <v>160</v>
      </c>
      <c r="D22" s="63" t="s">
        <v>181</v>
      </c>
      <c r="E22" s="69">
        <v>57900</v>
      </c>
      <c r="F22" s="69">
        <v>4825</v>
      </c>
      <c r="G22" s="69">
        <v>17370</v>
      </c>
      <c r="H22" s="69">
        <v>434.25</v>
      </c>
      <c r="I22" s="69">
        <v>723.75</v>
      </c>
      <c r="J22" s="69">
        <v>1158</v>
      </c>
      <c r="K22" s="69">
        <v>1447.5</v>
      </c>
      <c r="L22" s="72">
        <v>0.32469775474956802</v>
      </c>
      <c r="M22" s="72">
        <v>0.37374784110535397</v>
      </c>
      <c r="N22" s="72">
        <v>0.44352331606217599</v>
      </c>
      <c r="O22" s="72">
        <v>0.65354058721934405</v>
      </c>
      <c r="P22" s="72">
        <v>0.73022452504317803</v>
      </c>
      <c r="Q22" s="72">
        <v>0.4</v>
      </c>
    </row>
    <row r="23" spans="1:17" s="70" customFormat="1" ht="12.75">
      <c r="A23" s="63" t="s">
        <v>162</v>
      </c>
      <c r="B23" s="63" t="s">
        <v>159</v>
      </c>
      <c r="C23" s="63" t="s">
        <v>160</v>
      </c>
      <c r="D23" s="63" t="s">
        <v>182</v>
      </c>
      <c r="E23" s="69">
        <v>40300</v>
      </c>
      <c r="F23" s="69">
        <v>3358.3333333333298</v>
      </c>
      <c r="G23" s="69">
        <v>12090</v>
      </c>
      <c r="H23" s="69">
        <v>302.25</v>
      </c>
      <c r="I23" s="69">
        <v>503.75</v>
      </c>
      <c r="J23" s="69">
        <v>806</v>
      </c>
      <c r="K23" s="69">
        <v>1007.5</v>
      </c>
      <c r="L23" s="72">
        <v>0.538957816377171</v>
      </c>
      <c r="M23" s="72">
        <v>0.58163771712158796</v>
      </c>
      <c r="N23" s="72">
        <v>0.730521091811414</v>
      </c>
      <c r="O23" s="72">
        <v>0.95980148883374705</v>
      </c>
      <c r="P23" s="72">
        <v>0.99354838709677396</v>
      </c>
      <c r="Q23" s="72">
        <v>0.61</v>
      </c>
    </row>
    <row r="24" spans="1:17" s="70" customFormat="1" ht="12.75">
      <c r="A24" s="63" t="s">
        <v>162</v>
      </c>
      <c r="B24" s="63" t="s">
        <v>159</v>
      </c>
      <c r="C24" s="63" t="s">
        <v>160</v>
      </c>
      <c r="D24" s="63" t="s">
        <v>183</v>
      </c>
      <c r="E24" s="69">
        <v>54200</v>
      </c>
      <c r="F24" s="69">
        <v>4516.6666666666697</v>
      </c>
      <c r="G24" s="69">
        <v>16260</v>
      </c>
      <c r="H24" s="69">
        <v>406.5</v>
      </c>
      <c r="I24" s="69">
        <v>677.5</v>
      </c>
      <c r="J24" s="69">
        <v>1084</v>
      </c>
      <c r="K24" s="69">
        <v>1355</v>
      </c>
      <c r="L24" s="72">
        <v>0.47011070110701098</v>
      </c>
      <c r="M24" s="72">
        <v>0.47380073800737998</v>
      </c>
      <c r="N24" s="72">
        <v>0.58154981549815499</v>
      </c>
      <c r="O24" s="72">
        <v>0.72398523985239804</v>
      </c>
      <c r="P24" s="72">
        <v>0.930627306273063</v>
      </c>
      <c r="Q24" s="72">
        <v>0.53</v>
      </c>
    </row>
    <row r="25" spans="1:17" s="70" customFormat="1" ht="12.75">
      <c r="A25" s="63" t="s">
        <v>162</v>
      </c>
      <c r="B25" s="63" t="s">
        <v>159</v>
      </c>
      <c r="C25" s="63" t="s">
        <v>160</v>
      </c>
      <c r="D25" s="63" t="s">
        <v>184</v>
      </c>
      <c r="E25" s="69">
        <v>56700</v>
      </c>
      <c r="F25" s="69">
        <v>4725</v>
      </c>
      <c r="G25" s="69">
        <v>17010</v>
      </c>
      <c r="H25" s="69">
        <v>425.25</v>
      </c>
      <c r="I25" s="69">
        <v>708.75</v>
      </c>
      <c r="J25" s="69">
        <v>1134</v>
      </c>
      <c r="K25" s="69">
        <v>1417.5</v>
      </c>
      <c r="L25" s="72">
        <v>0.34003527336860701</v>
      </c>
      <c r="M25" s="72">
        <v>0.39647266313932999</v>
      </c>
      <c r="N25" s="72">
        <v>0.52063492063492101</v>
      </c>
      <c r="O25" s="72">
        <v>0.75978835978836001</v>
      </c>
      <c r="P25" s="72">
        <v>0.87548500881834201</v>
      </c>
      <c r="Q25" s="72">
        <v>0.54</v>
      </c>
    </row>
    <row r="26" spans="1:17" s="70" customFormat="1" ht="12.75">
      <c r="A26" s="63" t="s">
        <v>162</v>
      </c>
      <c r="B26" s="63" t="s">
        <v>159</v>
      </c>
      <c r="C26" s="63" t="s">
        <v>160</v>
      </c>
      <c r="D26" s="63" t="s">
        <v>185</v>
      </c>
      <c r="E26" s="69">
        <v>38500</v>
      </c>
      <c r="F26" s="69">
        <v>3208.3333333333298</v>
      </c>
      <c r="G26" s="69">
        <v>11550</v>
      </c>
      <c r="H26" s="69">
        <v>288.75</v>
      </c>
      <c r="I26" s="69">
        <v>481.25</v>
      </c>
      <c r="J26" s="69">
        <v>770</v>
      </c>
      <c r="K26" s="69">
        <v>962.5</v>
      </c>
      <c r="L26" s="72">
        <v>0.45818181818181802</v>
      </c>
      <c r="M26" s="72">
        <v>0.52051948051948005</v>
      </c>
      <c r="N26" s="72">
        <v>0.67740259740259701</v>
      </c>
      <c r="O26" s="72">
        <v>0.84363636363636396</v>
      </c>
      <c r="P26" s="72">
        <v>1.0296103896103901</v>
      </c>
      <c r="Q26" s="72">
        <v>0.57999999999999996</v>
      </c>
    </row>
    <row r="27" spans="1:17" s="70" customFormat="1" ht="12.75">
      <c r="A27" s="63" t="s">
        <v>162</v>
      </c>
      <c r="B27" s="63" t="s">
        <v>159</v>
      </c>
      <c r="C27" s="63" t="s">
        <v>160</v>
      </c>
      <c r="D27" s="63" t="s">
        <v>186</v>
      </c>
      <c r="E27" s="69">
        <v>60400</v>
      </c>
      <c r="F27" s="69">
        <v>5033.3333333333303</v>
      </c>
      <c r="G27" s="69">
        <v>18120</v>
      </c>
      <c r="H27" s="69">
        <v>453</v>
      </c>
      <c r="I27" s="69">
        <v>755</v>
      </c>
      <c r="J27" s="69">
        <v>1208</v>
      </c>
      <c r="K27" s="69">
        <v>1510</v>
      </c>
      <c r="L27" s="72">
        <v>0.30397350993377498</v>
      </c>
      <c r="M27" s="72">
        <v>0.33841059602648998</v>
      </c>
      <c r="N27" s="72">
        <v>0.45827814569536401</v>
      </c>
      <c r="O27" s="72">
        <v>0.60529801324503296</v>
      </c>
      <c r="P27" s="72">
        <v>0.65562913907284803</v>
      </c>
      <c r="Q27" s="72">
        <v>0.44</v>
      </c>
    </row>
    <row r="28" spans="1:17" s="70" customFormat="1" ht="12.75">
      <c r="A28" s="63" t="s">
        <v>162</v>
      </c>
      <c r="B28" s="63" t="s">
        <v>159</v>
      </c>
      <c r="C28" s="63" t="s">
        <v>160</v>
      </c>
      <c r="D28" s="63" t="s">
        <v>187</v>
      </c>
      <c r="E28" s="69">
        <v>65100</v>
      </c>
      <c r="F28" s="69">
        <v>5425</v>
      </c>
      <c r="G28" s="69">
        <v>19530</v>
      </c>
      <c r="H28" s="69">
        <v>488.25</v>
      </c>
      <c r="I28" s="69">
        <v>813.75</v>
      </c>
      <c r="J28" s="69">
        <v>1302</v>
      </c>
      <c r="K28" s="69">
        <v>1627.5</v>
      </c>
      <c r="L28" s="72">
        <v>0.34224270353302599</v>
      </c>
      <c r="M28" s="72">
        <v>0.44178187403993902</v>
      </c>
      <c r="N28" s="72">
        <v>0.57572964669738902</v>
      </c>
      <c r="O28" s="72">
        <v>0.71705069124424003</v>
      </c>
      <c r="P28" s="72">
        <v>0.79569892473118298</v>
      </c>
      <c r="Q28" s="72">
        <v>0.53</v>
      </c>
    </row>
    <row r="29" spans="1:17" s="70" customFormat="1" ht="12.75">
      <c r="A29" s="63" t="s">
        <v>162</v>
      </c>
      <c r="B29" s="63" t="s">
        <v>159</v>
      </c>
      <c r="C29" s="63" t="s">
        <v>160</v>
      </c>
      <c r="D29" s="63" t="s">
        <v>188</v>
      </c>
      <c r="E29" s="69">
        <v>52300</v>
      </c>
      <c r="F29" s="69">
        <v>4358.3333333333303</v>
      </c>
      <c r="G29" s="69">
        <v>15690</v>
      </c>
      <c r="H29" s="69">
        <v>392.25</v>
      </c>
      <c r="I29" s="69">
        <v>653.75</v>
      </c>
      <c r="J29" s="69">
        <v>1046</v>
      </c>
      <c r="K29" s="69">
        <v>1307.5</v>
      </c>
      <c r="L29" s="72">
        <v>0.50401529636711295</v>
      </c>
      <c r="M29" s="72">
        <v>0.58432122370936901</v>
      </c>
      <c r="N29" s="72">
        <v>0.75181644359464594</v>
      </c>
      <c r="O29" s="72">
        <v>0.95678776290630996</v>
      </c>
      <c r="P29" s="72">
        <v>1.0042065009560199</v>
      </c>
      <c r="Q29" s="72">
        <v>0.61</v>
      </c>
    </row>
    <row r="30" spans="1:17" s="70" customFormat="1" ht="12.75">
      <c r="A30" s="63" t="s">
        <v>162</v>
      </c>
      <c r="B30" s="63" t="s">
        <v>159</v>
      </c>
      <c r="C30" s="63" t="s">
        <v>160</v>
      </c>
      <c r="D30" s="63" t="s">
        <v>189</v>
      </c>
      <c r="E30" s="69">
        <v>58300</v>
      </c>
      <c r="F30" s="69">
        <v>4858.3333333333303</v>
      </c>
      <c r="G30" s="69">
        <v>17490</v>
      </c>
      <c r="H30" s="69">
        <v>437.25</v>
      </c>
      <c r="I30" s="69">
        <v>728.75</v>
      </c>
      <c r="J30" s="69">
        <v>1166</v>
      </c>
      <c r="K30" s="69">
        <v>1457.5</v>
      </c>
      <c r="L30" s="72">
        <v>0.343739279588336</v>
      </c>
      <c r="M30" s="72">
        <v>0.346483704974271</v>
      </c>
      <c r="N30" s="72">
        <v>0.46723842195540299</v>
      </c>
      <c r="O30" s="72">
        <v>0.61749571183533403</v>
      </c>
      <c r="P30" s="72">
        <v>0.747169811320755</v>
      </c>
      <c r="Q30" s="72">
        <v>0.4</v>
      </c>
    </row>
    <row r="31" spans="1:17" s="70" customFormat="1" ht="12.75">
      <c r="A31" s="63" t="s">
        <v>162</v>
      </c>
      <c r="B31" s="63" t="s">
        <v>159</v>
      </c>
      <c r="C31" s="63" t="s">
        <v>160</v>
      </c>
      <c r="D31" s="63" t="s">
        <v>190</v>
      </c>
      <c r="E31" s="69">
        <v>55300</v>
      </c>
      <c r="F31" s="69">
        <v>4608.3333333333303</v>
      </c>
      <c r="G31" s="69">
        <v>16590</v>
      </c>
      <c r="H31" s="69">
        <v>414.75</v>
      </c>
      <c r="I31" s="69">
        <v>691.25</v>
      </c>
      <c r="J31" s="69">
        <v>1106</v>
      </c>
      <c r="K31" s="69">
        <v>1382.5</v>
      </c>
      <c r="L31" s="72">
        <v>0.33273056057866202</v>
      </c>
      <c r="M31" s="72">
        <v>0.38842676311030699</v>
      </c>
      <c r="N31" s="72">
        <v>0.51862567811934901</v>
      </c>
      <c r="O31" s="72">
        <v>0.71971066907775805</v>
      </c>
      <c r="P31" s="72">
        <v>0.77106690777576903</v>
      </c>
      <c r="Q31" s="72">
        <v>0.51</v>
      </c>
    </row>
    <row r="32" spans="1:17" s="70" customFormat="1" ht="12.75">
      <c r="A32" s="63" t="s">
        <v>162</v>
      </c>
      <c r="B32" s="63" t="s">
        <v>159</v>
      </c>
      <c r="C32" s="63" t="s">
        <v>160</v>
      </c>
      <c r="D32" s="63" t="s">
        <v>191</v>
      </c>
      <c r="E32" s="69">
        <v>61300</v>
      </c>
      <c r="F32" s="69">
        <v>5108.3333333333303</v>
      </c>
      <c r="G32" s="69">
        <v>18390</v>
      </c>
      <c r="H32" s="69">
        <v>459.75</v>
      </c>
      <c r="I32" s="69">
        <v>766.25</v>
      </c>
      <c r="J32" s="69">
        <v>1226</v>
      </c>
      <c r="K32" s="69">
        <v>1532.5</v>
      </c>
      <c r="L32" s="72">
        <v>0.35889070146818902</v>
      </c>
      <c r="M32" s="72">
        <v>0.45220228384991801</v>
      </c>
      <c r="N32" s="72">
        <v>0.56769983686786296</v>
      </c>
      <c r="O32" s="72">
        <v>0.73996737357259401</v>
      </c>
      <c r="P32" s="72">
        <v>0.81174551386623195</v>
      </c>
      <c r="Q32" s="72">
        <v>0.54</v>
      </c>
    </row>
    <row r="33" spans="1:17" s="70" customFormat="1" ht="12.75">
      <c r="A33" s="63" t="s">
        <v>162</v>
      </c>
      <c r="B33" s="63" t="s">
        <v>159</v>
      </c>
      <c r="C33" s="63" t="s">
        <v>160</v>
      </c>
      <c r="D33" s="63" t="s">
        <v>192</v>
      </c>
      <c r="E33" s="69">
        <v>61700</v>
      </c>
      <c r="F33" s="69">
        <v>5141.6666666666697</v>
      </c>
      <c r="G33" s="69">
        <v>18510</v>
      </c>
      <c r="H33" s="69">
        <v>462.75</v>
      </c>
      <c r="I33" s="69">
        <v>771.25</v>
      </c>
      <c r="J33" s="69">
        <v>1234</v>
      </c>
      <c r="K33" s="69">
        <v>1542.5</v>
      </c>
      <c r="L33" s="72">
        <v>0.32350081037277101</v>
      </c>
      <c r="M33" s="72">
        <v>0.40583468395461902</v>
      </c>
      <c r="N33" s="72">
        <v>0.52447325769854103</v>
      </c>
      <c r="O33" s="72">
        <v>0.70599675850891397</v>
      </c>
      <c r="P33" s="72">
        <v>0.89854132901134498</v>
      </c>
      <c r="Q33" s="72">
        <v>0.48</v>
      </c>
    </row>
    <row r="34" spans="1:17" s="70" customFormat="1" ht="12.75">
      <c r="A34" s="63" t="s">
        <v>162</v>
      </c>
      <c r="B34" s="63" t="s">
        <v>159</v>
      </c>
      <c r="C34" s="63" t="s">
        <v>160</v>
      </c>
      <c r="D34" s="63" t="s">
        <v>193</v>
      </c>
      <c r="E34" s="69">
        <v>57300</v>
      </c>
      <c r="F34" s="69">
        <v>4775</v>
      </c>
      <c r="G34" s="69">
        <v>17190</v>
      </c>
      <c r="H34" s="69">
        <v>429.75</v>
      </c>
      <c r="I34" s="69">
        <v>716.25</v>
      </c>
      <c r="J34" s="69">
        <v>1146</v>
      </c>
      <c r="K34" s="69">
        <v>1432.5</v>
      </c>
      <c r="L34" s="72">
        <v>0.31204188481675399</v>
      </c>
      <c r="M34" s="72">
        <v>0.40418848167539301</v>
      </c>
      <c r="N34" s="72">
        <v>0.49703315881326399</v>
      </c>
      <c r="O34" s="72">
        <v>0.61919720767888298</v>
      </c>
      <c r="P34" s="72">
        <v>0.66457242582897003</v>
      </c>
      <c r="Q34" s="72">
        <v>0.51</v>
      </c>
    </row>
    <row r="35" spans="1:17" s="70" customFormat="1" ht="12.75">
      <c r="A35" s="63" t="s">
        <v>162</v>
      </c>
      <c r="B35" s="63" t="s">
        <v>159</v>
      </c>
      <c r="C35" s="63" t="s">
        <v>160</v>
      </c>
      <c r="D35" s="63" t="s">
        <v>194</v>
      </c>
      <c r="E35" s="69">
        <v>64200</v>
      </c>
      <c r="F35" s="69">
        <v>5350</v>
      </c>
      <c r="G35" s="69">
        <v>19260</v>
      </c>
      <c r="H35" s="69">
        <v>481.5</v>
      </c>
      <c r="I35" s="69">
        <v>802.5</v>
      </c>
      <c r="J35" s="69">
        <v>1284</v>
      </c>
      <c r="K35" s="69">
        <v>1605</v>
      </c>
      <c r="L35" s="72">
        <v>0.35327102803738297</v>
      </c>
      <c r="M35" s="72">
        <v>0.41433021806853598</v>
      </c>
      <c r="N35" s="72">
        <v>0.49158878504672898</v>
      </c>
      <c r="O35" s="72">
        <v>0.652336448598131</v>
      </c>
      <c r="P35" s="72">
        <v>0.656697819314642</v>
      </c>
      <c r="Q35" s="72">
        <v>0.49</v>
      </c>
    </row>
    <row r="36" spans="1:17" s="70" customFormat="1" ht="12.75">
      <c r="A36" s="63" t="s">
        <v>162</v>
      </c>
      <c r="B36" s="63" t="s">
        <v>159</v>
      </c>
      <c r="C36" s="63" t="s">
        <v>160</v>
      </c>
      <c r="D36" s="63" t="s">
        <v>195</v>
      </c>
      <c r="E36" s="69">
        <v>56400</v>
      </c>
      <c r="F36" s="69">
        <v>4700</v>
      </c>
      <c r="G36" s="69">
        <v>16920</v>
      </c>
      <c r="H36" s="69">
        <v>423</v>
      </c>
      <c r="I36" s="69">
        <v>705</v>
      </c>
      <c r="J36" s="69">
        <v>1128</v>
      </c>
      <c r="K36" s="69">
        <v>1410</v>
      </c>
      <c r="L36" s="72">
        <v>0.379432624113475</v>
      </c>
      <c r="M36" s="72">
        <v>0.40425531914893598</v>
      </c>
      <c r="N36" s="72">
        <v>0.51134751773049603</v>
      </c>
      <c r="O36" s="72">
        <v>0.63687943262411395</v>
      </c>
      <c r="P36" s="72">
        <v>0.81560283687943302</v>
      </c>
      <c r="Q36" s="72">
        <v>0.49</v>
      </c>
    </row>
    <row r="37" spans="1:17" s="70" customFormat="1" ht="12.75">
      <c r="A37" s="63" t="s">
        <v>162</v>
      </c>
      <c r="B37" s="63" t="s">
        <v>159</v>
      </c>
      <c r="C37" s="63" t="s">
        <v>160</v>
      </c>
      <c r="D37" s="63" t="s">
        <v>196</v>
      </c>
      <c r="E37" s="69">
        <v>50000</v>
      </c>
      <c r="F37" s="69">
        <v>4166.6666666666697</v>
      </c>
      <c r="G37" s="69">
        <v>15000</v>
      </c>
      <c r="H37" s="69">
        <v>375</v>
      </c>
      <c r="I37" s="69">
        <v>625</v>
      </c>
      <c r="J37" s="69">
        <v>1000</v>
      </c>
      <c r="K37" s="69">
        <v>1250</v>
      </c>
      <c r="L37" s="72">
        <v>0.38159999999999999</v>
      </c>
      <c r="M37" s="72">
        <v>0.44800000000000001</v>
      </c>
      <c r="N37" s="72">
        <v>0.60640000000000005</v>
      </c>
      <c r="O37" s="72">
        <v>0.7944</v>
      </c>
      <c r="P37" s="72">
        <v>0.88800000000000001</v>
      </c>
      <c r="Q37" s="72">
        <v>0.62</v>
      </c>
    </row>
    <row r="38" spans="1:17" s="70" customFormat="1" ht="12.75">
      <c r="A38" s="63" t="s">
        <v>162</v>
      </c>
      <c r="B38" s="63" t="s">
        <v>159</v>
      </c>
      <c r="C38" s="63" t="s">
        <v>160</v>
      </c>
      <c r="D38" s="63" t="s">
        <v>197</v>
      </c>
      <c r="E38" s="69">
        <v>54400</v>
      </c>
      <c r="F38" s="69">
        <v>4533.3333333333303</v>
      </c>
      <c r="G38" s="69">
        <v>16320</v>
      </c>
      <c r="H38" s="69">
        <v>408</v>
      </c>
      <c r="I38" s="69">
        <v>680</v>
      </c>
      <c r="J38" s="69">
        <v>1088</v>
      </c>
      <c r="K38" s="69">
        <v>1360</v>
      </c>
      <c r="L38" s="72">
        <v>0.30220588235294099</v>
      </c>
      <c r="M38" s="72">
        <v>0.40588235294117597</v>
      </c>
      <c r="N38" s="72">
        <v>0.50735294117647101</v>
      </c>
      <c r="O38" s="72">
        <v>0.71838235294117603</v>
      </c>
      <c r="P38" s="72">
        <v>0.82279411764705901</v>
      </c>
      <c r="Q38" s="72">
        <v>0.45</v>
      </c>
    </row>
    <row r="39" spans="1:17" s="70" customFormat="1" ht="12.75">
      <c r="A39" s="63" t="s">
        <v>162</v>
      </c>
      <c r="B39" s="63" t="s">
        <v>159</v>
      </c>
      <c r="C39" s="63" t="s">
        <v>160</v>
      </c>
      <c r="D39" s="63" t="s">
        <v>198</v>
      </c>
      <c r="E39" s="69">
        <v>67700</v>
      </c>
      <c r="F39" s="69">
        <v>5641.6666666666697</v>
      </c>
      <c r="G39" s="69">
        <v>20310</v>
      </c>
      <c r="H39" s="69">
        <v>507.75</v>
      </c>
      <c r="I39" s="69">
        <v>846.25</v>
      </c>
      <c r="J39" s="69">
        <v>1354</v>
      </c>
      <c r="K39" s="69">
        <v>1692.5</v>
      </c>
      <c r="L39" s="72">
        <v>0.28242245199409199</v>
      </c>
      <c r="M39" s="72">
        <v>0.35096011816839001</v>
      </c>
      <c r="N39" s="72">
        <v>0.47444608567208302</v>
      </c>
      <c r="O39" s="72">
        <v>0.59084194977843396</v>
      </c>
      <c r="P39" s="72">
        <v>0.63397341211225999</v>
      </c>
      <c r="Q39" s="72">
        <v>0.4</v>
      </c>
    </row>
    <row r="40" spans="1:17" s="70" customFormat="1" ht="12.75">
      <c r="A40" s="63" t="s">
        <v>199</v>
      </c>
      <c r="B40" s="63" t="s">
        <v>159</v>
      </c>
      <c r="C40" s="63" t="s">
        <v>160</v>
      </c>
      <c r="D40" s="63" t="s">
        <v>200</v>
      </c>
      <c r="E40" s="69">
        <v>55500</v>
      </c>
      <c r="F40" s="69">
        <v>4625</v>
      </c>
      <c r="G40" s="69">
        <v>16650</v>
      </c>
      <c r="H40" s="69">
        <v>416.25</v>
      </c>
      <c r="I40" s="69">
        <v>693.75</v>
      </c>
      <c r="J40" s="69">
        <v>1110</v>
      </c>
      <c r="K40" s="69">
        <v>1387.5</v>
      </c>
      <c r="L40" s="72">
        <v>0.35387387387387398</v>
      </c>
      <c r="M40" s="72">
        <v>0.42162162162162198</v>
      </c>
      <c r="N40" s="72">
        <v>0.49945945945945902</v>
      </c>
      <c r="O40" s="72">
        <v>0.65225225225225203</v>
      </c>
      <c r="P40" s="72">
        <v>0.88432432432432395</v>
      </c>
      <c r="Q40" s="72">
        <v>0.49</v>
      </c>
    </row>
    <row r="41" spans="1:17" s="70" customFormat="1" ht="12.75">
      <c r="A41" s="63" t="s">
        <v>199</v>
      </c>
      <c r="B41" s="63" t="s">
        <v>159</v>
      </c>
      <c r="C41" s="63" t="s">
        <v>160</v>
      </c>
      <c r="D41" s="63" t="s">
        <v>201</v>
      </c>
      <c r="E41" s="69">
        <v>59400</v>
      </c>
      <c r="F41" s="69">
        <v>4950</v>
      </c>
      <c r="G41" s="69">
        <v>17820</v>
      </c>
      <c r="H41" s="69">
        <v>445.5</v>
      </c>
      <c r="I41" s="69">
        <v>742.5</v>
      </c>
      <c r="J41" s="69">
        <v>1188</v>
      </c>
      <c r="K41" s="69">
        <v>1485</v>
      </c>
      <c r="L41" s="72">
        <v>0.31380471380471398</v>
      </c>
      <c r="M41" s="72">
        <v>0.34343434343434298</v>
      </c>
      <c r="N41" s="72">
        <v>0.44309764309764299</v>
      </c>
      <c r="O41" s="72">
        <v>0.653198653198653</v>
      </c>
      <c r="P41" s="72">
        <v>0.65521885521885503</v>
      </c>
      <c r="Q41" s="72">
        <v>0.4</v>
      </c>
    </row>
    <row r="42" spans="1:17" s="70" customFormat="1" ht="12.75">
      <c r="A42" s="63" t="s">
        <v>199</v>
      </c>
      <c r="B42" s="63" t="s">
        <v>159</v>
      </c>
      <c r="C42" s="63" t="s">
        <v>160</v>
      </c>
      <c r="D42" s="63" t="s">
        <v>202</v>
      </c>
      <c r="E42" s="69">
        <v>48600</v>
      </c>
      <c r="F42" s="69">
        <v>4050</v>
      </c>
      <c r="G42" s="69">
        <v>14580</v>
      </c>
      <c r="H42" s="69">
        <v>364.5</v>
      </c>
      <c r="I42" s="69">
        <v>607.5</v>
      </c>
      <c r="J42" s="69">
        <v>972</v>
      </c>
      <c r="K42" s="69">
        <v>1215</v>
      </c>
      <c r="L42" s="72">
        <v>0.50699588477366297</v>
      </c>
      <c r="M42" s="72">
        <v>0.55390946502057603</v>
      </c>
      <c r="N42" s="72">
        <v>0.67078189300411495</v>
      </c>
      <c r="O42" s="72">
        <v>0.87736625514403299</v>
      </c>
      <c r="P42" s="72">
        <v>0.98847736625514404</v>
      </c>
      <c r="Q42" s="72">
        <v>0.57999999999999996</v>
      </c>
    </row>
    <row r="43" spans="1:17" s="70" customFormat="1" ht="12.75">
      <c r="A43" s="63" t="s">
        <v>199</v>
      </c>
      <c r="B43" s="63" t="s">
        <v>159</v>
      </c>
      <c r="C43" s="63" t="s">
        <v>160</v>
      </c>
      <c r="D43" s="63" t="s">
        <v>203</v>
      </c>
      <c r="E43" s="69">
        <v>54300</v>
      </c>
      <c r="F43" s="69">
        <v>4525</v>
      </c>
      <c r="G43" s="69">
        <v>16290</v>
      </c>
      <c r="H43" s="69">
        <v>407.25</v>
      </c>
      <c r="I43" s="69">
        <v>678.75</v>
      </c>
      <c r="J43" s="69">
        <v>1086</v>
      </c>
      <c r="K43" s="69">
        <v>1357.5</v>
      </c>
      <c r="L43" s="72">
        <v>0.33664825046040497</v>
      </c>
      <c r="M43" s="72">
        <v>0.40147329650092101</v>
      </c>
      <c r="N43" s="72">
        <v>0.54364640883977899</v>
      </c>
      <c r="O43" s="72">
        <v>0.80073664825045998</v>
      </c>
      <c r="P43" s="72">
        <v>0.84714548802946599</v>
      </c>
      <c r="Q43" s="72">
        <v>0.61</v>
      </c>
    </row>
    <row r="44" spans="1:17" s="70" customFormat="1" ht="12.75">
      <c r="A44" s="63" t="s">
        <v>199</v>
      </c>
      <c r="B44" s="63" t="s">
        <v>159</v>
      </c>
      <c r="C44" s="63" t="s">
        <v>160</v>
      </c>
      <c r="D44" s="63" t="s">
        <v>204</v>
      </c>
      <c r="E44" s="69">
        <v>54400</v>
      </c>
      <c r="F44" s="69">
        <v>4533.3333333333303</v>
      </c>
      <c r="G44" s="69">
        <v>16320</v>
      </c>
      <c r="H44" s="69">
        <v>408</v>
      </c>
      <c r="I44" s="69">
        <v>680</v>
      </c>
      <c r="J44" s="69">
        <v>1088</v>
      </c>
      <c r="K44" s="69">
        <v>1360</v>
      </c>
      <c r="L44" s="72">
        <v>0.30220588235294099</v>
      </c>
      <c r="M44" s="72">
        <v>0.40588235294117597</v>
      </c>
      <c r="N44" s="72">
        <v>0.50735294117647101</v>
      </c>
      <c r="O44" s="72">
        <v>0.71838235294117603</v>
      </c>
      <c r="P44" s="72">
        <v>0.82279411764705901</v>
      </c>
      <c r="Q44" s="72">
        <v>0.55000000000000004</v>
      </c>
    </row>
    <row r="45" spans="1:17" s="70" customFormat="1" ht="12.75">
      <c r="A45" s="63" t="s">
        <v>199</v>
      </c>
      <c r="B45" s="63" t="s">
        <v>159</v>
      </c>
      <c r="C45" s="63" t="s">
        <v>160</v>
      </c>
      <c r="D45" s="63" t="s">
        <v>205</v>
      </c>
      <c r="E45" s="69">
        <v>62700</v>
      </c>
      <c r="F45" s="69">
        <v>5225</v>
      </c>
      <c r="G45" s="69">
        <v>18810</v>
      </c>
      <c r="H45" s="69">
        <v>470.25</v>
      </c>
      <c r="I45" s="69">
        <v>783.75</v>
      </c>
      <c r="J45" s="69">
        <v>1254</v>
      </c>
      <c r="K45" s="69">
        <v>1567.5</v>
      </c>
      <c r="L45" s="72">
        <v>0.311323763955343</v>
      </c>
      <c r="M45" s="72">
        <v>0.36746411483253599</v>
      </c>
      <c r="N45" s="72">
        <v>0.48293460925039899</v>
      </c>
      <c r="O45" s="72">
        <v>0.65901116427432205</v>
      </c>
      <c r="P45" s="72">
        <v>0.68963317384370004</v>
      </c>
      <c r="Q45" s="72">
        <v>0.25</v>
      </c>
    </row>
    <row r="46" spans="1:17" s="70" customFormat="1" ht="12.75">
      <c r="A46" s="63" t="s">
        <v>199</v>
      </c>
      <c r="B46" s="63" t="s">
        <v>159</v>
      </c>
      <c r="C46" s="63" t="s">
        <v>160</v>
      </c>
      <c r="D46" s="63" t="s">
        <v>206</v>
      </c>
      <c r="E46" s="69">
        <v>51500</v>
      </c>
      <c r="F46" s="69">
        <v>4291.6666666666697</v>
      </c>
      <c r="G46" s="69">
        <v>15450</v>
      </c>
      <c r="H46" s="69">
        <v>386.25</v>
      </c>
      <c r="I46" s="69">
        <v>643.75</v>
      </c>
      <c r="J46" s="69">
        <v>1030</v>
      </c>
      <c r="K46" s="69">
        <v>1287.5</v>
      </c>
      <c r="L46" s="72">
        <v>0.32543689320388303</v>
      </c>
      <c r="M46" s="72">
        <v>0.41786407766990302</v>
      </c>
      <c r="N46" s="72">
        <v>0.54757281553398096</v>
      </c>
      <c r="O46" s="72">
        <v>0.73320388349514598</v>
      </c>
      <c r="P46" s="72">
        <v>0.83339805825242697</v>
      </c>
      <c r="Q46" s="72">
        <v>0.44</v>
      </c>
    </row>
    <row r="47" spans="1:17" s="70" customFormat="1" ht="12.75">
      <c r="A47" s="63" t="s">
        <v>199</v>
      </c>
      <c r="B47" s="63" t="s">
        <v>159</v>
      </c>
      <c r="C47" s="63" t="s">
        <v>160</v>
      </c>
      <c r="D47" s="63" t="s">
        <v>207</v>
      </c>
      <c r="E47" s="69">
        <v>66800</v>
      </c>
      <c r="F47" s="69">
        <v>5566.6666666666697</v>
      </c>
      <c r="G47" s="69">
        <v>20040</v>
      </c>
      <c r="H47" s="69">
        <v>501</v>
      </c>
      <c r="I47" s="69">
        <v>835</v>
      </c>
      <c r="J47" s="69">
        <v>1336</v>
      </c>
      <c r="K47" s="69">
        <v>1670</v>
      </c>
      <c r="L47" s="72">
        <v>0.27964071856287398</v>
      </c>
      <c r="M47" s="72">
        <v>0.31616766467065899</v>
      </c>
      <c r="N47" s="72">
        <v>0.41556886227544898</v>
      </c>
      <c r="O47" s="72">
        <v>0.61257485029940095</v>
      </c>
      <c r="P47" s="72">
        <v>0.70119760479041904</v>
      </c>
      <c r="Q47" s="72">
        <v>0.42</v>
      </c>
    </row>
    <row r="48" spans="1:17" s="70" customFormat="1" ht="12.75">
      <c r="A48" s="63" t="s">
        <v>199</v>
      </c>
      <c r="B48" s="63" t="s">
        <v>159</v>
      </c>
      <c r="C48" s="63" t="s">
        <v>160</v>
      </c>
      <c r="D48" s="63" t="s">
        <v>208</v>
      </c>
      <c r="E48" s="69">
        <v>53900</v>
      </c>
      <c r="F48" s="69">
        <v>4491.6666666666697</v>
      </c>
      <c r="G48" s="69">
        <v>16170</v>
      </c>
      <c r="H48" s="69">
        <v>404.25</v>
      </c>
      <c r="I48" s="69">
        <v>673.75</v>
      </c>
      <c r="J48" s="69">
        <v>1078</v>
      </c>
      <c r="K48" s="69">
        <v>1347.5</v>
      </c>
      <c r="L48" s="72">
        <v>0.33246753246753202</v>
      </c>
      <c r="M48" s="72">
        <v>0.36512059369202199</v>
      </c>
      <c r="N48" s="72">
        <v>0.46975881261595498</v>
      </c>
      <c r="O48" s="72">
        <v>0.58478664192949903</v>
      </c>
      <c r="P48" s="72">
        <v>0.68126159554731003</v>
      </c>
      <c r="Q48" s="72">
        <v>0.5</v>
      </c>
    </row>
    <row r="49" spans="1:17" s="70" customFormat="1" ht="12.75">
      <c r="A49" s="63" t="s">
        <v>199</v>
      </c>
      <c r="B49" s="63" t="s">
        <v>159</v>
      </c>
      <c r="C49" s="63" t="s">
        <v>160</v>
      </c>
      <c r="D49" s="63" t="s">
        <v>209</v>
      </c>
      <c r="E49" s="69">
        <v>61300</v>
      </c>
      <c r="F49" s="69">
        <v>5108.3333333333303</v>
      </c>
      <c r="G49" s="69">
        <v>18390</v>
      </c>
      <c r="H49" s="69">
        <v>459.75</v>
      </c>
      <c r="I49" s="69">
        <v>766.25</v>
      </c>
      <c r="J49" s="69">
        <v>1226</v>
      </c>
      <c r="K49" s="69">
        <v>1532.5</v>
      </c>
      <c r="L49" s="72">
        <v>0.35889070146818902</v>
      </c>
      <c r="M49" s="72">
        <v>0.45220228384991801</v>
      </c>
      <c r="N49" s="72">
        <v>0.56769983686786296</v>
      </c>
      <c r="O49" s="72">
        <v>0.73996737357259401</v>
      </c>
      <c r="P49" s="72">
        <v>0.81174551386623195</v>
      </c>
      <c r="Q49" s="72">
        <v>0.61</v>
      </c>
    </row>
    <row r="50" spans="1:17" s="70" customFormat="1" ht="12.75">
      <c r="A50" s="63" t="s">
        <v>199</v>
      </c>
      <c r="B50" s="63" t="s">
        <v>159</v>
      </c>
      <c r="C50" s="63" t="s">
        <v>160</v>
      </c>
      <c r="D50" s="63" t="s">
        <v>210</v>
      </c>
      <c r="E50" s="69">
        <v>73200</v>
      </c>
      <c r="F50" s="69">
        <v>6100</v>
      </c>
      <c r="G50" s="69">
        <v>21960</v>
      </c>
      <c r="H50" s="69">
        <v>549</v>
      </c>
      <c r="I50" s="69">
        <v>915</v>
      </c>
      <c r="J50" s="69">
        <v>1464</v>
      </c>
      <c r="K50" s="69">
        <v>1830</v>
      </c>
      <c r="L50" s="72">
        <v>0.37213114754098398</v>
      </c>
      <c r="M50" s="72">
        <v>0.455737704918033</v>
      </c>
      <c r="N50" s="72">
        <v>0.57377049180327899</v>
      </c>
      <c r="O50" s="72">
        <v>0.77650273224043698</v>
      </c>
      <c r="P50" s="72">
        <v>0.94153005464480899</v>
      </c>
      <c r="Q50" s="72">
        <v>0.68</v>
      </c>
    </row>
    <row r="51" spans="1:17" s="70" customFormat="1" ht="12.75">
      <c r="A51" s="63" t="s">
        <v>199</v>
      </c>
      <c r="B51" s="63" t="s">
        <v>159</v>
      </c>
      <c r="C51" s="63" t="s">
        <v>160</v>
      </c>
      <c r="D51" s="63" t="s">
        <v>211</v>
      </c>
      <c r="E51" s="69">
        <v>52600</v>
      </c>
      <c r="F51" s="69">
        <v>4383.3333333333303</v>
      </c>
      <c r="G51" s="69">
        <v>15780</v>
      </c>
      <c r="H51" s="69">
        <v>394.5</v>
      </c>
      <c r="I51" s="69">
        <v>657.5</v>
      </c>
      <c r="J51" s="69">
        <v>1052</v>
      </c>
      <c r="K51" s="69">
        <v>1315</v>
      </c>
      <c r="L51" s="72">
        <v>0.33916349809885898</v>
      </c>
      <c r="M51" s="72">
        <v>0.35437262357414501</v>
      </c>
      <c r="N51" s="72">
        <v>0.47908745247148299</v>
      </c>
      <c r="O51" s="72">
        <v>0.59695817490494296</v>
      </c>
      <c r="P51" s="72">
        <v>0.695057034220532</v>
      </c>
      <c r="Q51" s="72">
        <v>0.53</v>
      </c>
    </row>
    <row r="52" spans="1:17" s="70" customFormat="1" ht="12.75">
      <c r="A52" s="63" t="s">
        <v>199</v>
      </c>
      <c r="B52" s="63" t="s">
        <v>159</v>
      </c>
      <c r="C52" s="63" t="s">
        <v>160</v>
      </c>
      <c r="D52" s="63" t="s">
        <v>212</v>
      </c>
      <c r="E52" s="69">
        <v>49000</v>
      </c>
      <c r="F52" s="69">
        <v>4083.3333333333298</v>
      </c>
      <c r="G52" s="69">
        <v>14700</v>
      </c>
      <c r="H52" s="69">
        <v>367.5</v>
      </c>
      <c r="I52" s="69">
        <v>612.5</v>
      </c>
      <c r="J52" s="69">
        <v>980</v>
      </c>
      <c r="K52" s="69">
        <v>1225</v>
      </c>
      <c r="L52" s="72">
        <v>0.42367346938775502</v>
      </c>
      <c r="M52" s="72">
        <v>0.43346938775510202</v>
      </c>
      <c r="N52" s="72">
        <v>0.52408163265306096</v>
      </c>
      <c r="O52" s="72">
        <v>0.77224489795918405</v>
      </c>
      <c r="P52" s="72">
        <v>0.84897959183673499</v>
      </c>
      <c r="Q52" s="72">
        <v>0.38</v>
      </c>
    </row>
    <row r="53" spans="1:17" s="70" customFormat="1" ht="12.75">
      <c r="A53" s="63" t="s">
        <v>199</v>
      </c>
      <c r="B53" s="63" t="s">
        <v>159</v>
      </c>
      <c r="C53" s="63" t="s">
        <v>160</v>
      </c>
      <c r="D53" s="63" t="s">
        <v>213</v>
      </c>
      <c r="E53" s="69">
        <v>59900</v>
      </c>
      <c r="F53" s="69">
        <v>4991.6666666666697</v>
      </c>
      <c r="G53" s="69">
        <v>17970</v>
      </c>
      <c r="H53" s="69">
        <v>449.25</v>
      </c>
      <c r="I53" s="69">
        <v>748.75</v>
      </c>
      <c r="J53" s="69">
        <v>1198</v>
      </c>
      <c r="K53" s="69">
        <v>1497.5</v>
      </c>
      <c r="L53" s="72">
        <v>0.387312186978297</v>
      </c>
      <c r="M53" s="72">
        <v>0.39732888146911499</v>
      </c>
      <c r="N53" s="72">
        <v>0.52888146911519196</v>
      </c>
      <c r="O53" s="72">
        <v>0.77929883138564304</v>
      </c>
      <c r="P53" s="72">
        <v>0.88414023372287198</v>
      </c>
      <c r="Q53" s="72">
        <v>0.43</v>
      </c>
    </row>
    <row r="54" spans="1:17" s="70" customFormat="1" ht="12.75">
      <c r="A54" s="63" t="s">
        <v>199</v>
      </c>
      <c r="B54" s="63" t="s">
        <v>159</v>
      </c>
      <c r="C54" s="63" t="s">
        <v>160</v>
      </c>
      <c r="D54" s="63" t="s">
        <v>214</v>
      </c>
      <c r="E54" s="69">
        <v>61300</v>
      </c>
      <c r="F54" s="69">
        <v>5108.3333333333303</v>
      </c>
      <c r="G54" s="69">
        <v>18390</v>
      </c>
      <c r="H54" s="69">
        <v>459.75</v>
      </c>
      <c r="I54" s="69">
        <v>766.25</v>
      </c>
      <c r="J54" s="69">
        <v>1226</v>
      </c>
      <c r="K54" s="69">
        <v>1532.5</v>
      </c>
      <c r="L54" s="72">
        <v>0.35889070146818902</v>
      </c>
      <c r="M54" s="72">
        <v>0.45220228384991801</v>
      </c>
      <c r="N54" s="72">
        <v>0.56769983686786296</v>
      </c>
      <c r="O54" s="72">
        <v>0.73996737357259401</v>
      </c>
      <c r="P54" s="72">
        <v>0.81174551386623195</v>
      </c>
      <c r="Q54" s="72">
        <v>0.55000000000000004</v>
      </c>
    </row>
    <row r="55" spans="1:17" s="70" customFormat="1" ht="12.75">
      <c r="A55" s="63" t="s">
        <v>199</v>
      </c>
      <c r="B55" s="63" t="s">
        <v>159</v>
      </c>
      <c r="C55" s="63" t="s">
        <v>160</v>
      </c>
      <c r="D55" s="63" t="s">
        <v>215</v>
      </c>
      <c r="E55" s="69">
        <v>68400</v>
      </c>
      <c r="F55" s="69">
        <v>5700</v>
      </c>
      <c r="G55" s="69">
        <v>20520</v>
      </c>
      <c r="H55" s="69">
        <v>513</v>
      </c>
      <c r="I55" s="69">
        <v>855</v>
      </c>
      <c r="J55" s="69">
        <v>1368</v>
      </c>
      <c r="K55" s="69">
        <v>1710</v>
      </c>
      <c r="L55" s="72">
        <v>0.35497076023391799</v>
      </c>
      <c r="M55" s="72">
        <v>0.37076023391812901</v>
      </c>
      <c r="N55" s="72">
        <v>0.50175438596491195</v>
      </c>
      <c r="O55" s="72">
        <v>0.62514619883040901</v>
      </c>
      <c r="P55" s="72">
        <v>0.670760233918129</v>
      </c>
      <c r="Q55" s="72">
        <v>0.54</v>
      </c>
    </row>
    <row r="56" spans="1:17" s="70" customFormat="1" ht="12.75">
      <c r="A56" s="63" t="s">
        <v>199</v>
      </c>
      <c r="B56" s="63" t="s">
        <v>159</v>
      </c>
      <c r="C56" s="63" t="s">
        <v>160</v>
      </c>
      <c r="D56" s="63" t="s">
        <v>216</v>
      </c>
      <c r="E56" s="69">
        <v>64300</v>
      </c>
      <c r="F56" s="69">
        <v>5358.3333333333303</v>
      </c>
      <c r="G56" s="69">
        <v>19290</v>
      </c>
      <c r="H56" s="69">
        <v>482.25</v>
      </c>
      <c r="I56" s="69">
        <v>803.75</v>
      </c>
      <c r="J56" s="69">
        <v>1286</v>
      </c>
      <c r="K56" s="69">
        <v>1607.5</v>
      </c>
      <c r="L56" s="72">
        <v>0.29300155520995302</v>
      </c>
      <c r="M56" s="72">
        <v>0.321617418351477</v>
      </c>
      <c r="N56" s="72">
        <v>0.413685847589425</v>
      </c>
      <c r="O56" s="72">
        <v>0.51508553654743405</v>
      </c>
      <c r="P56" s="72">
        <v>0.60031104199066898</v>
      </c>
      <c r="Q56" s="72">
        <v>0.17</v>
      </c>
    </row>
    <row r="57" spans="1:17" s="70" customFormat="1" ht="12.75">
      <c r="A57" s="63" t="s">
        <v>199</v>
      </c>
      <c r="B57" s="63" t="s">
        <v>159</v>
      </c>
      <c r="C57" s="63" t="s">
        <v>160</v>
      </c>
      <c r="D57" s="63" t="s">
        <v>217</v>
      </c>
      <c r="E57" s="69">
        <v>53700</v>
      </c>
      <c r="F57" s="69">
        <v>4475</v>
      </c>
      <c r="G57" s="69">
        <v>16110</v>
      </c>
      <c r="H57" s="69">
        <v>402.75</v>
      </c>
      <c r="I57" s="69">
        <v>671.25</v>
      </c>
      <c r="J57" s="69">
        <v>1074</v>
      </c>
      <c r="K57" s="69">
        <v>1342.5</v>
      </c>
      <c r="L57" s="72">
        <v>0.32998137802607103</v>
      </c>
      <c r="M57" s="72">
        <v>0.35903165735567999</v>
      </c>
      <c r="N57" s="72">
        <v>0.466294227188082</v>
      </c>
      <c r="O57" s="72">
        <v>0.68454376163873398</v>
      </c>
      <c r="P57" s="72">
        <v>0.77094972067039103</v>
      </c>
      <c r="Q57" s="72">
        <v>0.48</v>
      </c>
    </row>
    <row r="58" spans="1:17" s="70" customFormat="1" ht="12.75">
      <c r="A58" s="63" t="s">
        <v>199</v>
      </c>
      <c r="B58" s="63" t="s">
        <v>159</v>
      </c>
      <c r="C58" s="63" t="s">
        <v>160</v>
      </c>
      <c r="D58" s="63" t="s">
        <v>218</v>
      </c>
      <c r="E58" s="69">
        <v>57300</v>
      </c>
      <c r="F58" s="69">
        <v>4775</v>
      </c>
      <c r="G58" s="69">
        <v>17190</v>
      </c>
      <c r="H58" s="69">
        <v>429.75</v>
      </c>
      <c r="I58" s="69">
        <v>716.25</v>
      </c>
      <c r="J58" s="69">
        <v>1146</v>
      </c>
      <c r="K58" s="69">
        <v>1432.5</v>
      </c>
      <c r="L58" s="72">
        <v>0.31204188481675399</v>
      </c>
      <c r="M58" s="72">
        <v>0.40418848167539301</v>
      </c>
      <c r="N58" s="72">
        <v>0.49703315881326399</v>
      </c>
      <c r="O58" s="72">
        <v>0.61919720767888298</v>
      </c>
      <c r="P58" s="72">
        <v>0.66457242582897003</v>
      </c>
      <c r="Q58" s="72">
        <v>0.51</v>
      </c>
    </row>
    <row r="59" spans="1:17" s="70" customFormat="1" ht="12.75">
      <c r="A59" s="63" t="s">
        <v>199</v>
      </c>
      <c r="B59" s="63" t="s">
        <v>159</v>
      </c>
      <c r="C59" s="63" t="s">
        <v>160</v>
      </c>
      <c r="D59" s="63" t="s">
        <v>219</v>
      </c>
      <c r="E59" s="69">
        <v>78700</v>
      </c>
      <c r="F59" s="69">
        <v>6558.3333333333303</v>
      </c>
      <c r="G59" s="69">
        <v>23610</v>
      </c>
      <c r="H59" s="69">
        <v>590.25</v>
      </c>
      <c r="I59" s="69">
        <v>983.75</v>
      </c>
      <c r="J59" s="69">
        <v>1574</v>
      </c>
      <c r="K59" s="69">
        <v>1967.5</v>
      </c>
      <c r="L59" s="72">
        <v>0.33138500635323997</v>
      </c>
      <c r="M59" s="72">
        <v>0.333418043202033</v>
      </c>
      <c r="N59" s="72">
        <v>0.42846251588310003</v>
      </c>
      <c r="O59" s="72">
        <v>0.59059720457433296</v>
      </c>
      <c r="P59" s="72">
        <v>0.72884371029224904</v>
      </c>
      <c r="Q59" s="72">
        <v>0.43</v>
      </c>
    </row>
    <row r="60" spans="1:17" s="70" customFormat="1" ht="12.75">
      <c r="A60" s="63" t="s">
        <v>199</v>
      </c>
      <c r="B60" s="63" t="s">
        <v>159</v>
      </c>
      <c r="C60" s="63" t="s">
        <v>160</v>
      </c>
      <c r="D60" s="63" t="s">
        <v>220</v>
      </c>
      <c r="E60" s="69">
        <v>54900</v>
      </c>
      <c r="F60" s="69">
        <v>4575</v>
      </c>
      <c r="G60" s="69">
        <v>16470</v>
      </c>
      <c r="H60" s="69">
        <v>411.75</v>
      </c>
      <c r="I60" s="69">
        <v>686.25</v>
      </c>
      <c r="J60" s="69">
        <v>1098</v>
      </c>
      <c r="K60" s="69">
        <v>1372.5</v>
      </c>
      <c r="L60" s="72">
        <v>0.49107468123861597</v>
      </c>
      <c r="M60" s="72">
        <v>0.49471766848816001</v>
      </c>
      <c r="N60" s="72">
        <v>0.60983606557377001</v>
      </c>
      <c r="O60" s="72">
        <v>0.88160291438979999</v>
      </c>
      <c r="P60" s="72">
        <v>1.05719489981785</v>
      </c>
      <c r="Q60" s="72">
        <v>0.73</v>
      </c>
    </row>
    <row r="61" spans="1:17" s="70" customFormat="1" ht="12.75">
      <c r="A61" s="63" t="s">
        <v>199</v>
      </c>
      <c r="B61" s="63" t="s">
        <v>159</v>
      </c>
      <c r="C61" s="63" t="s">
        <v>160</v>
      </c>
      <c r="D61" s="63" t="s">
        <v>221</v>
      </c>
      <c r="E61" s="69">
        <v>60300</v>
      </c>
      <c r="F61" s="69">
        <v>5025</v>
      </c>
      <c r="G61" s="69">
        <v>18090</v>
      </c>
      <c r="H61" s="69">
        <v>452.25</v>
      </c>
      <c r="I61" s="69">
        <v>753.75</v>
      </c>
      <c r="J61" s="69">
        <v>1206</v>
      </c>
      <c r="K61" s="69">
        <v>1507.5</v>
      </c>
      <c r="L61" s="72">
        <v>0.371475953565506</v>
      </c>
      <c r="M61" s="72">
        <v>0.37412935323383101</v>
      </c>
      <c r="N61" s="72">
        <v>0.50613598673300197</v>
      </c>
      <c r="O61" s="72">
        <v>0.63018242122719703</v>
      </c>
      <c r="P61" s="72">
        <v>0.73432835820895503</v>
      </c>
      <c r="Q61" s="72">
        <v>0.48</v>
      </c>
    </row>
    <row r="62" spans="1:17" s="70" customFormat="1" ht="12.75">
      <c r="A62" s="63" t="s">
        <v>199</v>
      </c>
      <c r="B62" s="63" t="s">
        <v>159</v>
      </c>
      <c r="C62" s="63" t="s">
        <v>160</v>
      </c>
      <c r="D62" s="63" t="s">
        <v>222</v>
      </c>
      <c r="E62" s="69">
        <v>44600</v>
      </c>
      <c r="F62" s="69">
        <v>3716.6666666666702</v>
      </c>
      <c r="G62" s="69">
        <v>13380</v>
      </c>
      <c r="H62" s="69">
        <v>334.5</v>
      </c>
      <c r="I62" s="69">
        <v>557.5</v>
      </c>
      <c r="J62" s="69">
        <v>892</v>
      </c>
      <c r="K62" s="69">
        <v>1115</v>
      </c>
      <c r="L62" s="72">
        <v>0.39730941704035899</v>
      </c>
      <c r="M62" s="72">
        <v>0.43587443946188298</v>
      </c>
      <c r="N62" s="72">
        <v>0.56143497757847505</v>
      </c>
      <c r="O62" s="72">
        <v>0.74887892376681597</v>
      </c>
      <c r="P62" s="72">
        <v>0.81434977578475298</v>
      </c>
      <c r="Q62" s="72">
        <v>0.71</v>
      </c>
    </row>
    <row r="63" spans="1:17" s="70" customFormat="1" ht="12.75">
      <c r="A63" s="63" t="s">
        <v>199</v>
      </c>
      <c r="B63" s="63" t="s">
        <v>159</v>
      </c>
      <c r="C63" s="63" t="s">
        <v>160</v>
      </c>
      <c r="D63" s="63" t="s">
        <v>223</v>
      </c>
      <c r="E63" s="69">
        <v>27300</v>
      </c>
      <c r="F63" s="69">
        <v>2275</v>
      </c>
      <c r="G63" s="69">
        <v>8190</v>
      </c>
      <c r="H63" s="69">
        <v>204.75</v>
      </c>
      <c r="I63" s="69">
        <v>341.25</v>
      </c>
      <c r="J63" s="69">
        <v>546</v>
      </c>
      <c r="K63" s="69">
        <v>682.5</v>
      </c>
      <c r="L63" s="72">
        <v>0.649084249084249</v>
      </c>
      <c r="M63" s="72">
        <v>0.77362637362637399</v>
      </c>
      <c r="N63" s="72">
        <v>0.91721611721611696</v>
      </c>
      <c r="O63" s="72">
        <v>1.3509157509157499</v>
      </c>
      <c r="P63" s="72">
        <v>1.3567765567765599</v>
      </c>
      <c r="Q63" s="72">
        <v>0.72</v>
      </c>
    </row>
    <row r="64" spans="1:17" s="70" customFormat="1" ht="12.75">
      <c r="A64" s="63" t="s">
        <v>199</v>
      </c>
      <c r="B64" s="63" t="s">
        <v>159</v>
      </c>
      <c r="C64" s="63" t="s">
        <v>160</v>
      </c>
      <c r="D64" s="63" t="s">
        <v>224</v>
      </c>
      <c r="E64" s="69">
        <v>51000</v>
      </c>
      <c r="F64" s="69">
        <v>4250</v>
      </c>
      <c r="G64" s="69">
        <v>15300</v>
      </c>
      <c r="H64" s="69">
        <v>382.5</v>
      </c>
      <c r="I64" s="69">
        <v>637.5</v>
      </c>
      <c r="J64" s="69">
        <v>1020</v>
      </c>
      <c r="K64" s="69">
        <v>1275</v>
      </c>
      <c r="L64" s="72">
        <v>0.32627450980392197</v>
      </c>
      <c r="M64" s="72">
        <v>0.40549019607843101</v>
      </c>
      <c r="N64" s="72">
        <v>0.54823529411764704</v>
      </c>
      <c r="O64" s="72">
        <v>0.70352941176470596</v>
      </c>
      <c r="P64" s="72">
        <v>0.97098039215686305</v>
      </c>
      <c r="Q64" s="72">
        <v>0.59</v>
      </c>
    </row>
    <row r="65" spans="1:17" s="70" customFormat="1" ht="12.75">
      <c r="A65" s="63" t="s">
        <v>199</v>
      </c>
      <c r="B65" s="63" t="s">
        <v>159</v>
      </c>
      <c r="C65" s="63" t="s">
        <v>160</v>
      </c>
      <c r="D65" s="63" t="s">
        <v>225</v>
      </c>
      <c r="E65" s="69">
        <v>54900</v>
      </c>
      <c r="F65" s="69">
        <v>4575</v>
      </c>
      <c r="G65" s="69">
        <v>16470</v>
      </c>
      <c r="H65" s="69">
        <v>411.75</v>
      </c>
      <c r="I65" s="69">
        <v>686.25</v>
      </c>
      <c r="J65" s="69">
        <v>1098</v>
      </c>
      <c r="K65" s="69">
        <v>1372.5</v>
      </c>
      <c r="L65" s="72">
        <v>0.49107468123861597</v>
      </c>
      <c r="M65" s="72">
        <v>0.49471766848816001</v>
      </c>
      <c r="N65" s="72">
        <v>0.60983606557377001</v>
      </c>
      <c r="O65" s="72">
        <v>0.88160291438979999</v>
      </c>
      <c r="P65" s="72">
        <v>1.05719489981785</v>
      </c>
      <c r="Q65" s="72">
        <v>0.67</v>
      </c>
    </row>
    <row r="66" spans="1:17" s="70" customFormat="1" ht="12.75">
      <c r="A66" s="63" t="s">
        <v>199</v>
      </c>
      <c r="B66" s="63" t="s">
        <v>159</v>
      </c>
      <c r="C66" s="63" t="s">
        <v>160</v>
      </c>
      <c r="D66" s="63" t="s">
        <v>226</v>
      </c>
      <c r="E66" s="69">
        <v>61700</v>
      </c>
      <c r="F66" s="69">
        <v>5141.6666666666697</v>
      </c>
      <c r="G66" s="69">
        <v>18510</v>
      </c>
      <c r="H66" s="69">
        <v>462.75</v>
      </c>
      <c r="I66" s="69">
        <v>771.25</v>
      </c>
      <c r="J66" s="69">
        <v>1234</v>
      </c>
      <c r="K66" s="69">
        <v>1542.5</v>
      </c>
      <c r="L66" s="72">
        <v>0.30858995137763401</v>
      </c>
      <c r="M66" s="72">
        <v>0.32220421393841198</v>
      </c>
      <c r="N66" s="72">
        <v>0.43565640194489502</v>
      </c>
      <c r="O66" s="72">
        <v>0.641815235008104</v>
      </c>
      <c r="P66" s="72">
        <v>0.77147487844408402</v>
      </c>
      <c r="Q66" s="72">
        <v>0.44</v>
      </c>
    </row>
    <row r="67" spans="1:17" s="70" customFormat="1" ht="12.75">
      <c r="A67" s="63" t="s">
        <v>199</v>
      </c>
      <c r="B67" s="63" t="s">
        <v>159</v>
      </c>
      <c r="C67" s="63" t="s">
        <v>160</v>
      </c>
      <c r="D67" s="63" t="s">
        <v>227</v>
      </c>
      <c r="E67" s="69">
        <v>73200</v>
      </c>
      <c r="F67" s="69">
        <v>6100</v>
      </c>
      <c r="G67" s="69">
        <v>21960</v>
      </c>
      <c r="H67" s="69">
        <v>549</v>
      </c>
      <c r="I67" s="69">
        <v>915</v>
      </c>
      <c r="J67" s="69">
        <v>1464</v>
      </c>
      <c r="K67" s="69">
        <v>1830</v>
      </c>
      <c r="L67" s="72">
        <v>0.37213114754098398</v>
      </c>
      <c r="M67" s="72">
        <v>0.455737704918033</v>
      </c>
      <c r="N67" s="72">
        <v>0.57377049180327899</v>
      </c>
      <c r="O67" s="72">
        <v>0.77650273224043698</v>
      </c>
      <c r="P67" s="72">
        <v>0.94153005464480899</v>
      </c>
      <c r="Q67" s="72">
        <v>0.65</v>
      </c>
    </row>
    <row r="68" spans="1:17" s="70" customFormat="1" ht="12.75">
      <c r="A68" s="63" t="s">
        <v>199</v>
      </c>
      <c r="B68" s="63" t="s">
        <v>159</v>
      </c>
      <c r="C68" s="63" t="s">
        <v>160</v>
      </c>
      <c r="D68" s="63" t="s">
        <v>228</v>
      </c>
      <c r="E68" s="69">
        <v>55000</v>
      </c>
      <c r="F68" s="69">
        <v>4583.3333333333303</v>
      </c>
      <c r="G68" s="69">
        <v>16500</v>
      </c>
      <c r="H68" s="69">
        <v>412.5</v>
      </c>
      <c r="I68" s="69">
        <v>687.5</v>
      </c>
      <c r="J68" s="69">
        <v>1100</v>
      </c>
      <c r="K68" s="69">
        <v>1375</v>
      </c>
      <c r="L68" s="72">
        <v>0.36290909090909101</v>
      </c>
      <c r="M68" s="72">
        <v>0.36509090909090902</v>
      </c>
      <c r="N68" s="72">
        <v>0.49381818181818199</v>
      </c>
      <c r="O68" s="72">
        <v>0.61672727272727301</v>
      </c>
      <c r="P68" s="72">
        <v>0.775272727272727</v>
      </c>
      <c r="Q68" s="72">
        <v>0.45</v>
      </c>
    </row>
    <row r="69" spans="1:17" s="70" customFormat="1" ht="12.75">
      <c r="A69" s="63" t="s">
        <v>199</v>
      </c>
      <c r="B69" s="63" t="s">
        <v>159</v>
      </c>
      <c r="C69" s="63" t="s">
        <v>160</v>
      </c>
      <c r="D69" s="63" t="s">
        <v>229</v>
      </c>
      <c r="E69" s="69">
        <v>54900</v>
      </c>
      <c r="F69" s="69">
        <v>4575</v>
      </c>
      <c r="G69" s="69">
        <v>16470</v>
      </c>
      <c r="H69" s="69">
        <v>411.75</v>
      </c>
      <c r="I69" s="69">
        <v>686.25</v>
      </c>
      <c r="J69" s="69">
        <v>1098</v>
      </c>
      <c r="K69" s="69">
        <v>1372.5</v>
      </c>
      <c r="L69" s="72">
        <v>0.38324225865209499</v>
      </c>
      <c r="M69" s="72">
        <v>0.440072859744991</v>
      </c>
      <c r="N69" s="72">
        <v>0.59307832422586504</v>
      </c>
      <c r="O69" s="72">
        <v>0.751183970856102</v>
      </c>
      <c r="P69" s="72">
        <v>0.95737704918032795</v>
      </c>
      <c r="Q69" s="72">
        <v>0.5</v>
      </c>
    </row>
    <row r="70" spans="1:17" s="70" customFormat="1" ht="12.75">
      <c r="A70" s="63" t="s">
        <v>199</v>
      </c>
      <c r="B70" s="63" t="s">
        <v>159</v>
      </c>
      <c r="C70" s="63" t="s">
        <v>160</v>
      </c>
      <c r="D70" s="63" t="s">
        <v>230</v>
      </c>
      <c r="E70" s="69">
        <v>37300</v>
      </c>
      <c r="F70" s="69">
        <v>3108.3333333333298</v>
      </c>
      <c r="G70" s="69">
        <v>11190</v>
      </c>
      <c r="H70" s="69">
        <v>279.75</v>
      </c>
      <c r="I70" s="69">
        <v>466.25</v>
      </c>
      <c r="J70" s="69">
        <v>746</v>
      </c>
      <c r="K70" s="69">
        <v>932.5</v>
      </c>
      <c r="L70" s="72">
        <v>0.47506702412868601</v>
      </c>
      <c r="M70" s="72">
        <v>0.56193029490616597</v>
      </c>
      <c r="N70" s="72">
        <v>0.70026809651474498</v>
      </c>
      <c r="O70" s="72">
        <v>0.91689008042895404</v>
      </c>
      <c r="P70" s="72">
        <v>1.01876675603217</v>
      </c>
      <c r="Q70" s="72">
        <v>0.59</v>
      </c>
    </row>
    <row r="71" spans="1:17" s="70" customFormat="1" ht="12.75">
      <c r="A71" s="63" t="s">
        <v>199</v>
      </c>
      <c r="B71" s="63" t="s">
        <v>159</v>
      </c>
      <c r="C71" s="63" t="s">
        <v>160</v>
      </c>
      <c r="D71" s="63" t="s">
        <v>231</v>
      </c>
      <c r="E71" s="69">
        <v>44700</v>
      </c>
      <c r="F71" s="69">
        <v>3725</v>
      </c>
      <c r="G71" s="69">
        <v>13410</v>
      </c>
      <c r="H71" s="69">
        <v>335.25</v>
      </c>
      <c r="I71" s="69">
        <v>558.75</v>
      </c>
      <c r="J71" s="69">
        <v>894</v>
      </c>
      <c r="K71" s="69">
        <v>1117.5</v>
      </c>
      <c r="L71" s="72">
        <v>0.396420581655481</v>
      </c>
      <c r="M71" s="72">
        <v>0.47248322147651001</v>
      </c>
      <c r="N71" s="72">
        <v>0.56017897091722602</v>
      </c>
      <c r="O71" s="72">
        <v>0.72393736017897103</v>
      </c>
      <c r="P71" s="72">
        <v>0.82595078299776303</v>
      </c>
      <c r="Q71" s="72">
        <v>0.4</v>
      </c>
    </row>
    <row r="72" spans="1:17" s="70" customFormat="1" ht="12.75">
      <c r="A72" s="63" t="s">
        <v>199</v>
      </c>
      <c r="B72" s="63" t="s">
        <v>159</v>
      </c>
      <c r="C72" s="63" t="s">
        <v>160</v>
      </c>
      <c r="D72" s="63" t="s">
        <v>232</v>
      </c>
      <c r="E72" s="69">
        <v>62700</v>
      </c>
      <c r="F72" s="69">
        <v>5225</v>
      </c>
      <c r="G72" s="69">
        <v>18810</v>
      </c>
      <c r="H72" s="69">
        <v>470.25</v>
      </c>
      <c r="I72" s="69">
        <v>783.75</v>
      </c>
      <c r="J72" s="69">
        <v>1254</v>
      </c>
      <c r="K72" s="69">
        <v>1567.5</v>
      </c>
      <c r="L72" s="72">
        <v>0.311323763955343</v>
      </c>
      <c r="M72" s="72">
        <v>0.36746411483253599</v>
      </c>
      <c r="N72" s="72">
        <v>0.48293460925039899</v>
      </c>
      <c r="O72" s="72">
        <v>0.65901116427432205</v>
      </c>
      <c r="P72" s="72">
        <v>0.68963317384370004</v>
      </c>
      <c r="Q72" s="72">
        <v>0.25</v>
      </c>
    </row>
    <row r="73" spans="1:17" s="70" customFormat="1" ht="12.75">
      <c r="A73" s="63" t="s">
        <v>199</v>
      </c>
      <c r="B73" s="63" t="s">
        <v>159</v>
      </c>
      <c r="C73" s="63" t="s">
        <v>160</v>
      </c>
      <c r="D73" s="63" t="s">
        <v>233</v>
      </c>
      <c r="E73" s="69">
        <v>47100</v>
      </c>
      <c r="F73" s="69">
        <v>3925</v>
      </c>
      <c r="G73" s="69">
        <v>14130</v>
      </c>
      <c r="H73" s="69">
        <v>353.25</v>
      </c>
      <c r="I73" s="69">
        <v>588.75</v>
      </c>
      <c r="J73" s="69">
        <v>942</v>
      </c>
      <c r="K73" s="69">
        <v>1177.5</v>
      </c>
      <c r="L73" s="72">
        <v>0.37622080679405501</v>
      </c>
      <c r="M73" s="72">
        <v>0.41698513800424603</v>
      </c>
      <c r="N73" s="72">
        <v>0.53163481953290903</v>
      </c>
      <c r="O73" s="72">
        <v>0.73205944798301503</v>
      </c>
      <c r="P73" s="72">
        <v>0.94182590233545604</v>
      </c>
      <c r="Q73" s="72">
        <v>0.62</v>
      </c>
    </row>
    <row r="74" spans="1:17" s="70" customFormat="1" ht="12.75">
      <c r="A74" s="63" t="s">
        <v>199</v>
      </c>
      <c r="B74" s="63" t="s">
        <v>159</v>
      </c>
      <c r="C74" s="63" t="s">
        <v>160</v>
      </c>
      <c r="D74" s="63" t="s">
        <v>234</v>
      </c>
      <c r="E74" s="69">
        <v>40800</v>
      </c>
      <c r="F74" s="69">
        <v>3400</v>
      </c>
      <c r="G74" s="69">
        <v>12240</v>
      </c>
      <c r="H74" s="69">
        <v>306</v>
      </c>
      <c r="I74" s="69">
        <v>510</v>
      </c>
      <c r="J74" s="69">
        <v>816</v>
      </c>
      <c r="K74" s="69">
        <v>1020</v>
      </c>
      <c r="L74" s="72">
        <v>0.438235294117647</v>
      </c>
      <c r="M74" s="72">
        <v>0.52254901960784295</v>
      </c>
      <c r="N74" s="72">
        <v>0.61960784313725503</v>
      </c>
      <c r="O74" s="72">
        <v>0.77156862745097998</v>
      </c>
      <c r="P74" s="72">
        <v>0.89313725490196105</v>
      </c>
      <c r="Q74" s="72">
        <v>0.42</v>
      </c>
    </row>
    <row r="75" spans="1:17" s="70" customFormat="1" ht="12.75">
      <c r="A75" s="63" t="s">
        <v>199</v>
      </c>
      <c r="B75" s="63" t="s">
        <v>159</v>
      </c>
      <c r="C75" s="63" t="s">
        <v>160</v>
      </c>
      <c r="D75" s="63" t="s">
        <v>235</v>
      </c>
      <c r="E75" s="69">
        <v>66200</v>
      </c>
      <c r="F75" s="69">
        <v>5516.6666666666697</v>
      </c>
      <c r="G75" s="69">
        <v>19860</v>
      </c>
      <c r="H75" s="69">
        <v>496.5</v>
      </c>
      <c r="I75" s="69">
        <v>827.5</v>
      </c>
      <c r="J75" s="69">
        <v>1324</v>
      </c>
      <c r="K75" s="69">
        <v>1655</v>
      </c>
      <c r="L75" s="72">
        <v>0.38429003021148</v>
      </c>
      <c r="M75" s="72">
        <v>0.462235649546828</v>
      </c>
      <c r="N75" s="72">
        <v>0.57099697885196399</v>
      </c>
      <c r="O75" s="72">
        <v>0.77945619335347405</v>
      </c>
      <c r="P75" s="72">
        <v>0.96374622356495498</v>
      </c>
      <c r="Q75" s="72">
        <v>0.43</v>
      </c>
    </row>
    <row r="76" spans="1:17" s="70" customFormat="1" ht="12.75">
      <c r="A76" s="63" t="s">
        <v>199</v>
      </c>
      <c r="B76" s="63" t="s">
        <v>159</v>
      </c>
      <c r="C76" s="63" t="s">
        <v>160</v>
      </c>
      <c r="D76" s="63" t="s">
        <v>236</v>
      </c>
      <c r="E76" s="69">
        <v>48300</v>
      </c>
      <c r="F76" s="69">
        <v>4025</v>
      </c>
      <c r="G76" s="69">
        <v>14490</v>
      </c>
      <c r="H76" s="69">
        <v>362.25</v>
      </c>
      <c r="I76" s="69">
        <v>603.75</v>
      </c>
      <c r="J76" s="69">
        <v>966</v>
      </c>
      <c r="K76" s="69">
        <v>1207.5</v>
      </c>
      <c r="L76" s="72">
        <v>0.36687370600414099</v>
      </c>
      <c r="M76" s="72">
        <v>0.43146997929606601</v>
      </c>
      <c r="N76" s="72">
        <v>0.51842650103519705</v>
      </c>
      <c r="O76" s="72">
        <v>0.67329192546583805</v>
      </c>
      <c r="P76" s="72">
        <v>0.72380952380952401</v>
      </c>
      <c r="Q76" s="72">
        <v>0.56999999999999995</v>
      </c>
    </row>
    <row r="77" spans="1:17" s="70" customFormat="1" ht="12.75">
      <c r="A77" s="63" t="s">
        <v>199</v>
      </c>
      <c r="B77" s="63" t="s">
        <v>159</v>
      </c>
      <c r="C77" s="63" t="s">
        <v>160</v>
      </c>
      <c r="D77" s="63" t="s">
        <v>237</v>
      </c>
      <c r="E77" s="69">
        <v>52800</v>
      </c>
      <c r="F77" s="69">
        <v>4400</v>
      </c>
      <c r="G77" s="69">
        <v>15840</v>
      </c>
      <c r="H77" s="69">
        <v>396</v>
      </c>
      <c r="I77" s="69">
        <v>660</v>
      </c>
      <c r="J77" s="69">
        <v>1056</v>
      </c>
      <c r="K77" s="69">
        <v>1320</v>
      </c>
      <c r="L77" s="72">
        <v>0.37727272727272698</v>
      </c>
      <c r="M77" s="72">
        <v>0.45</v>
      </c>
      <c r="N77" s="72">
        <v>0.53333333333333299</v>
      </c>
      <c r="O77" s="72">
        <v>0.66439393939393898</v>
      </c>
      <c r="P77" s="72">
        <v>0.773484848484848</v>
      </c>
      <c r="Q77" s="72">
        <v>0.4</v>
      </c>
    </row>
    <row r="78" spans="1:17" s="70" customFormat="1" ht="12.75">
      <c r="A78" s="63" t="s">
        <v>199</v>
      </c>
      <c r="B78" s="63" t="s">
        <v>159</v>
      </c>
      <c r="C78" s="63" t="s">
        <v>160</v>
      </c>
      <c r="D78" s="63" t="s">
        <v>238</v>
      </c>
      <c r="E78" s="69">
        <v>54400</v>
      </c>
      <c r="F78" s="69">
        <v>4533.3333333333303</v>
      </c>
      <c r="G78" s="69">
        <v>16320</v>
      </c>
      <c r="H78" s="69">
        <v>408</v>
      </c>
      <c r="I78" s="69">
        <v>680</v>
      </c>
      <c r="J78" s="69">
        <v>1088</v>
      </c>
      <c r="K78" s="69">
        <v>1360</v>
      </c>
      <c r="L78" s="72">
        <v>0.30220588235294099</v>
      </c>
      <c r="M78" s="72">
        <v>0.40588235294117597</v>
      </c>
      <c r="N78" s="72">
        <v>0.50735294117647101</v>
      </c>
      <c r="O78" s="72">
        <v>0.71838235294117603</v>
      </c>
      <c r="P78" s="72">
        <v>0.82279411764705901</v>
      </c>
      <c r="Q78" s="72">
        <v>0.43</v>
      </c>
    </row>
    <row r="79" spans="1:17" s="70" customFormat="1" ht="12.75">
      <c r="A79" s="63" t="s">
        <v>199</v>
      </c>
      <c r="B79" s="63" t="s">
        <v>159</v>
      </c>
      <c r="C79" s="63" t="s">
        <v>160</v>
      </c>
      <c r="D79" s="63" t="s">
        <v>239</v>
      </c>
      <c r="E79" s="69">
        <v>45300</v>
      </c>
      <c r="F79" s="69">
        <v>3775</v>
      </c>
      <c r="G79" s="69">
        <v>13590</v>
      </c>
      <c r="H79" s="69">
        <v>339.75</v>
      </c>
      <c r="I79" s="69">
        <v>566.25</v>
      </c>
      <c r="J79" s="69">
        <v>906</v>
      </c>
      <c r="K79" s="69">
        <v>1132.5</v>
      </c>
      <c r="L79" s="72">
        <v>0.39116997792494501</v>
      </c>
      <c r="M79" s="72">
        <v>0.40883002207505498</v>
      </c>
      <c r="N79" s="72">
        <v>0.55275938189845497</v>
      </c>
      <c r="O79" s="72">
        <v>0.81412803532008804</v>
      </c>
      <c r="P79" s="72">
        <v>0.81766004415010995</v>
      </c>
      <c r="Q79" s="72">
        <v>0.27</v>
      </c>
    </row>
    <row r="80" spans="1:17" s="70" customFormat="1" ht="12.75">
      <c r="A80" s="63" t="s">
        <v>199</v>
      </c>
      <c r="B80" s="63" t="s">
        <v>159</v>
      </c>
      <c r="C80" s="63" t="s">
        <v>160</v>
      </c>
      <c r="D80" s="63" t="s">
        <v>240</v>
      </c>
      <c r="E80" s="69">
        <v>56000</v>
      </c>
      <c r="F80" s="69">
        <v>4666.6666666666697</v>
      </c>
      <c r="G80" s="69">
        <v>16800</v>
      </c>
      <c r="H80" s="69">
        <v>420</v>
      </c>
      <c r="I80" s="69">
        <v>700</v>
      </c>
      <c r="J80" s="69">
        <v>1120</v>
      </c>
      <c r="K80" s="69">
        <v>1400</v>
      </c>
      <c r="L80" s="72">
        <v>0.26571428571428601</v>
      </c>
      <c r="M80" s="72">
        <v>0.33071428571428602</v>
      </c>
      <c r="N80" s="72">
        <v>0.44714285714285701</v>
      </c>
      <c r="O80" s="72">
        <v>0.55714285714285705</v>
      </c>
      <c r="P80" s="72">
        <v>0.64857142857142902</v>
      </c>
      <c r="Q80" s="72">
        <v>0.4</v>
      </c>
    </row>
    <row r="81" spans="1:17" s="70" customFormat="1" ht="12.75">
      <c r="A81" s="63" t="s">
        <v>199</v>
      </c>
      <c r="B81" s="63" t="s">
        <v>159</v>
      </c>
      <c r="C81" s="63" t="s">
        <v>160</v>
      </c>
      <c r="D81" s="63" t="s">
        <v>241</v>
      </c>
      <c r="E81" s="69">
        <v>35800</v>
      </c>
      <c r="F81" s="69">
        <v>2983.3333333333298</v>
      </c>
      <c r="G81" s="69">
        <v>10740</v>
      </c>
      <c r="H81" s="69">
        <v>268.5</v>
      </c>
      <c r="I81" s="69">
        <v>447.5</v>
      </c>
      <c r="J81" s="69">
        <v>716</v>
      </c>
      <c r="K81" s="69">
        <v>895</v>
      </c>
      <c r="L81" s="72">
        <v>0.49497206703910601</v>
      </c>
      <c r="M81" s="72">
        <v>0.51731843575419001</v>
      </c>
      <c r="N81" s="72">
        <v>0.69944134078212306</v>
      </c>
      <c r="O81" s="72">
        <v>1.0301675977653599</v>
      </c>
      <c r="P81" s="72">
        <v>1.2391061452514001</v>
      </c>
      <c r="Q81" s="72">
        <v>0.65</v>
      </c>
    </row>
    <row r="82" spans="1:17" s="70" customFormat="1" ht="12.75">
      <c r="A82" s="63" t="s">
        <v>199</v>
      </c>
      <c r="B82" s="63" t="s">
        <v>159</v>
      </c>
      <c r="C82" s="63" t="s">
        <v>160</v>
      </c>
      <c r="D82" s="63" t="s">
        <v>242</v>
      </c>
      <c r="E82" s="69">
        <v>67500</v>
      </c>
      <c r="F82" s="69">
        <v>5625</v>
      </c>
      <c r="G82" s="69">
        <v>20250</v>
      </c>
      <c r="H82" s="69">
        <v>506.25</v>
      </c>
      <c r="I82" s="69">
        <v>843.75</v>
      </c>
      <c r="J82" s="69">
        <v>1350</v>
      </c>
      <c r="K82" s="69">
        <v>1687.5</v>
      </c>
      <c r="L82" s="72">
        <v>0.34666666666666701</v>
      </c>
      <c r="M82" s="72">
        <v>0.415407407407407</v>
      </c>
      <c r="N82" s="72">
        <v>0.52562962962963</v>
      </c>
      <c r="O82" s="72">
        <v>0.70103703703703701</v>
      </c>
      <c r="P82" s="72">
        <v>0.84681481481481502</v>
      </c>
      <c r="Q82" s="72">
        <v>0.4</v>
      </c>
    </row>
    <row r="83" spans="1:17" s="70" customFormat="1" ht="12.75">
      <c r="A83" s="63" t="s">
        <v>199</v>
      </c>
      <c r="B83" s="63" t="s">
        <v>159</v>
      </c>
      <c r="C83" s="63" t="s">
        <v>160</v>
      </c>
      <c r="D83" s="63" t="s">
        <v>243</v>
      </c>
      <c r="E83" s="69">
        <v>53900</v>
      </c>
      <c r="F83" s="69">
        <v>4491.6666666666697</v>
      </c>
      <c r="G83" s="69">
        <v>16170</v>
      </c>
      <c r="H83" s="69">
        <v>404.25</v>
      </c>
      <c r="I83" s="69">
        <v>673.75</v>
      </c>
      <c r="J83" s="69">
        <v>1078</v>
      </c>
      <c r="K83" s="69">
        <v>1347.5</v>
      </c>
      <c r="L83" s="72">
        <v>0.328756957328386</v>
      </c>
      <c r="M83" s="72">
        <v>0.36066790352504602</v>
      </c>
      <c r="N83" s="72">
        <v>0.46456400742115</v>
      </c>
      <c r="O83" s="72">
        <v>0.68423005565862705</v>
      </c>
      <c r="P83" s="72">
        <v>0.68719851576994395</v>
      </c>
      <c r="Q83" s="72">
        <v>0.36</v>
      </c>
    </row>
    <row r="84" spans="1:17" s="70" customFormat="1" ht="12.75">
      <c r="A84" s="63" t="s">
        <v>199</v>
      </c>
      <c r="B84" s="63" t="s">
        <v>159</v>
      </c>
      <c r="C84" s="63" t="s">
        <v>160</v>
      </c>
      <c r="D84" s="63" t="s">
        <v>244</v>
      </c>
      <c r="E84" s="69">
        <v>55800</v>
      </c>
      <c r="F84" s="69">
        <v>4650</v>
      </c>
      <c r="G84" s="69">
        <v>16740</v>
      </c>
      <c r="H84" s="69">
        <v>418.5</v>
      </c>
      <c r="I84" s="69">
        <v>697.5</v>
      </c>
      <c r="J84" s="69">
        <v>1116</v>
      </c>
      <c r="K84" s="69">
        <v>1395</v>
      </c>
      <c r="L84" s="72">
        <v>0.31397849462365601</v>
      </c>
      <c r="M84" s="72">
        <v>0.35412186379928301</v>
      </c>
      <c r="N84" s="72">
        <v>0.47956989247311799</v>
      </c>
      <c r="O84" s="72">
        <v>0.68817204301075297</v>
      </c>
      <c r="P84" s="72">
        <v>0.84874551971326195</v>
      </c>
      <c r="Q84" s="72">
        <v>0.38</v>
      </c>
    </row>
    <row r="85" spans="1:17" s="70" customFormat="1" ht="12.75">
      <c r="A85" s="63" t="s">
        <v>199</v>
      </c>
      <c r="B85" s="63" t="s">
        <v>159</v>
      </c>
      <c r="C85" s="63" t="s">
        <v>160</v>
      </c>
      <c r="D85" s="63" t="s">
        <v>245</v>
      </c>
      <c r="E85" s="69">
        <v>61300</v>
      </c>
      <c r="F85" s="69">
        <v>5108.3333333333303</v>
      </c>
      <c r="G85" s="69">
        <v>18390</v>
      </c>
      <c r="H85" s="69">
        <v>459.75</v>
      </c>
      <c r="I85" s="69">
        <v>766.25</v>
      </c>
      <c r="J85" s="69">
        <v>1226</v>
      </c>
      <c r="K85" s="69">
        <v>1532.5</v>
      </c>
      <c r="L85" s="72">
        <v>0.35889070146818902</v>
      </c>
      <c r="M85" s="72">
        <v>0.45220228384991801</v>
      </c>
      <c r="N85" s="72">
        <v>0.56769983686786296</v>
      </c>
      <c r="O85" s="72">
        <v>0.73996737357259401</v>
      </c>
      <c r="P85" s="72">
        <v>0.81174551386623195</v>
      </c>
      <c r="Q85" s="72">
        <v>0.46</v>
      </c>
    </row>
    <row r="86" spans="1:17" s="70" customFormat="1" ht="12.75">
      <c r="A86" s="63" t="s">
        <v>199</v>
      </c>
      <c r="B86" s="63" t="s">
        <v>159</v>
      </c>
      <c r="C86" s="63" t="s">
        <v>160</v>
      </c>
      <c r="D86" s="63" t="s">
        <v>246</v>
      </c>
      <c r="E86" s="69">
        <v>48200</v>
      </c>
      <c r="F86" s="69">
        <v>4016.6666666666702</v>
      </c>
      <c r="G86" s="69">
        <v>14460</v>
      </c>
      <c r="H86" s="69">
        <v>361.5</v>
      </c>
      <c r="I86" s="69">
        <v>602.5</v>
      </c>
      <c r="J86" s="69">
        <v>964</v>
      </c>
      <c r="K86" s="69">
        <v>1205</v>
      </c>
      <c r="L86" s="72">
        <v>0.36763485477178398</v>
      </c>
      <c r="M86" s="72">
        <v>0.38423236514522802</v>
      </c>
      <c r="N86" s="72">
        <v>0.51950207468879706</v>
      </c>
      <c r="O86" s="72">
        <v>0.64730290456431505</v>
      </c>
      <c r="P86" s="72">
        <v>0.75352697095435694</v>
      </c>
      <c r="Q86" s="72">
        <v>0.5</v>
      </c>
    </row>
    <row r="87" spans="1:17" s="70" customFormat="1" ht="12.75">
      <c r="A87" s="63" t="s">
        <v>199</v>
      </c>
      <c r="B87" s="63" t="s">
        <v>159</v>
      </c>
      <c r="C87" s="63" t="s">
        <v>160</v>
      </c>
      <c r="D87" s="63" t="s">
        <v>247</v>
      </c>
      <c r="E87" s="69">
        <v>57500</v>
      </c>
      <c r="F87" s="69">
        <v>4791.6666666666697</v>
      </c>
      <c r="G87" s="69">
        <v>17250</v>
      </c>
      <c r="H87" s="69">
        <v>431.25</v>
      </c>
      <c r="I87" s="69">
        <v>718.75</v>
      </c>
      <c r="J87" s="69">
        <v>1150</v>
      </c>
      <c r="K87" s="69">
        <v>1437.5</v>
      </c>
      <c r="L87" s="72">
        <v>0.50991304347826105</v>
      </c>
      <c r="M87" s="72">
        <v>0.53286956521739104</v>
      </c>
      <c r="N87" s="72">
        <v>0.72069565217391296</v>
      </c>
      <c r="O87" s="72">
        <v>0.89739130434782599</v>
      </c>
      <c r="P87" s="72">
        <v>1.0455652173912999</v>
      </c>
      <c r="Q87" s="72">
        <v>0.81</v>
      </c>
    </row>
    <row r="88" spans="1:17" s="70" customFormat="1" ht="12.75">
      <c r="A88" s="63" t="s">
        <v>199</v>
      </c>
      <c r="B88" s="63" t="s">
        <v>159</v>
      </c>
      <c r="C88" s="63" t="s">
        <v>160</v>
      </c>
      <c r="D88" s="63" t="s">
        <v>248</v>
      </c>
      <c r="E88" s="69">
        <v>61300</v>
      </c>
      <c r="F88" s="69">
        <v>5108.3333333333303</v>
      </c>
      <c r="G88" s="69">
        <v>18390</v>
      </c>
      <c r="H88" s="69">
        <v>459.75</v>
      </c>
      <c r="I88" s="69">
        <v>766.25</v>
      </c>
      <c r="J88" s="69">
        <v>1226</v>
      </c>
      <c r="K88" s="69">
        <v>1532.5</v>
      </c>
      <c r="L88" s="72">
        <v>0.36998368678629701</v>
      </c>
      <c r="M88" s="72">
        <v>0.38629690048939602</v>
      </c>
      <c r="N88" s="72">
        <v>0.52267536704730799</v>
      </c>
      <c r="O88" s="72">
        <v>0.68254486133768399</v>
      </c>
      <c r="P88" s="72">
        <v>0.69820554649265898</v>
      </c>
      <c r="Q88" s="72">
        <v>0.51</v>
      </c>
    </row>
    <row r="89" spans="1:17" s="70" customFormat="1" ht="12.75">
      <c r="A89" s="63" t="s">
        <v>199</v>
      </c>
      <c r="B89" s="63" t="s">
        <v>159</v>
      </c>
      <c r="C89" s="63" t="s">
        <v>160</v>
      </c>
      <c r="D89" s="63" t="s">
        <v>249</v>
      </c>
      <c r="E89" s="69">
        <v>59900</v>
      </c>
      <c r="F89" s="69">
        <v>4991.6666666666697</v>
      </c>
      <c r="G89" s="69">
        <v>17970</v>
      </c>
      <c r="H89" s="69">
        <v>449.25</v>
      </c>
      <c r="I89" s="69">
        <v>748.75</v>
      </c>
      <c r="J89" s="69">
        <v>1198</v>
      </c>
      <c r="K89" s="69">
        <v>1497.5</v>
      </c>
      <c r="L89" s="72">
        <v>0.387312186978297</v>
      </c>
      <c r="M89" s="72">
        <v>0.39732888146911499</v>
      </c>
      <c r="N89" s="72">
        <v>0.52888146911519196</v>
      </c>
      <c r="O89" s="72">
        <v>0.77929883138564304</v>
      </c>
      <c r="P89" s="72">
        <v>0.88414023372287198</v>
      </c>
      <c r="Q89" s="72">
        <v>0.38</v>
      </c>
    </row>
    <row r="90" spans="1:17" s="70" customFormat="1" ht="12.75">
      <c r="A90" s="63" t="s">
        <v>199</v>
      </c>
      <c r="B90" s="63" t="s">
        <v>159</v>
      </c>
      <c r="C90" s="63" t="s">
        <v>160</v>
      </c>
      <c r="D90" s="63" t="s">
        <v>250</v>
      </c>
      <c r="E90" s="69">
        <v>41300</v>
      </c>
      <c r="F90" s="69">
        <v>3441.6666666666702</v>
      </c>
      <c r="G90" s="69">
        <v>12390</v>
      </c>
      <c r="H90" s="69">
        <v>309.75</v>
      </c>
      <c r="I90" s="69">
        <v>516.25</v>
      </c>
      <c r="J90" s="69">
        <v>826</v>
      </c>
      <c r="K90" s="69">
        <v>1032.5</v>
      </c>
      <c r="L90" s="72">
        <v>0.45617433414043601</v>
      </c>
      <c r="M90" s="72">
        <v>0.52300242130750596</v>
      </c>
      <c r="N90" s="72">
        <v>0.64406779661017</v>
      </c>
      <c r="O90" s="72">
        <v>0.94915254237288105</v>
      </c>
      <c r="P90" s="72">
        <v>0.95205811138014496</v>
      </c>
      <c r="Q90" s="72">
        <v>0.49</v>
      </c>
    </row>
    <row r="91" spans="1:17" s="70" customFormat="1" ht="12.75">
      <c r="A91" s="63" t="s">
        <v>199</v>
      </c>
      <c r="B91" s="63" t="s">
        <v>159</v>
      </c>
      <c r="C91" s="63" t="s">
        <v>160</v>
      </c>
      <c r="D91" s="63" t="s">
        <v>251</v>
      </c>
      <c r="E91" s="69">
        <v>61100</v>
      </c>
      <c r="F91" s="69">
        <v>5091.6666666666697</v>
      </c>
      <c r="G91" s="69">
        <v>18330</v>
      </c>
      <c r="H91" s="69">
        <v>458.25</v>
      </c>
      <c r="I91" s="69">
        <v>763.75</v>
      </c>
      <c r="J91" s="69">
        <v>1222</v>
      </c>
      <c r="K91" s="69">
        <v>1527.5</v>
      </c>
      <c r="L91" s="72">
        <v>0.410474631751228</v>
      </c>
      <c r="M91" s="72">
        <v>0.45040916530278202</v>
      </c>
      <c r="N91" s="72">
        <v>0.580032733224223</v>
      </c>
      <c r="O91" s="72">
        <v>0.72209492635024597</v>
      </c>
      <c r="P91" s="72">
        <v>0.84124386252045802</v>
      </c>
      <c r="Q91" s="72">
        <v>0.59</v>
      </c>
    </row>
    <row r="92" spans="1:17" s="70" customFormat="1" ht="12.75">
      <c r="A92" s="63" t="s">
        <v>199</v>
      </c>
      <c r="B92" s="63" t="s">
        <v>159</v>
      </c>
      <c r="C92" s="63" t="s">
        <v>160</v>
      </c>
      <c r="D92" s="63" t="s">
        <v>252</v>
      </c>
      <c r="E92" s="69">
        <v>54500</v>
      </c>
      <c r="F92" s="69">
        <v>4541.6666666666697</v>
      </c>
      <c r="G92" s="69">
        <v>16350</v>
      </c>
      <c r="H92" s="69">
        <v>408.75</v>
      </c>
      <c r="I92" s="69">
        <v>681.25</v>
      </c>
      <c r="J92" s="69">
        <v>1090</v>
      </c>
      <c r="K92" s="69">
        <v>1362.5</v>
      </c>
      <c r="L92" s="72">
        <v>0.33394495412844</v>
      </c>
      <c r="M92" s="72">
        <v>0.34862385321100903</v>
      </c>
      <c r="N92" s="72">
        <v>0.47192660550458698</v>
      </c>
      <c r="O92" s="72">
        <v>0.69577981651376097</v>
      </c>
      <c r="P92" s="72">
        <v>0.69798165137614698</v>
      </c>
      <c r="Q92" s="72">
        <v>0.21</v>
      </c>
    </row>
    <row r="93" spans="1:17" s="70" customFormat="1" ht="12.75">
      <c r="A93" s="63" t="s">
        <v>199</v>
      </c>
      <c r="B93" s="63" t="s">
        <v>159</v>
      </c>
      <c r="C93" s="63" t="s">
        <v>160</v>
      </c>
      <c r="D93" s="63" t="s">
        <v>253</v>
      </c>
      <c r="E93" s="69">
        <v>56700</v>
      </c>
      <c r="F93" s="69">
        <v>4725</v>
      </c>
      <c r="G93" s="69">
        <v>17010</v>
      </c>
      <c r="H93" s="69">
        <v>425.25</v>
      </c>
      <c r="I93" s="69">
        <v>708.75</v>
      </c>
      <c r="J93" s="69">
        <v>1134</v>
      </c>
      <c r="K93" s="69">
        <v>1417.5</v>
      </c>
      <c r="L93" s="72">
        <v>0.34003527336860701</v>
      </c>
      <c r="M93" s="72">
        <v>0.39647266313932999</v>
      </c>
      <c r="N93" s="72">
        <v>0.52063492063492101</v>
      </c>
      <c r="O93" s="72">
        <v>0.75978835978836001</v>
      </c>
      <c r="P93" s="72">
        <v>0.87548500881834201</v>
      </c>
      <c r="Q93" s="72">
        <v>0.56999999999999995</v>
      </c>
    </row>
    <row r="94" spans="1:17" s="70" customFormat="1" ht="12.75">
      <c r="A94" s="63" t="s">
        <v>199</v>
      </c>
      <c r="B94" s="63" t="s">
        <v>159</v>
      </c>
      <c r="C94" s="63" t="s">
        <v>160</v>
      </c>
      <c r="D94" s="63" t="s">
        <v>254</v>
      </c>
      <c r="E94" s="69">
        <v>43800</v>
      </c>
      <c r="F94" s="69">
        <v>3650</v>
      </c>
      <c r="G94" s="69">
        <v>13140</v>
      </c>
      <c r="H94" s="69">
        <v>328.5</v>
      </c>
      <c r="I94" s="69">
        <v>547.5</v>
      </c>
      <c r="J94" s="69">
        <v>876</v>
      </c>
      <c r="K94" s="69">
        <v>1095</v>
      </c>
      <c r="L94" s="72">
        <v>0.40456621004566201</v>
      </c>
      <c r="M94" s="72">
        <v>0.44383561643835601</v>
      </c>
      <c r="N94" s="72">
        <v>0.57168949771689503</v>
      </c>
      <c r="O94" s="72">
        <v>0.818264840182648</v>
      </c>
      <c r="P94" s="72">
        <v>0.829223744292237</v>
      </c>
      <c r="Q94" s="72">
        <v>0.28000000000000003</v>
      </c>
    </row>
    <row r="95" spans="1:17" s="70" customFormat="1" ht="12.75">
      <c r="A95" s="63" t="s">
        <v>199</v>
      </c>
      <c r="B95" s="63" t="s">
        <v>159</v>
      </c>
      <c r="C95" s="63" t="s">
        <v>160</v>
      </c>
      <c r="D95" s="63" t="s">
        <v>255</v>
      </c>
      <c r="E95" s="69">
        <v>54300</v>
      </c>
      <c r="F95" s="69">
        <v>4525</v>
      </c>
      <c r="G95" s="69">
        <v>16290</v>
      </c>
      <c r="H95" s="69">
        <v>407.25</v>
      </c>
      <c r="I95" s="69">
        <v>678.75</v>
      </c>
      <c r="J95" s="69">
        <v>1086</v>
      </c>
      <c r="K95" s="69">
        <v>1357.5</v>
      </c>
      <c r="L95" s="72">
        <v>0.35727440147329598</v>
      </c>
      <c r="M95" s="72">
        <v>0.42578268876611403</v>
      </c>
      <c r="N95" s="72">
        <v>0.50460405156537802</v>
      </c>
      <c r="O95" s="72">
        <v>0.73664825046040505</v>
      </c>
      <c r="P95" s="72">
        <v>0.73959484346224702</v>
      </c>
      <c r="Q95" s="72">
        <v>0.36</v>
      </c>
    </row>
    <row r="96" spans="1:17" s="70" customFormat="1" ht="12.75">
      <c r="A96" s="63" t="s">
        <v>199</v>
      </c>
      <c r="B96" s="63" t="s">
        <v>159</v>
      </c>
      <c r="C96" s="63" t="s">
        <v>160</v>
      </c>
      <c r="D96" s="63" t="s">
        <v>256</v>
      </c>
      <c r="E96" s="69">
        <v>67500</v>
      </c>
      <c r="F96" s="69">
        <v>5625</v>
      </c>
      <c r="G96" s="69">
        <v>20250</v>
      </c>
      <c r="H96" s="69">
        <v>506.25</v>
      </c>
      <c r="I96" s="69">
        <v>843.75</v>
      </c>
      <c r="J96" s="69">
        <v>1350</v>
      </c>
      <c r="K96" s="69">
        <v>1687.5</v>
      </c>
      <c r="L96" s="72">
        <v>0.34666666666666701</v>
      </c>
      <c r="M96" s="72">
        <v>0.415407407407407</v>
      </c>
      <c r="N96" s="72">
        <v>0.52562962962963</v>
      </c>
      <c r="O96" s="72">
        <v>0.70103703703703701</v>
      </c>
      <c r="P96" s="72">
        <v>0.84681481481481502</v>
      </c>
      <c r="Q96" s="72">
        <v>0.52</v>
      </c>
    </row>
    <row r="97" spans="1:17" s="70" customFormat="1" ht="12.75">
      <c r="A97" s="63" t="s">
        <v>199</v>
      </c>
      <c r="B97" s="63" t="s">
        <v>159</v>
      </c>
      <c r="C97" s="63" t="s">
        <v>160</v>
      </c>
      <c r="D97" s="63" t="s">
        <v>257</v>
      </c>
      <c r="E97" s="69">
        <v>50500</v>
      </c>
      <c r="F97" s="69">
        <v>4208.3333333333303</v>
      </c>
      <c r="G97" s="69">
        <v>15150</v>
      </c>
      <c r="H97" s="69">
        <v>378.75</v>
      </c>
      <c r="I97" s="69">
        <v>631.25</v>
      </c>
      <c r="J97" s="69">
        <v>1010</v>
      </c>
      <c r="K97" s="69">
        <v>1262.5</v>
      </c>
      <c r="L97" s="72">
        <v>0.35089108910891098</v>
      </c>
      <c r="M97" s="72">
        <v>0.41267326732673298</v>
      </c>
      <c r="N97" s="72">
        <v>0.495841584158416</v>
      </c>
      <c r="O97" s="72">
        <v>0.73029702970296995</v>
      </c>
      <c r="P97" s="72">
        <v>0.73346534653465301</v>
      </c>
      <c r="Q97" s="72">
        <v>0.38</v>
      </c>
    </row>
    <row r="98" spans="1:17" s="70" customFormat="1" ht="12.75">
      <c r="A98" s="63" t="s">
        <v>199</v>
      </c>
      <c r="B98" s="63" t="s">
        <v>159</v>
      </c>
      <c r="C98" s="63" t="s">
        <v>160</v>
      </c>
      <c r="D98" s="63" t="s">
        <v>258</v>
      </c>
      <c r="E98" s="69">
        <v>51800</v>
      </c>
      <c r="F98" s="69">
        <v>4316.6666666666697</v>
      </c>
      <c r="G98" s="69">
        <v>15540</v>
      </c>
      <c r="H98" s="69">
        <v>388.5</v>
      </c>
      <c r="I98" s="69">
        <v>647.5</v>
      </c>
      <c r="J98" s="69">
        <v>1036</v>
      </c>
      <c r="K98" s="69">
        <v>1295</v>
      </c>
      <c r="L98" s="72">
        <v>0.356756756756757</v>
      </c>
      <c r="M98" s="72">
        <v>0.37220077220077202</v>
      </c>
      <c r="N98" s="72">
        <v>0.50347490347490298</v>
      </c>
      <c r="O98" s="72">
        <v>0.70115830115830102</v>
      </c>
      <c r="P98" s="72">
        <v>0.70424710424710402</v>
      </c>
      <c r="Q98" s="72">
        <v>0.35</v>
      </c>
    </row>
    <row r="99" spans="1:17" s="70" customFormat="1" ht="12.75">
      <c r="A99" s="63" t="s">
        <v>199</v>
      </c>
      <c r="B99" s="63" t="s">
        <v>159</v>
      </c>
      <c r="C99" s="63" t="s">
        <v>160</v>
      </c>
      <c r="D99" s="63" t="s">
        <v>259</v>
      </c>
      <c r="E99" s="69">
        <v>67500</v>
      </c>
      <c r="F99" s="69">
        <v>5625</v>
      </c>
      <c r="G99" s="69">
        <v>20250</v>
      </c>
      <c r="H99" s="69">
        <v>506.25</v>
      </c>
      <c r="I99" s="69">
        <v>843.75</v>
      </c>
      <c r="J99" s="69">
        <v>1350</v>
      </c>
      <c r="K99" s="69">
        <v>1687.5</v>
      </c>
      <c r="L99" s="72">
        <v>0.34666666666666701</v>
      </c>
      <c r="M99" s="72">
        <v>0.415407407407407</v>
      </c>
      <c r="N99" s="72">
        <v>0.52562962962963</v>
      </c>
      <c r="O99" s="72">
        <v>0.70103703703703701</v>
      </c>
      <c r="P99" s="72">
        <v>0.84681481481481502</v>
      </c>
      <c r="Q99" s="72">
        <v>0.84</v>
      </c>
    </row>
    <row r="100" spans="1:17" s="70" customFormat="1" ht="12.75">
      <c r="A100" s="63" t="s">
        <v>199</v>
      </c>
      <c r="B100" s="63" t="s">
        <v>159</v>
      </c>
      <c r="C100" s="63" t="s">
        <v>160</v>
      </c>
      <c r="D100" s="63" t="s">
        <v>260</v>
      </c>
      <c r="E100" s="69">
        <v>67500</v>
      </c>
      <c r="F100" s="69">
        <v>5625</v>
      </c>
      <c r="G100" s="69">
        <v>20250</v>
      </c>
      <c r="H100" s="69">
        <v>506.25</v>
      </c>
      <c r="I100" s="69">
        <v>843.75</v>
      </c>
      <c r="J100" s="69">
        <v>1350</v>
      </c>
      <c r="K100" s="69">
        <v>1687.5</v>
      </c>
      <c r="L100" s="72">
        <v>0.34666666666666701</v>
      </c>
      <c r="M100" s="72">
        <v>0.415407407407407</v>
      </c>
      <c r="N100" s="72">
        <v>0.52562962962963</v>
      </c>
      <c r="O100" s="72">
        <v>0.70103703703703701</v>
      </c>
      <c r="P100" s="72">
        <v>0.84681481481481502</v>
      </c>
      <c r="Q100" s="72">
        <v>0.45</v>
      </c>
    </row>
    <row r="101" spans="1:17" s="70" customFormat="1" ht="12.75">
      <c r="A101" s="63" t="s">
        <v>199</v>
      </c>
      <c r="B101" s="63" t="s">
        <v>159</v>
      </c>
      <c r="C101" s="63" t="s">
        <v>160</v>
      </c>
      <c r="D101" s="63" t="s">
        <v>261</v>
      </c>
      <c r="E101" s="69">
        <v>53900</v>
      </c>
      <c r="F101" s="69">
        <v>4491.6666666666697</v>
      </c>
      <c r="G101" s="69">
        <v>16170</v>
      </c>
      <c r="H101" s="69">
        <v>404.25</v>
      </c>
      <c r="I101" s="69">
        <v>673.75</v>
      </c>
      <c r="J101" s="69">
        <v>1078</v>
      </c>
      <c r="K101" s="69">
        <v>1347.5</v>
      </c>
      <c r="L101" s="72">
        <v>0.34137291280148402</v>
      </c>
      <c r="M101" s="72">
        <v>0.34359925788497198</v>
      </c>
      <c r="N101" s="72">
        <v>0.46456400742115</v>
      </c>
      <c r="O101" s="72">
        <v>0.57884972170686499</v>
      </c>
      <c r="P101" s="72">
        <v>0.67384044526901699</v>
      </c>
      <c r="Q101" s="72">
        <v>0.43</v>
      </c>
    </row>
    <row r="102" spans="1:17" s="70" customFormat="1" ht="12.75">
      <c r="A102" s="63" t="s">
        <v>199</v>
      </c>
      <c r="B102" s="63" t="s">
        <v>159</v>
      </c>
      <c r="C102" s="63" t="s">
        <v>160</v>
      </c>
      <c r="D102" s="63" t="s">
        <v>262</v>
      </c>
      <c r="E102" s="69">
        <v>50500</v>
      </c>
      <c r="F102" s="69">
        <v>4208.3333333333303</v>
      </c>
      <c r="G102" s="69">
        <v>15150</v>
      </c>
      <c r="H102" s="69">
        <v>378.75</v>
      </c>
      <c r="I102" s="69">
        <v>631.25</v>
      </c>
      <c r="J102" s="69">
        <v>1010</v>
      </c>
      <c r="K102" s="69">
        <v>1262.5</v>
      </c>
      <c r="L102" s="72">
        <v>0.36514851485148497</v>
      </c>
      <c r="M102" s="72">
        <v>0.40079207920792098</v>
      </c>
      <c r="N102" s="72">
        <v>0.51564356435643599</v>
      </c>
      <c r="O102" s="72">
        <v>0.64237623762376195</v>
      </c>
      <c r="P102" s="72">
        <v>0.74772277227722805</v>
      </c>
      <c r="Q102" s="72">
        <v>0.28999999999999998</v>
      </c>
    </row>
    <row r="103" spans="1:17" s="70" customFormat="1" ht="12.75">
      <c r="A103" s="63" t="s">
        <v>199</v>
      </c>
      <c r="B103" s="63" t="s">
        <v>159</v>
      </c>
      <c r="C103" s="63" t="s">
        <v>160</v>
      </c>
      <c r="D103" s="63" t="s">
        <v>263</v>
      </c>
      <c r="E103" s="69">
        <v>32500</v>
      </c>
      <c r="F103" s="69">
        <v>2708.3333333333298</v>
      </c>
      <c r="G103" s="69">
        <v>9750</v>
      </c>
      <c r="H103" s="69">
        <v>243.75</v>
      </c>
      <c r="I103" s="69">
        <v>406.25</v>
      </c>
      <c r="J103" s="69">
        <v>650</v>
      </c>
      <c r="K103" s="69">
        <v>812.5</v>
      </c>
      <c r="L103" s="72">
        <v>0.54523076923076896</v>
      </c>
      <c r="M103" s="72">
        <v>0.64984615384615396</v>
      </c>
      <c r="N103" s="72">
        <v>0.77046153846153898</v>
      </c>
      <c r="O103" s="72">
        <v>0.96</v>
      </c>
      <c r="P103" s="72">
        <v>1.03015384615385</v>
      </c>
      <c r="Q103" s="72">
        <v>0.55000000000000004</v>
      </c>
    </row>
    <row r="104" spans="1:17" s="70" customFormat="1" ht="12.75">
      <c r="A104" s="63" t="s">
        <v>199</v>
      </c>
      <c r="B104" s="63" t="s">
        <v>159</v>
      </c>
      <c r="C104" s="63" t="s">
        <v>160</v>
      </c>
      <c r="D104" s="63" t="s">
        <v>264</v>
      </c>
      <c r="E104" s="69">
        <v>63000</v>
      </c>
      <c r="F104" s="69">
        <v>5250</v>
      </c>
      <c r="G104" s="69">
        <v>18900</v>
      </c>
      <c r="H104" s="69">
        <v>472.5</v>
      </c>
      <c r="I104" s="69">
        <v>787.5</v>
      </c>
      <c r="J104" s="69">
        <v>1260</v>
      </c>
      <c r="K104" s="69">
        <v>1575</v>
      </c>
      <c r="L104" s="72">
        <v>0.29142857142857098</v>
      </c>
      <c r="M104" s="72">
        <v>0.30476190476190501</v>
      </c>
      <c r="N104" s="72">
        <v>0.41206349206349202</v>
      </c>
      <c r="O104" s="72">
        <v>0.51301587301587304</v>
      </c>
      <c r="P104" s="72">
        <v>0.59746031746031703</v>
      </c>
      <c r="Q104" s="72">
        <v>0.42</v>
      </c>
    </row>
    <row r="105" spans="1:17" s="70" customFormat="1" ht="12.75">
      <c r="A105" s="63" t="s">
        <v>199</v>
      </c>
      <c r="B105" s="63" t="s">
        <v>159</v>
      </c>
      <c r="C105" s="63" t="s">
        <v>160</v>
      </c>
      <c r="D105" s="63" t="s">
        <v>265</v>
      </c>
      <c r="E105" s="69">
        <v>39800</v>
      </c>
      <c r="F105" s="69">
        <v>3316.6666666666702</v>
      </c>
      <c r="G105" s="69">
        <v>11940</v>
      </c>
      <c r="H105" s="69">
        <v>298.5</v>
      </c>
      <c r="I105" s="69">
        <v>497.5</v>
      </c>
      <c r="J105" s="69">
        <v>796</v>
      </c>
      <c r="K105" s="69">
        <v>995</v>
      </c>
      <c r="L105" s="72">
        <v>0.46432160804020101</v>
      </c>
      <c r="M105" s="72">
        <v>0.552763819095477</v>
      </c>
      <c r="N105" s="72">
        <v>0.65527638190954796</v>
      </c>
      <c r="O105" s="72">
        <v>0.81608040201005005</v>
      </c>
      <c r="P105" s="72">
        <v>0.95075376884422103</v>
      </c>
      <c r="Q105" s="72">
        <v>0.51</v>
      </c>
    </row>
    <row r="106" spans="1:17" s="70" customFormat="1" ht="12.75">
      <c r="A106" s="63" t="s">
        <v>199</v>
      </c>
      <c r="B106" s="63" t="s">
        <v>159</v>
      </c>
      <c r="C106" s="63" t="s">
        <v>160</v>
      </c>
      <c r="D106" s="63" t="s">
        <v>266</v>
      </c>
      <c r="E106" s="69">
        <v>45200</v>
      </c>
      <c r="F106" s="69">
        <v>3766.6666666666702</v>
      </c>
      <c r="G106" s="69">
        <v>13560</v>
      </c>
      <c r="H106" s="69">
        <v>339</v>
      </c>
      <c r="I106" s="69">
        <v>565</v>
      </c>
      <c r="J106" s="69">
        <v>904</v>
      </c>
      <c r="K106" s="69">
        <v>1130</v>
      </c>
      <c r="L106" s="72">
        <v>0.40707964601769903</v>
      </c>
      <c r="M106" s="72">
        <v>0.40973451327433602</v>
      </c>
      <c r="N106" s="72">
        <v>0.55398230088495604</v>
      </c>
      <c r="O106" s="72">
        <v>0.69026548672566401</v>
      </c>
      <c r="P106" s="72">
        <v>0.97433628318584098</v>
      </c>
      <c r="Q106" s="72">
        <v>0.49</v>
      </c>
    </row>
    <row r="107" spans="1:17" s="70" customFormat="1" ht="12.75">
      <c r="A107" s="63" t="s">
        <v>199</v>
      </c>
      <c r="B107" s="63" t="s">
        <v>159</v>
      </c>
      <c r="C107" s="63" t="s">
        <v>160</v>
      </c>
      <c r="D107" s="63" t="s">
        <v>267</v>
      </c>
      <c r="E107" s="69">
        <v>52300</v>
      </c>
      <c r="F107" s="69">
        <v>4358.3333333333303</v>
      </c>
      <c r="G107" s="69">
        <v>15690</v>
      </c>
      <c r="H107" s="69">
        <v>392.25</v>
      </c>
      <c r="I107" s="69">
        <v>653.75</v>
      </c>
      <c r="J107" s="69">
        <v>1046</v>
      </c>
      <c r="K107" s="69">
        <v>1307.5</v>
      </c>
      <c r="L107" s="72">
        <v>0.50401529636711295</v>
      </c>
      <c r="M107" s="72">
        <v>0.58432122370936901</v>
      </c>
      <c r="N107" s="72">
        <v>0.75181644359464594</v>
      </c>
      <c r="O107" s="72">
        <v>0.95678776290630996</v>
      </c>
      <c r="P107" s="72">
        <v>1.0042065009560199</v>
      </c>
      <c r="Q107" s="72">
        <v>0.61</v>
      </c>
    </row>
    <row r="108" spans="1:17" s="70" customFormat="1" ht="12.75">
      <c r="A108" s="63" t="s">
        <v>199</v>
      </c>
      <c r="B108" s="63" t="s">
        <v>159</v>
      </c>
      <c r="C108" s="63" t="s">
        <v>160</v>
      </c>
      <c r="D108" s="63" t="s">
        <v>268</v>
      </c>
      <c r="E108" s="69">
        <v>46900</v>
      </c>
      <c r="F108" s="69">
        <v>3908.3333333333298</v>
      </c>
      <c r="G108" s="69">
        <v>14070</v>
      </c>
      <c r="H108" s="69">
        <v>351.75</v>
      </c>
      <c r="I108" s="69">
        <v>586.25</v>
      </c>
      <c r="J108" s="69">
        <v>938</v>
      </c>
      <c r="K108" s="69">
        <v>1172.5</v>
      </c>
      <c r="L108" s="72">
        <v>0.40341151385927498</v>
      </c>
      <c r="M108" s="72">
        <v>0.44264392324093799</v>
      </c>
      <c r="N108" s="72">
        <v>0.56972281449893403</v>
      </c>
      <c r="O108" s="72">
        <v>0.70959488272921101</v>
      </c>
      <c r="P108" s="72">
        <v>0.826439232409382</v>
      </c>
      <c r="Q108" s="72">
        <v>0.33</v>
      </c>
    </row>
    <row r="109" spans="1:17" s="70" customFormat="1" ht="12.75">
      <c r="A109" s="63" t="s">
        <v>199</v>
      </c>
      <c r="B109" s="63" t="s">
        <v>159</v>
      </c>
      <c r="C109" s="63" t="s">
        <v>160</v>
      </c>
      <c r="D109" s="63" t="s">
        <v>269</v>
      </c>
      <c r="E109" s="69">
        <v>42000</v>
      </c>
      <c r="F109" s="69">
        <v>3500</v>
      </c>
      <c r="G109" s="69">
        <v>12600</v>
      </c>
      <c r="H109" s="69">
        <v>315</v>
      </c>
      <c r="I109" s="69">
        <v>525</v>
      </c>
      <c r="J109" s="69">
        <v>840</v>
      </c>
      <c r="K109" s="69">
        <v>1050</v>
      </c>
      <c r="L109" s="72">
        <v>0.49809523809523798</v>
      </c>
      <c r="M109" s="72">
        <v>0.544761904761905</v>
      </c>
      <c r="N109" s="72">
        <v>0.67238095238095197</v>
      </c>
      <c r="O109" s="72">
        <v>0.95333333333333303</v>
      </c>
      <c r="P109" s="72">
        <v>1.1428571428571399</v>
      </c>
      <c r="Q109" s="72">
        <v>0.56000000000000005</v>
      </c>
    </row>
    <row r="110" spans="1:17" s="70" customFormat="1" ht="12.75">
      <c r="A110" s="63" t="s">
        <v>199</v>
      </c>
      <c r="B110" s="63" t="s">
        <v>159</v>
      </c>
      <c r="C110" s="63" t="s">
        <v>160</v>
      </c>
      <c r="D110" s="63" t="s">
        <v>270</v>
      </c>
      <c r="E110" s="69">
        <v>67500</v>
      </c>
      <c r="F110" s="69">
        <v>5625</v>
      </c>
      <c r="G110" s="69">
        <v>20250</v>
      </c>
      <c r="H110" s="69">
        <v>506.25</v>
      </c>
      <c r="I110" s="69">
        <v>843.75</v>
      </c>
      <c r="J110" s="69">
        <v>1350</v>
      </c>
      <c r="K110" s="69">
        <v>1687.5</v>
      </c>
      <c r="L110" s="72">
        <v>0.34666666666666701</v>
      </c>
      <c r="M110" s="72">
        <v>0.415407407407407</v>
      </c>
      <c r="N110" s="72">
        <v>0.52562962962963</v>
      </c>
      <c r="O110" s="72">
        <v>0.70103703703703701</v>
      </c>
      <c r="P110" s="72">
        <v>0.84681481481481502</v>
      </c>
      <c r="Q110" s="72">
        <v>0.51</v>
      </c>
    </row>
    <row r="111" spans="1:17" s="70" customFormat="1" ht="12.75">
      <c r="A111" s="63" t="s">
        <v>199</v>
      </c>
      <c r="B111" s="63" t="s">
        <v>159</v>
      </c>
      <c r="C111" s="63" t="s">
        <v>160</v>
      </c>
      <c r="D111" s="63" t="s">
        <v>271</v>
      </c>
      <c r="E111" s="69">
        <v>53900</v>
      </c>
      <c r="F111" s="69">
        <v>4491.6666666666697</v>
      </c>
      <c r="G111" s="69">
        <v>16170</v>
      </c>
      <c r="H111" s="69">
        <v>404.25</v>
      </c>
      <c r="I111" s="69">
        <v>673.75</v>
      </c>
      <c r="J111" s="69">
        <v>1078</v>
      </c>
      <c r="K111" s="69">
        <v>1347.5</v>
      </c>
      <c r="L111" s="72">
        <v>0.395547309833024</v>
      </c>
      <c r="M111" s="72">
        <v>0.39851576994434101</v>
      </c>
      <c r="N111" s="72">
        <v>0.52319109461966595</v>
      </c>
      <c r="O111" s="72">
        <v>0.70278293135435999</v>
      </c>
      <c r="P111" s="72">
        <v>0.70500927643784805</v>
      </c>
      <c r="Q111" s="72">
        <v>0.56000000000000005</v>
      </c>
    </row>
    <row r="112" spans="1:17" s="70" customFormat="1" ht="12.75">
      <c r="A112" s="63" t="s">
        <v>199</v>
      </c>
      <c r="B112" s="63" t="s">
        <v>159</v>
      </c>
      <c r="C112" s="63" t="s">
        <v>160</v>
      </c>
      <c r="D112" s="63" t="s">
        <v>272</v>
      </c>
      <c r="E112" s="69">
        <v>45600</v>
      </c>
      <c r="F112" s="69">
        <v>3800</v>
      </c>
      <c r="G112" s="69">
        <v>13680</v>
      </c>
      <c r="H112" s="69">
        <v>342</v>
      </c>
      <c r="I112" s="69">
        <v>570</v>
      </c>
      <c r="J112" s="69">
        <v>912</v>
      </c>
      <c r="K112" s="69">
        <v>1140</v>
      </c>
      <c r="L112" s="72">
        <v>0.36929824561403501</v>
      </c>
      <c r="M112" s="72">
        <v>0.40614035087719302</v>
      </c>
      <c r="N112" s="72">
        <v>0.54912280701754401</v>
      </c>
      <c r="O112" s="72">
        <v>0.75789473684210495</v>
      </c>
      <c r="P112" s="72">
        <v>0.76052631578947405</v>
      </c>
      <c r="Q112" s="72">
        <v>0.44</v>
      </c>
    </row>
    <row r="113" spans="1:17" s="70" customFormat="1" ht="12.75">
      <c r="A113" s="63" t="s">
        <v>199</v>
      </c>
      <c r="B113" s="63" t="s">
        <v>159</v>
      </c>
      <c r="C113" s="63" t="s">
        <v>160</v>
      </c>
      <c r="D113" s="63" t="s">
        <v>273</v>
      </c>
      <c r="E113" s="69">
        <v>58500</v>
      </c>
      <c r="F113" s="69">
        <v>4875</v>
      </c>
      <c r="G113" s="69">
        <v>17550</v>
      </c>
      <c r="H113" s="69">
        <v>438.75</v>
      </c>
      <c r="I113" s="69">
        <v>731.25</v>
      </c>
      <c r="J113" s="69">
        <v>1170</v>
      </c>
      <c r="K113" s="69">
        <v>1462.5</v>
      </c>
      <c r="L113" s="72">
        <v>0.27350427350427398</v>
      </c>
      <c r="M113" s="72">
        <v>0.33982905982905998</v>
      </c>
      <c r="N113" s="72">
        <v>0.46017094017094001</v>
      </c>
      <c r="O113" s="72">
        <v>0.63247863247863201</v>
      </c>
      <c r="P113" s="72">
        <v>0.74529914529914498</v>
      </c>
      <c r="Q113" s="72">
        <v>0.46</v>
      </c>
    </row>
    <row r="114" spans="1:17" s="70" customFormat="1" ht="12.75">
      <c r="A114" s="63" t="s">
        <v>199</v>
      </c>
      <c r="B114" s="63" t="s">
        <v>159</v>
      </c>
      <c r="C114" s="63" t="s">
        <v>160</v>
      </c>
      <c r="D114" s="63" t="s">
        <v>274</v>
      </c>
      <c r="E114" s="69">
        <v>59700</v>
      </c>
      <c r="F114" s="69">
        <v>4975</v>
      </c>
      <c r="G114" s="69">
        <v>17910</v>
      </c>
      <c r="H114" s="69">
        <v>447.75</v>
      </c>
      <c r="I114" s="69">
        <v>746.25</v>
      </c>
      <c r="J114" s="69">
        <v>1194</v>
      </c>
      <c r="K114" s="69">
        <v>1492.5</v>
      </c>
      <c r="L114" s="72">
        <v>0.34572864321607999</v>
      </c>
      <c r="M114" s="72">
        <v>0.361139028475712</v>
      </c>
      <c r="N114" s="72">
        <v>0.48844221105527602</v>
      </c>
      <c r="O114" s="72">
        <v>0.61641541038526004</v>
      </c>
      <c r="P114" s="72">
        <v>0.65259631490787295</v>
      </c>
      <c r="Q114" s="72">
        <v>0.45</v>
      </c>
    </row>
    <row r="115" spans="1:17" s="70" customFormat="1" ht="12.75">
      <c r="A115" s="63" t="s">
        <v>199</v>
      </c>
      <c r="B115" s="63" t="s">
        <v>159</v>
      </c>
      <c r="C115" s="63" t="s">
        <v>160</v>
      </c>
      <c r="D115" s="63" t="s">
        <v>275</v>
      </c>
      <c r="E115" s="69">
        <v>55200</v>
      </c>
      <c r="F115" s="69">
        <v>4600</v>
      </c>
      <c r="G115" s="69">
        <v>16560</v>
      </c>
      <c r="H115" s="69">
        <v>414</v>
      </c>
      <c r="I115" s="69">
        <v>690</v>
      </c>
      <c r="J115" s="69">
        <v>1104</v>
      </c>
      <c r="K115" s="69">
        <v>1380</v>
      </c>
      <c r="L115" s="72">
        <v>0.32101449275362298</v>
      </c>
      <c r="M115" s="72">
        <v>0.33550724637681201</v>
      </c>
      <c r="N115" s="72">
        <v>0.45362318840579702</v>
      </c>
      <c r="O115" s="72">
        <v>0.66811594202898605</v>
      </c>
      <c r="P115" s="72">
        <v>0.67101449275362302</v>
      </c>
      <c r="Q115" s="72">
        <v>0.41</v>
      </c>
    </row>
    <row r="116" spans="1:17" s="70" customFormat="1" ht="12.75">
      <c r="A116" s="63" t="s">
        <v>199</v>
      </c>
      <c r="B116" s="63" t="s">
        <v>159</v>
      </c>
      <c r="C116" s="63" t="s">
        <v>160</v>
      </c>
      <c r="D116" s="63" t="s">
        <v>276</v>
      </c>
      <c r="E116" s="69">
        <v>45500</v>
      </c>
      <c r="F116" s="69">
        <v>3791.6666666666702</v>
      </c>
      <c r="G116" s="69">
        <v>13650</v>
      </c>
      <c r="H116" s="69">
        <v>341.25</v>
      </c>
      <c r="I116" s="69">
        <v>568.75</v>
      </c>
      <c r="J116" s="69">
        <v>910</v>
      </c>
      <c r="K116" s="69">
        <v>1137.5</v>
      </c>
      <c r="L116" s="72">
        <v>0.38945054945054902</v>
      </c>
      <c r="M116" s="72">
        <v>0.46417582417582398</v>
      </c>
      <c r="N116" s="72">
        <v>0.55032967032966995</v>
      </c>
      <c r="O116" s="72">
        <v>0.81054945054945104</v>
      </c>
      <c r="P116" s="72">
        <v>0.94857142857142895</v>
      </c>
      <c r="Q116" s="72">
        <v>0.45</v>
      </c>
    </row>
    <row r="117" spans="1:17" s="70" customFormat="1" ht="12.75">
      <c r="A117" s="63" t="s">
        <v>199</v>
      </c>
      <c r="B117" s="63" t="s">
        <v>159</v>
      </c>
      <c r="C117" s="63" t="s">
        <v>160</v>
      </c>
      <c r="D117" s="63" t="s">
        <v>277</v>
      </c>
      <c r="E117" s="69">
        <v>42600</v>
      </c>
      <c r="F117" s="69">
        <v>3550</v>
      </c>
      <c r="G117" s="69">
        <v>12780</v>
      </c>
      <c r="H117" s="69">
        <v>319.5</v>
      </c>
      <c r="I117" s="69">
        <v>532.5</v>
      </c>
      <c r="J117" s="69">
        <v>852</v>
      </c>
      <c r="K117" s="69">
        <v>1065</v>
      </c>
      <c r="L117" s="72">
        <v>0.41596244131455401</v>
      </c>
      <c r="M117" s="72">
        <v>0.45633802816901398</v>
      </c>
      <c r="N117" s="72">
        <v>0.58779342723004702</v>
      </c>
      <c r="O117" s="72">
        <v>0.86572769953051598</v>
      </c>
      <c r="P117" s="72">
        <v>0.86948356807511695</v>
      </c>
      <c r="Q117" s="72">
        <v>0.5</v>
      </c>
    </row>
    <row r="118" spans="1:17" s="70" customFormat="1" ht="12.75">
      <c r="A118" s="63" t="s">
        <v>199</v>
      </c>
      <c r="B118" s="63" t="s">
        <v>159</v>
      </c>
      <c r="C118" s="63" t="s">
        <v>160</v>
      </c>
      <c r="D118" s="63" t="s">
        <v>278</v>
      </c>
      <c r="E118" s="69">
        <v>66200</v>
      </c>
      <c r="F118" s="69">
        <v>5516.6666666666697</v>
      </c>
      <c r="G118" s="69">
        <v>19860</v>
      </c>
      <c r="H118" s="69">
        <v>496.5</v>
      </c>
      <c r="I118" s="69">
        <v>827.5</v>
      </c>
      <c r="J118" s="69">
        <v>1324</v>
      </c>
      <c r="K118" s="69">
        <v>1655</v>
      </c>
      <c r="L118" s="72">
        <v>0.38429003021148</v>
      </c>
      <c r="M118" s="72">
        <v>0.462235649546828</v>
      </c>
      <c r="N118" s="72">
        <v>0.57099697885196399</v>
      </c>
      <c r="O118" s="72">
        <v>0.77945619335347405</v>
      </c>
      <c r="P118" s="72">
        <v>0.96374622356495498</v>
      </c>
      <c r="Q118" s="72">
        <v>0.41</v>
      </c>
    </row>
    <row r="119" spans="1:17" s="70" customFormat="1" ht="12.75">
      <c r="A119" s="63" t="s">
        <v>199</v>
      </c>
      <c r="B119" s="63" t="s">
        <v>159</v>
      </c>
      <c r="C119" s="63" t="s">
        <v>160</v>
      </c>
      <c r="D119" s="63" t="s">
        <v>279</v>
      </c>
      <c r="E119" s="69">
        <v>59300</v>
      </c>
      <c r="F119" s="69">
        <v>4941.6666666666697</v>
      </c>
      <c r="G119" s="69">
        <v>17790</v>
      </c>
      <c r="H119" s="69">
        <v>444.75</v>
      </c>
      <c r="I119" s="69">
        <v>741.25</v>
      </c>
      <c r="J119" s="69">
        <v>1186</v>
      </c>
      <c r="K119" s="69">
        <v>1482.5</v>
      </c>
      <c r="L119" s="72">
        <v>0.29881956155143302</v>
      </c>
      <c r="M119" s="72">
        <v>0.312310286677909</v>
      </c>
      <c r="N119" s="72">
        <v>0.422259696458685</v>
      </c>
      <c r="O119" s="72">
        <v>0.62192242833052302</v>
      </c>
      <c r="P119" s="72">
        <v>0.74806070826306903</v>
      </c>
      <c r="Q119" s="72">
        <v>0.34</v>
      </c>
    </row>
    <row r="120" spans="1:17" s="70" customFormat="1" ht="12.75">
      <c r="A120" s="63" t="s">
        <v>199</v>
      </c>
      <c r="B120" s="63" t="s">
        <v>159</v>
      </c>
      <c r="C120" s="63" t="s">
        <v>160</v>
      </c>
      <c r="D120" s="63" t="s">
        <v>280</v>
      </c>
      <c r="E120" s="69">
        <v>60300</v>
      </c>
      <c r="F120" s="69">
        <v>5025</v>
      </c>
      <c r="G120" s="69">
        <v>18090</v>
      </c>
      <c r="H120" s="69">
        <v>452.25</v>
      </c>
      <c r="I120" s="69">
        <v>753.75</v>
      </c>
      <c r="J120" s="69">
        <v>1206</v>
      </c>
      <c r="K120" s="69">
        <v>1507.5</v>
      </c>
      <c r="L120" s="72">
        <v>0.30514096185737999</v>
      </c>
      <c r="M120" s="72">
        <v>0.37877280265340002</v>
      </c>
      <c r="N120" s="72">
        <v>0.51276948590381399</v>
      </c>
      <c r="O120" s="72">
        <v>0.638805970149254</v>
      </c>
      <c r="P120" s="72">
        <v>0.74361525704809295</v>
      </c>
      <c r="Q120" s="72">
        <v>0.61</v>
      </c>
    </row>
    <row r="121" spans="1:17" s="70" customFormat="1" ht="12.75">
      <c r="A121" s="63" t="s">
        <v>199</v>
      </c>
      <c r="B121" s="63" t="s">
        <v>159</v>
      </c>
      <c r="C121" s="63" t="s">
        <v>160</v>
      </c>
      <c r="D121" s="63" t="s">
        <v>281</v>
      </c>
      <c r="E121" s="69">
        <v>44800</v>
      </c>
      <c r="F121" s="69">
        <v>3733.3333333333298</v>
      </c>
      <c r="G121" s="69">
        <v>13440</v>
      </c>
      <c r="H121" s="69">
        <v>336</v>
      </c>
      <c r="I121" s="69">
        <v>560</v>
      </c>
      <c r="J121" s="69">
        <v>896</v>
      </c>
      <c r="K121" s="69">
        <v>1120</v>
      </c>
      <c r="L121" s="72">
        <v>0.39553571428571399</v>
      </c>
      <c r="M121" s="72">
        <v>0.47142857142857097</v>
      </c>
      <c r="N121" s="72">
        <v>0.558928571428572</v>
      </c>
      <c r="O121" s="72">
        <v>0.82321428571428601</v>
      </c>
      <c r="P121" s="72">
        <v>0.99017857142857102</v>
      </c>
      <c r="Q121" s="72">
        <v>0.28999999999999998</v>
      </c>
    </row>
    <row r="122" spans="1:17" s="70" customFormat="1" ht="12.75">
      <c r="A122" s="63" t="s">
        <v>199</v>
      </c>
      <c r="B122" s="63" t="s">
        <v>159</v>
      </c>
      <c r="C122" s="63" t="s">
        <v>160</v>
      </c>
      <c r="D122" s="63" t="s">
        <v>282</v>
      </c>
      <c r="E122" s="69">
        <v>57000</v>
      </c>
      <c r="F122" s="69">
        <v>4750</v>
      </c>
      <c r="G122" s="69">
        <v>17100</v>
      </c>
      <c r="H122" s="69">
        <v>427.5</v>
      </c>
      <c r="I122" s="69">
        <v>712.5</v>
      </c>
      <c r="J122" s="69">
        <v>1140</v>
      </c>
      <c r="K122" s="69">
        <v>1425</v>
      </c>
      <c r="L122" s="72">
        <v>0.31087719298245597</v>
      </c>
      <c r="M122" s="72">
        <v>0.32491228070175399</v>
      </c>
      <c r="N122" s="72">
        <v>0.43929824561403502</v>
      </c>
      <c r="O122" s="72">
        <v>0.61754385964912295</v>
      </c>
      <c r="P122" s="72">
        <v>0.65754385964912299</v>
      </c>
      <c r="Q122" s="72">
        <v>0.49</v>
      </c>
    </row>
    <row r="123" spans="1:17" s="70" customFormat="1" ht="12.75">
      <c r="A123" s="63" t="s">
        <v>199</v>
      </c>
      <c r="B123" s="63" t="s">
        <v>159</v>
      </c>
      <c r="C123" s="63" t="s">
        <v>160</v>
      </c>
      <c r="D123" s="63" t="s">
        <v>283</v>
      </c>
      <c r="E123" s="69">
        <v>66200</v>
      </c>
      <c r="F123" s="69">
        <v>5516.6666666666697</v>
      </c>
      <c r="G123" s="69">
        <v>19860</v>
      </c>
      <c r="H123" s="69">
        <v>496.5</v>
      </c>
      <c r="I123" s="69">
        <v>827.5</v>
      </c>
      <c r="J123" s="69">
        <v>1324</v>
      </c>
      <c r="K123" s="69">
        <v>1655</v>
      </c>
      <c r="L123" s="72">
        <v>0.38429003021148</v>
      </c>
      <c r="M123" s="72">
        <v>0.462235649546828</v>
      </c>
      <c r="N123" s="72">
        <v>0.57099697885196399</v>
      </c>
      <c r="O123" s="72">
        <v>0.77945619335347405</v>
      </c>
      <c r="P123" s="72">
        <v>0.96374622356495498</v>
      </c>
      <c r="Q123" s="72">
        <v>0.56000000000000005</v>
      </c>
    </row>
    <row r="124" spans="1:17" s="70" customFormat="1" ht="12.75">
      <c r="A124" s="63" t="s">
        <v>199</v>
      </c>
      <c r="B124" s="63" t="s">
        <v>159</v>
      </c>
      <c r="C124" s="63" t="s">
        <v>160</v>
      </c>
      <c r="D124" s="63" t="s">
        <v>284</v>
      </c>
      <c r="E124" s="69">
        <v>54900</v>
      </c>
      <c r="F124" s="69">
        <v>4575</v>
      </c>
      <c r="G124" s="69">
        <v>16470</v>
      </c>
      <c r="H124" s="69">
        <v>411.75</v>
      </c>
      <c r="I124" s="69">
        <v>686.25</v>
      </c>
      <c r="J124" s="69">
        <v>1098</v>
      </c>
      <c r="K124" s="69">
        <v>1372.5</v>
      </c>
      <c r="L124" s="72">
        <v>0.322768670309654</v>
      </c>
      <c r="M124" s="72">
        <v>0.38469945355191298</v>
      </c>
      <c r="N124" s="72">
        <v>0.45610200364298698</v>
      </c>
      <c r="O124" s="72">
        <v>0.67176684881602899</v>
      </c>
      <c r="P124" s="72">
        <v>0.67468123861566498</v>
      </c>
      <c r="Q124" s="72">
        <v>0.5</v>
      </c>
    </row>
    <row r="125" spans="1:17" s="70" customFormat="1" ht="12.75">
      <c r="A125" s="63" t="s">
        <v>199</v>
      </c>
      <c r="B125" s="63" t="s">
        <v>159</v>
      </c>
      <c r="C125" s="63" t="s">
        <v>160</v>
      </c>
      <c r="D125" s="63" t="s">
        <v>285</v>
      </c>
      <c r="E125" s="69">
        <v>66700</v>
      </c>
      <c r="F125" s="69">
        <v>5558.3333333333303</v>
      </c>
      <c r="G125" s="69">
        <v>20010</v>
      </c>
      <c r="H125" s="69">
        <v>500.25</v>
      </c>
      <c r="I125" s="69">
        <v>833.75</v>
      </c>
      <c r="J125" s="69">
        <v>1334</v>
      </c>
      <c r="K125" s="69">
        <v>1667.5</v>
      </c>
      <c r="L125" s="72">
        <v>0.38020989505247399</v>
      </c>
      <c r="M125" s="72">
        <v>0.39700149925037498</v>
      </c>
      <c r="N125" s="72">
        <v>0.53673163418290903</v>
      </c>
      <c r="O125" s="72">
        <v>0.66866566716641695</v>
      </c>
      <c r="P125" s="72">
        <v>0.95052473763118495</v>
      </c>
      <c r="Q125" s="72">
        <v>0.49</v>
      </c>
    </row>
    <row r="126" spans="1:17" s="70" customFormat="1" ht="12.75">
      <c r="A126" s="63" t="s">
        <v>199</v>
      </c>
      <c r="B126" s="63" t="s">
        <v>159</v>
      </c>
      <c r="C126" s="63" t="s">
        <v>160</v>
      </c>
      <c r="D126" s="63" t="s">
        <v>286</v>
      </c>
      <c r="E126" s="69">
        <v>72500</v>
      </c>
      <c r="F126" s="69">
        <v>6041.6666666666697</v>
      </c>
      <c r="G126" s="69">
        <v>21750</v>
      </c>
      <c r="H126" s="69">
        <v>543.75</v>
      </c>
      <c r="I126" s="69">
        <v>906.25</v>
      </c>
      <c r="J126" s="69">
        <v>1450</v>
      </c>
      <c r="K126" s="69">
        <v>1812.5</v>
      </c>
      <c r="L126" s="72">
        <v>0.259862068965517</v>
      </c>
      <c r="M126" s="72">
        <v>0.28524137931034499</v>
      </c>
      <c r="N126" s="72">
        <v>0.36689655172413799</v>
      </c>
      <c r="O126" s="72">
        <v>0.45682758620689701</v>
      </c>
      <c r="P126" s="72">
        <v>0.53241379310344805</v>
      </c>
      <c r="Q126" s="72">
        <v>0.18</v>
      </c>
    </row>
    <row r="127" spans="1:17" s="70" customFormat="1" ht="12.75">
      <c r="A127" s="63" t="s">
        <v>199</v>
      </c>
      <c r="B127" s="63" t="s">
        <v>159</v>
      </c>
      <c r="C127" s="63" t="s">
        <v>160</v>
      </c>
      <c r="D127" s="63" t="s">
        <v>287</v>
      </c>
      <c r="E127" s="69">
        <v>56400</v>
      </c>
      <c r="F127" s="69">
        <v>4700</v>
      </c>
      <c r="G127" s="69">
        <v>16920</v>
      </c>
      <c r="H127" s="69">
        <v>423</v>
      </c>
      <c r="I127" s="69">
        <v>705</v>
      </c>
      <c r="J127" s="69">
        <v>1128</v>
      </c>
      <c r="K127" s="69">
        <v>1410</v>
      </c>
      <c r="L127" s="72">
        <v>0.379432624113475</v>
      </c>
      <c r="M127" s="72">
        <v>0.40425531914893598</v>
      </c>
      <c r="N127" s="72">
        <v>0.51134751773049603</v>
      </c>
      <c r="O127" s="72">
        <v>0.63687943262411395</v>
      </c>
      <c r="P127" s="72">
        <v>0.81560283687943302</v>
      </c>
      <c r="Q127" s="72">
        <v>0.59</v>
      </c>
    </row>
    <row r="128" spans="1:17" s="70" customFormat="1" ht="12.75">
      <c r="A128" s="63" t="s">
        <v>199</v>
      </c>
      <c r="B128" s="63" t="s">
        <v>159</v>
      </c>
      <c r="C128" s="63" t="s">
        <v>160</v>
      </c>
      <c r="D128" s="63" t="s">
        <v>288</v>
      </c>
      <c r="E128" s="69">
        <v>48200</v>
      </c>
      <c r="F128" s="69">
        <v>4016.6666666666702</v>
      </c>
      <c r="G128" s="69">
        <v>14460</v>
      </c>
      <c r="H128" s="69">
        <v>361.5</v>
      </c>
      <c r="I128" s="69">
        <v>602.5</v>
      </c>
      <c r="J128" s="69">
        <v>964</v>
      </c>
      <c r="K128" s="69">
        <v>1205</v>
      </c>
      <c r="L128" s="72">
        <v>0.38174273858921198</v>
      </c>
      <c r="M128" s="72">
        <v>0.38423236514522802</v>
      </c>
      <c r="N128" s="72">
        <v>0.51950207468879706</v>
      </c>
      <c r="O128" s="72">
        <v>0.76514522821576803</v>
      </c>
      <c r="P128" s="72">
        <v>0.77012448132780098</v>
      </c>
      <c r="Q128" s="72">
        <v>0.44</v>
      </c>
    </row>
    <row r="129" spans="1:17" s="70" customFormat="1" ht="12.75">
      <c r="A129" s="63" t="s">
        <v>199</v>
      </c>
      <c r="B129" s="63" t="s">
        <v>159</v>
      </c>
      <c r="C129" s="63" t="s">
        <v>160</v>
      </c>
      <c r="D129" s="63" t="s">
        <v>289</v>
      </c>
      <c r="E129" s="69">
        <v>52600</v>
      </c>
      <c r="F129" s="69">
        <v>4383.3333333333303</v>
      </c>
      <c r="G129" s="69">
        <v>15780</v>
      </c>
      <c r="H129" s="69">
        <v>394.5</v>
      </c>
      <c r="I129" s="69">
        <v>657.5</v>
      </c>
      <c r="J129" s="69">
        <v>1052</v>
      </c>
      <c r="K129" s="69">
        <v>1315</v>
      </c>
      <c r="L129" s="72">
        <v>0.342205323193916</v>
      </c>
      <c r="M129" s="72">
        <v>0.37718631178707202</v>
      </c>
      <c r="N129" s="72">
        <v>0.48365019011406801</v>
      </c>
      <c r="O129" s="72">
        <v>0.60684410646387799</v>
      </c>
      <c r="P129" s="72">
        <v>0.76806083650190105</v>
      </c>
      <c r="Q129" s="72">
        <v>0.38</v>
      </c>
    </row>
    <row r="130" spans="1:17" s="70" customFormat="1" ht="12.75">
      <c r="A130" s="63" t="s">
        <v>199</v>
      </c>
      <c r="B130" s="63" t="s">
        <v>159</v>
      </c>
      <c r="C130" s="63" t="s">
        <v>160</v>
      </c>
      <c r="D130" s="63" t="s">
        <v>290</v>
      </c>
      <c r="E130" s="69">
        <v>61700</v>
      </c>
      <c r="F130" s="69">
        <v>5141.6666666666697</v>
      </c>
      <c r="G130" s="69">
        <v>18510</v>
      </c>
      <c r="H130" s="69">
        <v>462.75</v>
      </c>
      <c r="I130" s="69">
        <v>771.25</v>
      </c>
      <c r="J130" s="69">
        <v>1234</v>
      </c>
      <c r="K130" s="69">
        <v>1542.5</v>
      </c>
      <c r="L130" s="72">
        <v>0.32350081037277101</v>
      </c>
      <c r="M130" s="72">
        <v>0.40583468395461902</v>
      </c>
      <c r="N130" s="72">
        <v>0.52447325769854103</v>
      </c>
      <c r="O130" s="72">
        <v>0.70599675850891397</v>
      </c>
      <c r="P130" s="72">
        <v>0.89854132901134498</v>
      </c>
      <c r="Q130" s="72">
        <v>0.48</v>
      </c>
    </row>
    <row r="131" spans="1:17" s="70" customFormat="1" ht="12.75">
      <c r="A131" s="63" t="s">
        <v>199</v>
      </c>
      <c r="B131" s="63" t="s">
        <v>159</v>
      </c>
      <c r="C131" s="63" t="s">
        <v>160</v>
      </c>
      <c r="D131" s="63" t="s">
        <v>291</v>
      </c>
      <c r="E131" s="69">
        <v>54200</v>
      </c>
      <c r="F131" s="69">
        <v>4516.6666666666697</v>
      </c>
      <c r="G131" s="69">
        <v>16260</v>
      </c>
      <c r="H131" s="69">
        <v>406.5</v>
      </c>
      <c r="I131" s="69">
        <v>677.5</v>
      </c>
      <c r="J131" s="69">
        <v>1084</v>
      </c>
      <c r="K131" s="69">
        <v>1355</v>
      </c>
      <c r="L131" s="72">
        <v>0.47011070110701098</v>
      </c>
      <c r="M131" s="72">
        <v>0.47380073800737998</v>
      </c>
      <c r="N131" s="72">
        <v>0.58154981549815499</v>
      </c>
      <c r="O131" s="72">
        <v>0.72398523985239804</v>
      </c>
      <c r="P131" s="72">
        <v>0.930627306273063</v>
      </c>
      <c r="Q131" s="72">
        <v>0.52</v>
      </c>
    </row>
    <row r="132" spans="1:17" s="70" customFormat="1" ht="12.75">
      <c r="A132" s="63" t="s">
        <v>199</v>
      </c>
      <c r="B132" s="63" t="s">
        <v>159</v>
      </c>
      <c r="C132" s="63" t="s">
        <v>160</v>
      </c>
      <c r="D132" s="63" t="s">
        <v>292</v>
      </c>
      <c r="E132" s="69">
        <v>53700</v>
      </c>
      <c r="F132" s="69">
        <v>4475</v>
      </c>
      <c r="G132" s="69">
        <v>16110</v>
      </c>
      <c r="H132" s="69">
        <v>402.75</v>
      </c>
      <c r="I132" s="69">
        <v>671.25</v>
      </c>
      <c r="J132" s="69">
        <v>1074</v>
      </c>
      <c r="K132" s="69">
        <v>1342.5</v>
      </c>
      <c r="L132" s="72">
        <v>0.33668528864059599</v>
      </c>
      <c r="M132" s="72">
        <v>0.38063314711359397</v>
      </c>
      <c r="N132" s="72">
        <v>0.47597765363128502</v>
      </c>
      <c r="O132" s="72">
        <v>0.63463687150838</v>
      </c>
      <c r="P132" s="72">
        <v>0.69050279329608899</v>
      </c>
      <c r="Q132" s="72">
        <v>0.42</v>
      </c>
    </row>
    <row r="133" spans="1:17" s="70" customFormat="1" ht="12.75">
      <c r="A133" s="63" t="s">
        <v>199</v>
      </c>
      <c r="B133" s="63" t="s">
        <v>159</v>
      </c>
      <c r="C133" s="63" t="s">
        <v>160</v>
      </c>
      <c r="D133" s="63" t="s">
        <v>293</v>
      </c>
      <c r="E133" s="69">
        <v>61300</v>
      </c>
      <c r="F133" s="69">
        <v>5108.3333333333303</v>
      </c>
      <c r="G133" s="69">
        <v>18390</v>
      </c>
      <c r="H133" s="69">
        <v>459.75</v>
      </c>
      <c r="I133" s="69">
        <v>766.25</v>
      </c>
      <c r="J133" s="69">
        <v>1226</v>
      </c>
      <c r="K133" s="69">
        <v>1532.5</v>
      </c>
      <c r="L133" s="72">
        <v>0.35889070146818902</v>
      </c>
      <c r="M133" s="72">
        <v>0.45220228384991801</v>
      </c>
      <c r="N133" s="72">
        <v>0.56769983686786296</v>
      </c>
      <c r="O133" s="72">
        <v>0.73996737357259401</v>
      </c>
      <c r="P133" s="72">
        <v>0.81174551386623195</v>
      </c>
      <c r="Q133" s="72">
        <v>0.5</v>
      </c>
    </row>
    <row r="134" spans="1:17" s="70" customFormat="1" ht="12.75">
      <c r="A134" s="63" t="s">
        <v>199</v>
      </c>
      <c r="B134" s="63" t="s">
        <v>159</v>
      </c>
      <c r="C134" s="63" t="s">
        <v>160</v>
      </c>
      <c r="D134" s="63" t="s">
        <v>294</v>
      </c>
      <c r="E134" s="69">
        <v>46900</v>
      </c>
      <c r="F134" s="69">
        <v>3908.3333333333298</v>
      </c>
      <c r="G134" s="69">
        <v>14070</v>
      </c>
      <c r="H134" s="69">
        <v>351.75</v>
      </c>
      <c r="I134" s="69">
        <v>586.25</v>
      </c>
      <c r="J134" s="69">
        <v>938</v>
      </c>
      <c r="K134" s="69">
        <v>1172.5</v>
      </c>
      <c r="L134" s="72">
        <v>0.38976545842217503</v>
      </c>
      <c r="M134" s="72">
        <v>0.41876332622601298</v>
      </c>
      <c r="N134" s="72">
        <v>0.53390191897654604</v>
      </c>
      <c r="O134" s="72">
        <v>0.72665245202558604</v>
      </c>
      <c r="P134" s="72">
        <v>0.88614072494669505</v>
      </c>
      <c r="Q134" s="72">
        <v>0.41</v>
      </c>
    </row>
    <row r="135" spans="1:17" s="70" customFormat="1" ht="12.75">
      <c r="A135" s="63" t="s">
        <v>199</v>
      </c>
      <c r="B135" s="63" t="s">
        <v>159</v>
      </c>
      <c r="C135" s="63" t="s">
        <v>160</v>
      </c>
      <c r="D135" s="63" t="s">
        <v>295</v>
      </c>
      <c r="E135" s="69">
        <v>38700</v>
      </c>
      <c r="F135" s="69">
        <v>3225</v>
      </c>
      <c r="G135" s="69">
        <v>11610</v>
      </c>
      <c r="H135" s="69">
        <v>290.25</v>
      </c>
      <c r="I135" s="69">
        <v>483.75</v>
      </c>
      <c r="J135" s="69">
        <v>774</v>
      </c>
      <c r="K135" s="69">
        <v>967.5</v>
      </c>
      <c r="L135" s="72">
        <v>0.43204134366925101</v>
      </c>
      <c r="M135" s="72">
        <v>0.502325581395349</v>
      </c>
      <c r="N135" s="72">
        <v>0.64702842377261005</v>
      </c>
      <c r="O135" s="72">
        <v>0.95297157622739004</v>
      </c>
      <c r="P135" s="72">
        <v>0.95710594315245501</v>
      </c>
      <c r="Q135" s="72">
        <v>0.44</v>
      </c>
    </row>
    <row r="136" spans="1:17" s="70" customFormat="1" ht="12.75">
      <c r="A136" s="63" t="s">
        <v>199</v>
      </c>
      <c r="B136" s="63" t="s">
        <v>159</v>
      </c>
      <c r="C136" s="63" t="s">
        <v>160</v>
      </c>
      <c r="D136" s="63" t="s">
        <v>296</v>
      </c>
      <c r="E136" s="69">
        <v>53500</v>
      </c>
      <c r="F136" s="69">
        <v>4458.3333333333303</v>
      </c>
      <c r="G136" s="69">
        <v>16050</v>
      </c>
      <c r="H136" s="69">
        <v>401.25</v>
      </c>
      <c r="I136" s="69">
        <v>668.75</v>
      </c>
      <c r="J136" s="69">
        <v>1070</v>
      </c>
      <c r="K136" s="69">
        <v>1337.5</v>
      </c>
      <c r="L136" s="72">
        <v>0.33121495327102801</v>
      </c>
      <c r="M136" s="72">
        <v>0.34616822429906502</v>
      </c>
      <c r="N136" s="72">
        <v>0.46803738317756999</v>
      </c>
      <c r="O136" s="72">
        <v>0.68934579439252297</v>
      </c>
      <c r="P136" s="72">
        <v>0.69233644859813104</v>
      </c>
      <c r="Q136" s="72">
        <v>0.35</v>
      </c>
    </row>
    <row r="137" spans="1:17" s="70" customFormat="1" ht="12.75">
      <c r="A137" s="63" t="s">
        <v>199</v>
      </c>
      <c r="B137" s="63" t="s">
        <v>159</v>
      </c>
      <c r="C137" s="63" t="s">
        <v>160</v>
      </c>
      <c r="D137" s="63" t="s">
        <v>297</v>
      </c>
      <c r="E137" s="69">
        <v>60400</v>
      </c>
      <c r="F137" s="69">
        <v>5033.3333333333303</v>
      </c>
      <c r="G137" s="69">
        <v>18120</v>
      </c>
      <c r="H137" s="69">
        <v>453</v>
      </c>
      <c r="I137" s="69">
        <v>755</v>
      </c>
      <c r="J137" s="69">
        <v>1208</v>
      </c>
      <c r="K137" s="69">
        <v>1510</v>
      </c>
      <c r="L137" s="72">
        <v>0.296026490066225</v>
      </c>
      <c r="M137" s="72">
        <v>0.352317880794702</v>
      </c>
      <c r="N137" s="72">
        <v>0.41788079470198702</v>
      </c>
      <c r="O137" s="72">
        <v>0.55231788079470201</v>
      </c>
      <c r="P137" s="72">
        <v>0.62119205298013203</v>
      </c>
      <c r="Q137" s="72">
        <v>0.23</v>
      </c>
    </row>
    <row r="138" spans="1:17" s="70" customFormat="1" ht="12.75">
      <c r="A138" s="63" t="s">
        <v>199</v>
      </c>
      <c r="B138" s="63" t="s">
        <v>159</v>
      </c>
      <c r="C138" s="63" t="s">
        <v>160</v>
      </c>
      <c r="D138" s="63" t="s">
        <v>298</v>
      </c>
      <c r="E138" s="69">
        <v>40400</v>
      </c>
      <c r="F138" s="69">
        <v>3366.6666666666702</v>
      </c>
      <c r="G138" s="69">
        <v>12120</v>
      </c>
      <c r="H138" s="69">
        <v>303</v>
      </c>
      <c r="I138" s="69">
        <v>505</v>
      </c>
      <c r="J138" s="69">
        <v>808</v>
      </c>
      <c r="K138" s="69">
        <v>1010</v>
      </c>
      <c r="L138" s="72">
        <v>0.55346534653465396</v>
      </c>
      <c r="M138" s="72">
        <v>0.60693069306930703</v>
      </c>
      <c r="N138" s="72">
        <v>0.78118811881188099</v>
      </c>
      <c r="O138" s="72">
        <v>0.97326732673267302</v>
      </c>
      <c r="P138" s="72">
        <v>1.13366336633663</v>
      </c>
      <c r="Q138" s="72">
        <v>0.85</v>
      </c>
    </row>
    <row r="139" spans="1:17" s="70" customFormat="1" ht="12.75">
      <c r="A139" s="63" t="s">
        <v>199</v>
      </c>
      <c r="B139" s="63" t="s">
        <v>159</v>
      </c>
      <c r="C139" s="63" t="s">
        <v>160</v>
      </c>
      <c r="D139" s="63" t="s">
        <v>299</v>
      </c>
      <c r="E139" s="69">
        <v>53100</v>
      </c>
      <c r="F139" s="69">
        <v>4425</v>
      </c>
      <c r="G139" s="69">
        <v>15930</v>
      </c>
      <c r="H139" s="69">
        <v>398.25</v>
      </c>
      <c r="I139" s="69">
        <v>663.75</v>
      </c>
      <c r="J139" s="69">
        <v>1062</v>
      </c>
      <c r="K139" s="69">
        <v>1327.5</v>
      </c>
      <c r="L139" s="72">
        <v>0.38644067796610199</v>
      </c>
      <c r="M139" s="72">
        <v>0.48436911487758899</v>
      </c>
      <c r="N139" s="72">
        <v>0.60037664783427502</v>
      </c>
      <c r="O139" s="72">
        <v>0.78719397363465204</v>
      </c>
      <c r="P139" s="72">
        <v>0.80225988700564999</v>
      </c>
      <c r="Q139" s="72">
        <v>0.41</v>
      </c>
    </row>
    <row r="140" spans="1:17" s="70" customFormat="1" ht="12.75">
      <c r="A140" s="63" t="s">
        <v>199</v>
      </c>
      <c r="B140" s="63" t="s">
        <v>159</v>
      </c>
      <c r="C140" s="63" t="s">
        <v>160</v>
      </c>
      <c r="D140" s="63" t="s">
        <v>300</v>
      </c>
      <c r="E140" s="69">
        <v>66200</v>
      </c>
      <c r="F140" s="69">
        <v>5516.6666666666697</v>
      </c>
      <c r="G140" s="69">
        <v>19860</v>
      </c>
      <c r="H140" s="69">
        <v>496.5</v>
      </c>
      <c r="I140" s="69">
        <v>827.5</v>
      </c>
      <c r="J140" s="69">
        <v>1324</v>
      </c>
      <c r="K140" s="69">
        <v>1655</v>
      </c>
      <c r="L140" s="72">
        <v>0.38429003021148</v>
      </c>
      <c r="M140" s="72">
        <v>0.462235649546828</v>
      </c>
      <c r="N140" s="72">
        <v>0.57099697885196399</v>
      </c>
      <c r="O140" s="72">
        <v>0.77945619335347405</v>
      </c>
      <c r="P140" s="72">
        <v>0.96374622356495498</v>
      </c>
      <c r="Q140" s="72">
        <v>0.55000000000000004</v>
      </c>
    </row>
    <row r="141" spans="1:17" s="70" customFormat="1" ht="12.75">
      <c r="A141" s="63" t="s">
        <v>199</v>
      </c>
      <c r="B141" s="63" t="s">
        <v>159</v>
      </c>
      <c r="C141" s="63" t="s">
        <v>160</v>
      </c>
      <c r="D141" s="63" t="s">
        <v>301</v>
      </c>
      <c r="E141" s="69">
        <v>63600</v>
      </c>
      <c r="F141" s="69">
        <v>5300</v>
      </c>
      <c r="G141" s="69">
        <v>19080</v>
      </c>
      <c r="H141" s="69">
        <v>477</v>
      </c>
      <c r="I141" s="69">
        <v>795</v>
      </c>
      <c r="J141" s="69">
        <v>1272</v>
      </c>
      <c r="K141" s="69">
        <v>1590</v>
      </c>
      <c r="L141" s="72">
        <v>0.27358490566037702</v>
      </c>
      <c r="M141" s="72">
        <v>0.34779874213836498</v>
      </c>
      <c r="N141" s="72">
        <v>0.43396226415094302</v>
      </c>
      <c r="O141" s="72">
        <v>0.56918238993710701</v>
      </c>
      <c r="P141" s="72">
        <v>0.57987421383647797</v>
      </c>
      <c r="Q141" s="72">
        <v>0.4</v>
      </c>
    </row>
    <row r="142" spans="1:17" s="70" customFormat="1" ht="12.75">
      <c r="A142" s="63" t="s">
        <v>199</v>
      </c>
      <c r="B142" s="63" t="s">
        <v>159</v>
      </c>
      <c r="C142" s="63" t="s">
        <v>160</v>
      </c>
      <c r="D142" s="63" t="s">
        <v>302</v>
      </c>
      <c r="E142" s="69">
        <v>75800</v>
      </c>
      <c r="F142" s="69">
        <v>6316.6666666666697</v>
      </c>
      <c r="G142" s="69">
        <v>22740</v>
      </c>
      <c r="H142" s="69">
        <v>568.5</v>
      </c>
      <c r="I142" s="69">
        <v>947.5</v>
      </c>
      <c r="J142" s="69">
        <v>1516</v>
      </c>
      <c r="K142" s="69">
        <v>1895</v>
      </c>
      <c r="L142" s="72">
        <v>0.23377308707124</v>
      </c>
      <c r="M142" s="72">
        <v>0.24432717678100299</v>
      </c>
      <c r="N142" s="72">
        <v>0.33034300791556698</v>
      </c>
      <c r="O142" s="72">
        <v>0.458575197889182</v>
      </c>
      <c r="P142" s="72">
        <v>0.47915567282321903</v>
      </c>
      <c r="Q142" s="72">
        <v>0.35</v>
      </c>
    </row>
    <row r="143" spans="1:17" s="70" customFormat="1" ht="12.75">
      <c r="A143" s="63" t="s">
        <v>199</v>
      </c>
      <c r="B143" s="63" t="s">
        <v>159</v>
      </c>
      <c r="C143" s="63" t="s">
        <v>160</v>
      </c>
      <c r="D143" s="63" t="s">
        <v>303</v>
      </c>
      <c r="E143" s="69">
        <v>44400</v>
      </c>
      <c r="F143" s="69">
        <v>3700</v>
      </c>
      <c r="G143" s="69">
        <v>13320</v>
      </c>
      <c r="H143" s="69">
        <v>333</v>
      </c>
      <c r="I143" s="69">
        <v>555</v>
      </c>
      <c r="J143" s="69">
        <v>888</v>
      </c>
      <c r="K143" s="69">
        <v>1110</v>
      </c>
      <c r="L143" s="72">
        <v>0.39909909909909902</v>
      </c>
      <c r="M143" s="72">
        <v>0.43783783783783797</v>
      </c>
      <c r="N143" s="72">
        <v>0.56396396396396398</v>
      </c>
      <c r="O143" s="72">
        <v>0.83063063063063103</v>
      </c>
      <c r="P143" s="72">
        <v>0.83423423423423404</v>
      </c>
      <c r="Q143" s="72">
        <v>0.53</v>
      </c>
    </row>
    <row r="144" spans="1:17" s="70" customFormat="1" ht="12.75">
      <c r="A144" s="63" t="s">
        <v>199</v>
      </c>
      <c r="B144" s="63" t="s">
        <v>159</v>
      </c>
      <c r="C144" s="63" t="s">
        <v>160</v>
      </c>
      <c r="D144" s="63" t="s">
        <v>304</v>
      </c>
      <c r="E144" s="69">
        <v>73200</v>
      </c>
      <c r="F144" s="69">
        <v>6100</v>
      </c>
      <c r="G144" s="69">
        <v>21960</v>
      </c>
      <c r="H144" s="69">
        <v>549</v>
      </c>
      <c r="I144" s="69">
        <v>915</v>
      </c>
      <c r="J144" s="69">
        <v>1464</v>
      </c>
      <c r="K144" s="69">
        <v>1830</v>
      </c>
      <c r="L144" s="72">
        <v>0.37213114754098398</v>
      </c>
      <c r="M144" s="72">
        <v>0.455737704918033</v>
      </c>
      <c r="N144" s="72">
        <v>0.57377049180327899</v>
      </c>
      <c r="O144" s="72">
        <v>0.77650273224043698</v>
      </c>
      <c r="P144" s="72">
        <v>0.94153005464480899</v>
      </c>
      <c r="Q144" s="72">
        <v>0.73</v>
      </c>
    </row>
    <row r="145" spans="1:17" s="70" customFormat="1" ht="12.75">
      <c r="A145" s="63" t="s">
        <v>199</v>
      </c>
      <c r="B145" s="63" t="s">
        <v>159</v>
      </c>
      <c r="C145" s="63" t="s">
        <v>160</v>
      </c>
      <c r="D145" s="63" t="s">
        <v>305</v>
      </c>
      <c r="E145" s="69">
        <v>81000</v>
      </c>
      <c r="F145" s="69">
        <v>6750</v>
      </c>
      <c r="G145" s="69">
        <v>24300</v>
      </c>
      <c r="H145" s="69">
        <v>607.5</v>
      </c>
      <c r="I145" s="69">
        <v>1012.5</v>
      </c>
      <c r="J145" s="69">
        <v>1620</v>
      </c>
      <c r="K145" s="69">
        <v>2025</v>
      </c>
      <c r="L145" s="72">
        <v>0.25481481481481499</v>
      </c>
      <c r="M145" s="72">
        <v>0.29679012345679001</v>
      </c>
      <c r="N145" s="72">
        <v>0.36</v>
      </c>
      <c r="O145" s="72">
        <v>0.44839506172839499</v>
      </c>
      <c r="P145" s="72">
        <v>0.52197530864197506</v>
      </c>
      <c r="Q145" s="72">
        <v>0.35</v>
      </c>
    </row>
    <row r="146" spans="1:17" s="70" customFormat="1" ht="12.75">
      <c r="A146" s="63" t="s">
        <v>199</v>
      </c>
      <c r="B146" s="63" t="s">
        <v>159</v>
      </c>
      <c r="C146" s="63" t="s">
        <v>160</v>
      </c>
      <c r="D146" s="63" t="s">
        <v>306</v>
      </c>
      <c r="E146" s="69">
        <v>48000</v>
      </c>
      <c r="F146" s="69">
        <v>4000</v>
      </c>
      <c r="G146" s="69">
        <v>14400</v>
      </c>
      <c r="H146" s="69">
        <v>360</v>
      </c>
      <c r="I146" s="69">
        <v>600</v>
      </c>
      <c r="J146" s="69">
        <v>960</v>
      </c>
      <c r="K146" s="69">
        <v>1200</v>
      </c>
      <c r="L146" s="72">
        <v>0.54166666666666696</v>
      </c>
      <c r="M146" s="72">
        <v>0.54749999999999999</v>
      </c>
      <c r="N146" s="72">
        <v>0.67083333333333295</v>
      </c>
      <c r="O146" s="72">
        <v>0.87916666666666698</v>
      </c>
      <c r="P146" s="72">
        <v>1.085</v>
      </c>
      <c r="Q146" s="72">
        <v>0.59</v>
      </c>
    </row>
    <row r="147" spans="1:17" s="70" customFormat="1" ht="12.75">
      <c r="A147" s="63" t="s">
        <v>199</v>
      </c>
      <c r="B147" s="63" t="s">
        <v>159</v>
      </c>
      <c r="C147" s="63" t="s">
        <v>160</v>
      </c>
      <c r="D147" s="63" t="s">
        <v>307</v>
      </c>
      <c r="E147" s="69">
        <v>38500</v>
      </c>
      <c r="F147" s="69">
        <v>3208.3333333333298</v>
      </c>
      <c r="G147" s="69">
        <v>11550</v>
      </c>
      <c r="H147" s="69">
        <v>288.75</v>
      </c>
      <c r="I147" s="69">
        <v>481.25</v>
      </c>
      <c r="J147" s="69">
        <v>770</v>
      </c>
      <c r="K147" s="69">
        <v>962.5</v>
      </c>
      <c r="L147" s="72">
        <v>0.45818181818181802</v>
      </c>
      <c r="M147" s="72">
        <v>0.52051948051948005</v>
      </c>
      <c r="N147" s="72">
        <v>0.67740259740259701</v>
      </c>
      <c r="O147" s="72">
        <v>0.84363636363636396</v>
      </c>
      <c r="P147" s="72">
        <v>1.0296103896103901</v>
      </c>
      <c r="Q147" s="72">
        <v>0.57999999999999996</v>
      </c>
    </row>
    <row r="148" spans="1:17" s="70" customFormat="1" ht="12.75">
      <c r="A148" s="63" t="s">
        <v>199</v>
      </c>
      <c r="B148" s="63" t="s">
        <v>159</v>
      </c>
      <c r="C148" s="63" t="s">
        <v>160</v>
      </c>
      <c r="D148" s="63" t="s">
        <v>308</v>
      </c>
      <c r="E148" s="69">
        <v>53900</v>
      </c>
      <c r="F148" s="69">
        <v>4491.6666666666697</v>
      </c>
      <c r="G148" s="69">
        <v>16170</v>
      </c>
      <c r="H148" s="69">
        <v>404.25</v>
      </c>
      <c r="I148" s="69">
        <v>673.75</v>
      </c>
      <c r="J148" s="69">
        <v>1078</v>
      </c>
      <c r="K148" s="69">
        <v>1347.5</v>
      </c>
      <c r="L148" s="72">
        <v>0.37105751391465702</v>
      </c>
      <c r="M148" s="72">
        <v>0.387384044526902</v>
      </c>
      <c r="N148" s="72">
        <v>0.52393320964749501</v>
      </c>
      <c r="O148" s="72">
        <v>0.71094619666048198</v>
      </c>
      <c r="P148" s="72">
        <v>0.75621521335807096</v>
      </c>
      <c r="Q148" s="72">
        <v>0.56000000000000005</v>
      </c>
    </row>
    <row r="149" spans="1:17" s="70" customFormat="1" ht="12.75">
      <c r="A149" s="63" t="s">
        <v>199</v>
      </c>
      <c r="B149" s="63" t="s">
        <v>159</v>
      </c>
      <c r="C149" s="63" t="s">
        <v>160</v>
      </c>
      <c r="D149" s="63" t="s">
        <v>309</v>
      </c>
      <c r="E149" s="69">
        <v>56800</v>
      </c>
      <c r="F149" s="69">
        <v>4733.3333333333303</v>
      </c>
      <c r="G149" s="69">
        <v>17040</v>
      </c>
      <c r="H149" s="69">
        <v>426</v>
      </c>
      <c r="I149" s="69">
        <v>710</v>
      </c>
      <c r="J149" s="69">
        <v>1136</v>
      </c>
      <c r="K149" s="69">
        <v>1420</v>
      </c>
      <c r="L149" s="72">
        <v>0.36478873239436599</v>
      </c>
      <c r="M149" s="72">
        <v>0.38239436619718298</v>
      </c>
      <c r="N149" s="72">
        <v>0.51549295774647896</v>
      </c>
      <c r="O149" s="72">
        <v>0.64225352112676104</v>
      </c>
      <c r="P149" s="72">
        <v>0.68873239436619704</v>
      </c>
      <c r="Q149" s="72">
        <v>0.42</v>
      </c>
    </row>
    <row r="150" spans="1:17" s="70" customFormat="1" ht="12.75">
      <c r="A150" s="63" t="s">
        <v>199</v>
      </c>
      <c r="B150" s="63" t="s">
        <v>159</v>
      </c>
      <c r="C150" s="63" t="s">
        <v>160</v>
      </c>
      <c r="D150" s="63" t="s">
        <v>310</v>
      </c>
      <c r="E150" s="69">
        <v>70000</v>
      </c>
      <c r="F150" s="69">
        <v>5833.3333333333303</v>
      </c>
      <c r="G150" s="69">
        <v>21000</v>
      </c>
      <c r="H150" s="69">
        <v>525</v>
      </c>
      <c r="I150" s="69">
        <v>875</v>
      </c>
      <c r="J150" s="69">
        <v>1400</v>
      </c>
      <c r="K150" s="69">
        <v>1750</v>
      </c>
      <c r="L150" s="72">
        <v>0.36685714285714299</v>
      </c>
      <c r="M150" s="72">
        <v>0.369714285714286</v>
      </c>
      <c r="N150" s="72">
        <v>0.5</v>
      </c>
      <c r="O150" s="72">
        <v>0.66914285714285704</v>
      </c>
      <c r="P150" s="72">
        <v>0.70799999999999996</v>
      </c>
      <c r="Q150" s="72">
        <v>0.44</v>
      </c>
    </row>
    <row r="151" spans="1:17" s="70" customFormat="1" ht="12.75">
      <c r="A151" s="63" t="s">
        <v>199</v>
      </c>
      <c r="B151" s="63" t="s">
        <v>159</v>
      </c>
      <c r="C151" s="63" t="s">
        <v>160</v>
      </c>
      <c r="D151" s="63" t="s">
        <v>311</v>
      </c>
      <c r="E151" s="69">
        <v>56400</v>
      </c>
      <c r="F151" s="69">
        <v>4700</v>
      </c>
      <c r="G151" s="69">
        <v>16920</v>
      </c>
      <c r="H151" s="69">
        <v>423</v>
      </c>
      <c r="I151" s="69">
        <v>705</v>
      </c>
      <c r="J151" s="69">
        <v>1128</v>
      </c>
      <c r="K151" s="69">
        <v>1410</v>
      </c>
      <c r="L151" s="72">
        <v>0.36666666666666697</v>
      </c>
      <c r="M151" s="72">
        <v>0.36879432624113501</v>
      </c>
      <c r="N151" s="72">
        <v>0.49929078014184403</v>
      </c>
      <c r="O151" s="72">
        <v>0.64042553191489404</v>
      </c>
      <c r="P151" s="72">
        <v>0.80567375886524795</v>
      </c>
      <c r="Q151" s="72">
        <v>0.46</v>
      </c>
    </row>
    <row r="152" spans="1:17" s="70" customFormat="1" ht="12.75">
      <c r="A152" s="63" t="s">
        <v>199</v>
      </c>
      <c r="B152" s="63" t="s">
        <v>159</v>
      </c>
      <c r="C152" s="63" t="s">
        <v>160</v>
      </c>
      <c r="D152" s="63" t="s">
        <v>312</v>
      </c>
      <c r="E152" s="69">
        <v>46500</v>
      </c>
      <c r="F152" s="69">
        <v>3875</v>
      </c>
      <c r="G152" s="69">
        <v>13950</v>
      </c>
      <c r="H152" s="69">
        <v>348.75</v>
      </c>
      <c r="I152" s="69">
        <v>581.25</v>
      </c>
      <c r="J152" s="69">
        <v>930</v>
      </c>
      <c r="K152" s="69">
        <v>1162.5</v>
      </c>
      <c r="L152" s="72">
        <v>0.32344086021505403</v>
      </c>
      <c r="M152" s="72">
        <v>0.401720430107527</v>
      </c>
      <c r="N152" s="72">
        <v>0.543655913978495</v>
      </c>
      <c r="O152" s="72">
        <v>0.77677419354838695</v>
      </c>
      <c r="P152" s="72">
        <v>0.77935483870967703</v>
      </c>
      <c r="Q152" s="72">
        <v>0.54</v>
      </c>
    </row>
    <row r="153" spans="1:17" s="70" customFormat="1" ht="12.75">
      <c r="A153" s="63" t="s">
        <v>199</v>
      </c>
      <c r="B153" s="63" t="s">
        <v>159</v>
      </c>
      <c r="C153" s="63" t="s">
        <v>160</v>
      </c>
      <c r="D153" s="63" t="s">
        <v>313</v>
      </c>
      <c r="E153" s="69">
        <v>56600</v>
      </c>
      <c r="F153" s="69">
        <v>4716.6666666666697</v>
      </c>
      <c r="G153" s="69">
        <v>16980</v>
      </c>
      <c r="H153" s="69">
        <v>424.5</v>
      </c>
      <c r="I153" s="69">
        <v>707.5</v>
      </c>
      <c r="J153" s="69">
        <v>1132</v>
      </c>
      <c r="K153" s="69">
        <v>1415</v>
      </c>
      <c r="L153" s="72">
        <v>0.284098939929329</v>
      </c>
      <c r="M153" s="72">
        <v>0.352650176678445</v>
      </c>
      <c r="N153" s="72">
        <v>0.47703180212014101</v>
      </c>
      <c r="O153" s="72">
        <v>0.61837455830388699</v>
      </c>
      <c r="P153" s="72">
        <v>0.70812720848056498</v>
      </c>
      <c r="Q153" s="72">
        <v>0.45</v>
      </c>
    </row>
    <row r="154" spans="1:17" s="70" customFormat="1" ht="12.75">
      <c r="A154" s="63" t="s">
        <v>199</v>
      </c>
      <c r="B154" s="63" t="s">
        <v>159</v>
      </c>
      <c r="C154" s="63" t="s">
        <v>160</v>
      </c>
      <c r="D154" s="63" t="s">
        <v>314</v>
      </c>
      <c r="E154" s="69">
        <v>29900</v>
      </c>
      <c r="F154" s="69">
        <v>2491.6666666666702</v>
      </c>
      <c r="G154" s="69">
        <v>8970</v>
      </c>
      <c r="H154" s="69">
        <v>224.25</v>
      </c>
      <c r="I154" s="69">
        <v>373.75</v>
      </c>
      <c r="J154" s="69">
        <v>598</v>
      </c>
      <c r="K154" s="69">
        <v>747.5</v>
      </c>
      <c r="L154" s="72">
        <v>0.59264214046822705</v>
      </c>
      <c r="M154" s="72">
        <v>0.65016722408026795</v>
      </c>
      <c r="N154" s="72">
        <v>0.83745819397993304</v>
      </c>
      <c r="O154" s="72">
        <v>1.2334448160535101</v>
      </c>
      <c r="P154" s="72">
        <v>1.2387959866220699</v>
      </c>
      <c r="Q154" s="72">
        <v>0.69</v>
      </c>
    </row>
    <row r="155" spans="1:17" s="70" customFormat="1" ht="12.75">
      <c r="A155" s="63" t="s">
        <v>199</v>
      </c>
      <c r="B155" s="63" t="s">
        <v>159</v>
      </c>
      <c r="C155" s="63" t="s">
        <v>160</v>
      </c>
      <c r="D155" s="63" t="s">
        <v>315</v>
      </c>
      <c r="E155" s="69">
        <v>67500</v>
      </c>
      <c r="F155" s="69">
        <v>5625</v>
      </c>
      <c r="G155" s="69">
        <v>20250</v>
      </c>
      <c r="H155" s="69">
        <v>506.25</v>
      </c>
      <c r="I155" s="69">
        <v>843.75</v>
      </c>
      <c r="J155" s="69">
        <v>1350</v>
      </c>
      <c r="K155" s="69">
        <v>1687.5</v>
      </c>
      <c r="L155" s="72">
        <v>0.34666666666666701</v>
      </c>
      <c r="M155" s="72">
        <v>0.415407407407407</v>
      </c>
      <c r="N155" s="72">
        <v>0.52562962962963</v>
      </c>
      <c r="O155" s="72">
        <v>0.70103703703703701</v>
      </c>
      <c r="P155" s="72">
        <v>0.84681481481481502</v>
      </c>
      <c r="Q155" s="72">
        <v>0.67</v>
      </c>
    </row>
    <row r="156" spans="1:17" s="70" customFormat="1" ht="12.75">
      <c r="A156" s="63" t="s">
        <v>199</v>
      </c>
      <c r="B156" s="63" t="s">
        <v>159</v>
      </c>
      <c r="C156" s="63" t="s">
        <v>160</v>
      </c>
      <c r="D156" s="63" t="s">
        <v>316</v>
      </c>
      <c r="E156" s="69">
        <v>53400</v>
      </c>
      <c r="F156" s="69">
        <v>4450</v>
      </c>
      <c r="G156" s="69">
        <v>16020</v>
      </c>
      <c r="H156" s="69">
        <v>400.5</v>
      </c>
      <c r="I156" s="69">
        <v>667.5</v>
      </c>
      <c r="J156" s="69">
        <v>1068</v>
      </c>
      <c r="K156" s="69">
        <v>1335</v>
      </c>
      <c r="L156" s="72">
        <v>0.35505617977528098</v>
      </c>
      <c r="M156" s="72">
        <v>0.39550561797752798</v>
      </c>
      <c r="N156" s="72">
        <v>0.50187265917602997</v>
      </c>
      <c r="O156" s="72">
        <v>0.63670411985018704</v>
      </c>
      <c r="P156" s="72">
        <v>0.67041198501872701</v>
      </c>
      <c r="Q156" s="72">
        <v>0.49</v>
      </c>
    </row>
    <row r="157" spans="1:17" s="70" customFormat="1" ht="12.75">
      <c r="A157" s="63" t="s">
        <v>199</v>
      </c>
      <c r="B157" s="63" t="s">
        <v>159</v>
      </c>
      <c r="C157" s="63" t="s">
        <v>160</v>
      </c>
      <c r="D157" s="63" t="s">
        <v>317</v>
      </c>
      <c r="E157" s="69">
        <v>55300</v>
      </c>
      <c r="F157" s="69">
        <v>4608.3333333333303</v>
      </c>
      <c r="G157" s="69">
        <v>16590</v>
      </c>
      <c r="H157" s="69">
        <v>414.75</v>
      </c>
      <c r="I157" s="69">
        <v>691.25</v>
      </c>
      <c r="J157" s="69">
        <v>1106</v>
      </c>
      <c r="K157" s="69">
        <v>1382.5</v>
      </c>
      <c r="L157" s="72">
        <v>0.33273056057866202</v>
      </c>
      <c r="M157" s="72">
        <v>0.38842676311030699</v>
      </c>
      <c r="N157" s="72">
        <v>0.51862567811934901</v>
      </c>
      <c r="O157" s="72">
        <v>0.71971066907775805</v>
      </c>
      <c r="P157" s="72">
        <v>0.77106690777576903</v>
      </c>
      <c r="Q157" s="72">
        <v>0.36</v>
      </c>
    </row>
    <row r="158" spans="1:17" s="70" customFormat="1" ht="12.75">
      <c r="A158" s="63" t="s">
        <v>199</v>
      </c>
      <c r="B158" s="63" t="s">
        <v>159</v>
      </c>
      <c r="C158" s="63" t="s">
        <v>160</v>
      </c>
      <c r="D158" s="63" t="s">
        <v>318</v>
      </c>
      <c r="E158" s="69">
        <v>64200</v>
      </c>
      <c r="F158" s="69">
        <v>5350</v>
      </c>
      <c r="G158" s="69">
        <v>19260</v>
      </c>
      <c r="H158" s="69">
        <v>481.5</v>
      </c>
      <c r="I158" s="69">
        <v>802.5</v>
      </c>
      <c r="J158" s="69">
        <v>1284</v>
      </c>
      <c r="K158" s="69">
        <v>1605</v>
      </c>
      <c r="L158" s="72">
        <v>0.28473520249221201</v>
      </c>
      <c r="M158" s="72">
        <v>0.339563862928349</v>
      </c>
      <c r="N158" s="72">
        <v>0.40249221183800599</v>
      </c>
      <c r="O158" s="72">
        <v>0.50155763239875395</v>
      </c>
      <c r="P158" s="72">
        <v>0.71277258566978197</v>
      </c>
      <c r="Q158" s="72">
        <v>0.35</v>
      </c>
    </row>
    <row r="159" spans="1:17" s="70" customFormat="1" ht="12.75">
      <c r="A159" s="63" t="s">
        <v>199</v>
      </c>
      <c r="B159" s="63" t="s">
        <v>159</v>
      </c>
      <c r="C159" s="63" t="s">
        <v>160</v>
      </c>
      <c r="D159" s="63" t="s">
        <v>319</v>
      </c>
      <c r="E159" s="69">
        <v>62200</v>
      </c>
      <c r="F159" s="69">
        <v>5183.3333333333303</v>
      </c>
      <c r="G159" s="69">
        <v>18660</v>
      </c>
      <c r="H159" s="69">
        <v>466.5</v>
      </c>
      <c r="I159" s="69">
        <v>777.5</v>
      </c>
      <c r="J159" s="69">
        <v>1244</v>
      </c>
      <c r="K159" s="69">
        <v>1555</v>
      </c>
      <c r="L159" s="72">
        <v>0.261093247588424</v>
      </c>
      <c r="M159" s="72">
        <v>0.344694533762058</v>
      </c>
      <c r="N159" s="72">
        <v>0.43858520900321502</v>
      </c>
      <c r="O159" s="72">
        <v>0.59421221864951801</v>
      </c>
      <c r="P159" s="72">
        <v>0.77684887459807095</v>
      </c>
      <c r="Q159" s="72">
        <v>0.42</v>
      </c>
    </row>
    <row r="160" spans="1:17" s="70" customFormat="1" ht="12.75">
      <c r="A160" s="63" t="s">
        <v>199</v>
      </c>
      <c r="B160" s="63" t="s">
        <v>159</v>
      </c>
      <c r="C160" s="63" t="s">
        <v>160</v>
      </c>
      <c r="D160" s="63" t="s">
        <v>320</v>
      </c>
      <c r="E160" s="69">
        <v>47400</v>
      </c>
      <c r="F160" s="69">
        <v>3950</v>
      </c>
      <c r="G160" s="69">
        <v>14220</v>
      </c>
      <c r="H160" s="69">
        <v>355.5</v>
      </c>
      <c r="I160" s="69">
        <v>592.5</v>
      </c>
      <c r="J160" s="69">
        <v>948</v>
      </c>
      <c r="K160" s="69">
        <v>1185</v>
      </c>
      <c r="L160" s="72">
        <v>0.4042194092827</v>
      </c>
      <c r="M160" s="72">
        <v>0.443881856540084</v>
      </c>
      <c r="N160" s="72">
        <v>0.57130801687763699</v>
      </c>
      <c r="O160" s="72">
        <v>0.71139240506329104</v>
      </c>
      <c r="P160" s="72">
        <v>0.76371308016877604</v>
      </c>
      <c r="Q160" s="72">
        <v>0.57999999999999996</v>
      </c>
    </row>
    <row r="161" spans="1:17" s="70" customFormat="1" ht="12.75">
      <c r="A161" s="63" t="s">
        <v>199</v>
      </c>
      <c r="B161" s="63" t="s">
        <v>159</v>
      </c>
      <c r="C161" s="63" t="s">
        <v>160</v>
      </c>
      <c r="D161" s="63" t="s">
        <v>321</v>
      </c>
      <c r="E161" s="69">
        <v>52800</v>
      </c>
      <c r="F161" s="69">
        <v>4400</v>
      </c>
      <c r="G161" s="69">
        <v>15840</v>
      </c>
      <c r="H161" s="69">
        <v>396</v>
      </c>
      <c r="I161" s="69">
        <v>660</v>
      </c>
      <c r="J161" s="69">
        <v>1056</v>
      </c>
      <c r="K161" s="69">
        <v>1320</v>
      </c>
      <c r="L161" s="72">
        <v>0.33560606060606102</v>
      </c>
      <c r="M161" s="72">
        <v>0.4</v>
      </c>
      <c r="N161" s="72">
        <v>0.47424242424242402</v>
      </c>
      <c r="O161" s="72">
        <v>0.63257575757575801</v>
      </c>
      <c r="P161" s="72">
        <v>0.68787878787878798</v>
      </c>
      <c r="Q161" s="72">
        <v>0.28999999999999998</v>
      </c>
    </row>
    <row r="162" spans="1:17" s="70" customFormat="1" ht="12.75">
      <c r="A162" s="63" t="s">
        <v>199</v>
      </c>
      <c r="B162" s="63" t="s">
        <v>159</v>
      </c>
      <c r="C162" s="63" t="s">
        <v>160</v>
      </c>
      <c r="D162" s="63" t="s">
        <v>322</v>
      </c>
      <c r="E162" s="69">
        <v>53100</v>
      </c>
      <c r="F162" s="69">
        <v>4425</v>
      </c>
      <c r="G162" s="69">
        <v>15930</v>
      </c>
      <c r="H162" s="69">
        <v>398.25</v>
      </c>
      <c r="I162" s="69">
        <v>663.75</v>
      </c>
      <c r="J162" s="69">
        <v>1062</v>
      </c>
      <c r="K162" s="69">
        <v>1327.5</v>
      </c>
      <c r="L162" s="72">
        <v>0.38644067796610199</v>
      </c>
      <c r="M162" s="72">
        <v>0.48436911487758899</v>
      </c>
      <c r="N162" s="72">
        <v>0.60037664783427502</v>
      </c>
      <c r="O162" s="72">
        <v>0.78719397363465204</v>
      </c>
      <c r="P162" s="72">
        <v>0.80225988700564999</v>
      </c>
      <c r="Q162" s="72">
        <v>0.59</v>
      </c>
    </row>
    <row r="163" spans="1:17" s="70" customFormat="1" ht="12.75">
      <c r="A163" s="63" t="s">
        <v>199</v>
      </c>
      <c r="B163" s="63" t="s">
        <v>159</v>
      </c>
      <c r="C163" s="63" t="s">
        <v>160</v>
      </c>
      <c r="D163" s="63" t="s">
        <v>323</v>
      </c>
      <c r="E163" s="69">
        <v>46100</v>
      </c>
      <c r="F163" s="69">
        <v>3841.6666666666702</v>
      </c>
      <c r="G163" s="69">
        <v>13830</v>
      </c>
      <c r="H163" s="69">
        <v>345.75</v>
      </c>
      <c r="I163" s="69">
        <v>576.25</v>
      </c>
      <c r="J163" s="69">
        <v>922</v>
      </c>
      <c r="K163" s="69">
        <v>1152.5</v>
      </c>
      <c r="L163" s="72">
        <v>0.38438177874186602</v>
      </c>
      <c r="M163" s="72">
        <v>0.45813449023861202</v>
      </c>
      <c r="N163" s="72">
        <v>0.54316702819956597</v>
      </c>
      <c r="O163" s="72">
        <v>0.68893709327548802</v>
      </c>
      <c r="P163" s="72">
        <v>0.78785249457700601</v>
      </c>
      <c r="Q163" s="72">
        <v>0.36</v>
      </c>
    </row>
    <row r="164" spans="1:17" s="70" customFormat="1" ht="12.75">
      <c r="A164" s="63" t="s">
        <v>199</v>
      </c>
      <c r="B164" s="63" t="s">
        <v>159</v>
      </c>
      <c r="C164" s="63" t="s">
        <v>160</v>
      </c>
      <c r="D164" s="63" t="s">
        <v>324</v>
      </c>
      <c r="E164" s="69">
        <v>45200</v>
      </c>
      <c r="F164" s="69">
        <v>3766.6666666666702</v>
      </c>
      <c r="G164" s="69">
        <v>13560</v>
      </c>
      <c r="H164" s="69">
        <v>339</v>
      </c>
      <c r="I164" s="69">
        <v>565</v>
      </c>
      <c r="J164" s="69">
        <v>904</v>
      </c>
      <c r="K164" s="69">
        <v>1130</v>
      </c>
      <c r="L164" s="72">
        <v>0.466371681415929</v>
      </c>
      <c r="M164" s="72">
        <v>0.50619469026548702</v>
      </c>
      <c r="N164" s="72">
        <v>0.65929203539823</v>
      </c>
      <c r="O164" s="72">
        <v>0.821238938053097</v>
      </c>
      <c r="P164" s="72">
        <v>0.88141592920353995</v>
      </c>
      <c r="Q164" s="72">
        <v>0.59</v>
      </c>
    </row>
    <row r="165" spans="1:17" s="70" customFormat="1" ht="12.75">
      <c r="A165" s="63" t="s">
        <v>199</v>
      </c>
      <c r="B165" s="63" t="s">
        <v>159</v>
      </c>
      <c r="C165" s="63" t="s">
        <v>160</v>
      </c>
      <c r="D165" s="63" t="s">
        <v>325</v>
      </c>
      <c r="E165" s="69">
        <v>65600</v>
      </c>
      <c r="F165" s="69">
        <v>5466.6666666666697</v>
      </c>
      <c r="G165" s="69">
        <v>19680</v>
      </c>
      <c r="H165" s="69">
        <v>492</v>
      </c>
      <c r="I165" s="69">
        <v>820</v>
      </c>
      <c r="J165" s="69">
        <v>1312</v>
      </c>
      <c r="K165" s="69">
        <v>1640</v>
      </c>
      <c r="L165" s="72">
        <v>0.37195121951219501</v>
      </c>
      <c r="M165" s="72">
        <v>0.43536585365853703</v>
      </c>
      <c r="N165" s="72">
        <v>0.56341463414634096</v>
      </c>
      <c r="O165" s="72">
        <v>0.75548780487804901</v>
      </c>
      <c r="P165" s="72">
        <v>0.89939024390243905</v>
      </c>
      <c r="Q165" s="72">
        <v>0.52</v>
      </c>
    </row>
    <row r="166" spans="1:17" s="70" customFormat="1" ht="12.75">
      <c r="A166" s="63" t="s">
        <v>199</v>
      </c>
      <c r="B166" s="63" t="s">
        <v>159</v>
      </c>
      <c r="C166" s="63" t="s">
        <v>160</v>
      </c>
      <c r="D166" s="63" t="s">
        <v>326</v>
      </c>
      <c r="E166" s="69">
        <v>54900</v>
      </c>
      <c r="F166" s="69">
        <v>4575</v>
      </c>
      <c r="G166" s="69">
        <v>16470</v>
      </c>
      <c r="H166" s="69">
        <v>411.75</v>
      </c>
      <c r="I166" s="69">
        <v>686.25</v>
      </c>
      <c r="J166" s="69">
        <v>1098</v>
      </c>
      <c r="K166" s="69">
        <v>1372.5</v>
      </c>
      <c r="L166" s="72">
        <v>0.38324225865209499</v>
      </c>
      <c r="M166" s="72">
        <v>0.440072859744991</v>
      </c>
      <c r="N166" s="72">
        <v>0.59307832422586504</v>
      </c>
      <c r="O166" s="72">
        <v>0.751183970856102</v>
      </c>
      <c r="P166" s="72">
        <v>0.95737704918032795</v>
      </c>
      <c r="Q166" s="72">
        <v>0.49</v>
      </c>
    </row>
    <row r="167" spans="1:17" s="70" customFormat="1" ht="12.75">
      <c r="A167" s="63" t="s">
        <v>199</v>
      </c>
      <c r="B167" s="63" t="s">
        <v>159</v>
      </c>
      <c r="C167" s="63" t="s">
        <v>160</v>
      </c>
      <c r="D167" s="63" t="s">
        <v>327</v>
      </c>
      <c r="E167" s="69">
        <v>50900</v>
      </c>
      <c r="F167" s="69">
        <v>4241.6666666666697</v>
      </c>
      <c r="G167" s="69">
        <v>15270</v>
      </c>
      <c r="H167" s="69">
        <v>381.75</v>
      </c>
      <c r="I167" s="69">
        <v>636.25</v>
      </c>
      <c r="J167" s="69">
        <v>1018</v>
      </c>
      <c r="K167" s="69">
        <v>1272.5</v>
      </c>
      <c r="L167" s="72">
        <v>0.397642436149312</v>
      </c>
      <c r="M167" s="72">
        <v>0.41493123772102197</v>
      </c>
      <c r="N167" s="72">
        <v>0.49194499017681698</v>
      </c>
      <c r="O167" s="72">
        <v>0.72455795677799595</v>
      </c>
      <c r="P167" s="72">
        <v>0.87151277013752504</v>
      </c>
      <c r="Q167" s="72">
        <v>0.53</v>
      </c>
    </row>
    <row r="168" spans="1:17" s="70" customFormat="1" ht="12.75">
      <c r="A168" s="63" t="s">
        <v>199</v>
      </c>
      <c r="B168" s="63" t="s">
        <v>159</v>
      </c>
      <c r="C168" s="63" t="s">
        <v>160</v>
      </c>
      <c r="D168" s="63" t="s">
        <v>328</v>
      </c>
      <c r="E168" s="69">
        <v>67500</v>
      </c>
      <c r="F168" s="69">
        <v>5625</v>
      </c>
      <c r="G168" s="69">
        <v>20250</v>
      </c>
      <c r="H168" s="69">
        <v>506.25</v>
      </c>
      <c r="I168" s="69">
        <v>843.75</v>
      </c>
      <c r="J168" s="69">
        <v>1350</v>
      </c>
      <c r="K168" s="69">
        <v>1687.5</v>
      </c>
      <c r="L168" s="72">
        <v>0.34666666666666701</v>
      </c>
      <c r="M168" s="72">
        <v>0.415407407407407</v>
      </c>
      <c r="N168" s="72">
        <v>0.52562962962963</v>
      </c>
      <c r="O168" s="72">
        <v>0.70103703703703701</v>
      </c>
      <c r="P168" s="72">
        <v>0.84681481481481502</v>
      </c>
      <c r="Q168" s="72">
        <v>0.56000000000000005</v>
      </c>
    </row>
    <row r="169" spans="1:17" s="70" customFormat="1" ht="12.75">
      <c r="A169" s="63" t="s">
        <v>199</v>
      </c>
      <c r="B169" s="63" t="s">
        <v>159</v>
      </c>
      <c r="C169" s="63" t="s">
        <v>160</v>
      </c>
      <c r="D169" s="63" t="s">
        <v>329</v>
      </c>
      <c r="E169" s="69">
        <v>85900</v>
      </c>
      <c r="F169" s="69">
        <v>7158.3333333333303</v>
      </c>
      <c r="G169" s="69">
        <v>25770</v>
      </c>
      <c r="H169" s="69">
        <v>644.25</v>
      </c>
      <c r="I169" s="69">
        <v>1073.75</v>
      </c>
      <c r="J169" s="69">
        <v>1718</v>
      </c>
      <c r="K169" s="69">
        <v>2147.5</v>
      </c>
      <c r="L169" s="72">
        <v>0.26821885913853299</v>
      </c>
      <c r="M169" s="72">
        <v>0.35809080325960402</v>
      </c>
      <c r="N169" s="72">
        <v>0.42467986030267801</v>
      </c>
      <c r="O169" s="72">
        <v>0.62584400465657697</v>
      </c>
      <c r="P169" s="72">
        <v>0.75203725261932497</v>
      </c>
      <c r="Q169" s="72">
        <v>0.49</v>
      </c>
    </row>
    <row r="170" spans="1:17" s="70" customFormat="1" ht="12.75">
      <c r="A170" s="63" t="s">
        <v>199</v>
      </c>
      <c r="B170" s="63" t="s">
        <v>159</v>
      </c>
      <c r="C170" s="63" t="s">
        <v>160</v>
      </c>
      <c r="D170" s="63" t="s">
        <v>330</v>
      </c>
      <c r="E170" s="69">
        <v>59900</v>
      </c>
      <c r="F170" s="69">
        <v>4991.6666666666697</v>
      </c>
      <c r="G170" s="69">
        <v>17970</v>
      </c>
      <c r="H170" s="69">
        <v>449.25</v>
      </c>
      <c r="I170" s="69">
        <v>748.75</v>
      </c>
      <c r="J170" s="69">
        <v>1198</v>
      </c>
      <c r="K170" s="69">
        <v>1497.5</v>
      </c>
      <c r="L170" s="72">
        <v>0.36393989983305503</v>
      </c>
      <c r="M170" s="72">
        <v>0.399332220367279</v>
      </c>
      <c r="N170" s="72">
        <v>0.51419031719532604</v>
      </c>
      <c r="O170" s="72">
        <v>0.68580968280467403</v>
      </c>
      <c r="P170" s="72">
        <v>0.74590984974958296</v>
      </c>
      <c r="Q170" s="72">
        <v>0.27</v>
      </c>
    </row>
    <row r="171" spans="1:17" s="70" customFormat="1" ht="12.75">
      <c r="A171" s="63" t="s">
        <v>199</v>
      </c>
      <c r="B171" s="63" t="s">
        <v>159</v>
      </c>
      <c r="C171" s="63" t="s">
        <v>160</v>
      </c>
      <c r="D171" s="63" t="s">
        <v>331</v>
      </c>
      <c r="E171" s="69">
        <v>57400</v>
      </c>
      <c r="F171" s="69">
        <v>4783.3333333333303</v>
      </c>
      <c r="G171" s="69">
        <v>17220</v>
      </c>
      <c r="H171" s="69">
        <v>430.5</v>
      </c>
      <c r="I171" s="69">
        <v>717.5</v>
      </c>
      <c r="J171" s="69">
        <v>1148</v>
      </c>
      <c r="K171" s="69">
        <v>1435</v>
      </c>
      <c r="L171" s="72">
        <v>0.38048780487804901</v>
      </c>
      <c r="M171" s="72">
        <v>0.41742160278745599</v>
      </c>
      <c r="N171" s="72">
        <v>0.53728222996515695</v>
      </c>
      <c r="O171" s="72">
        <v>0.66898954703832803</v>
      </c>
      <c r="P171" s="72">
        <v>0.77909407665505204</v>
      </c>
      <c r="Q171" s="72">
        <v>0.5</v>
      </c>
    </row>
    <row r="172" spans="1:17" s="70" customFormat="1" ht="12.75">
      <c r="A172" s="63" t="s">
        <v>199</v>
      </c>
      <c r="B172" s="63" t="s">
        <v>159</v>
      </c>
      <c r="C172" s="63" t="s">
        <v>160</v>
      </c>
      <c r="D172" s="63" t="s">
        <v>332</v>
      </c>
      <c r="E172" s="69">
        <v>55900</v>
      </c>
      <c r="F172" s="69">
        <v>4658.3333333333303</v>
      </c>
      <c r="G172" s="69">
        <v>16770</v>
      </c>
      <c r="H172" s="69">
        <v>419.25</v>
      </c>
      <c r="I172" s="69">
        <v>698.75</v>
      </c>
      <c r="J172" s="69">
        <v>1118</v>
      </c>
      <c r="K172" s="69">
        <v>1397.5</v>
      </c>
      <c r="L172" s="72">
        <v>0.46010733452593899</v>
      </c>
      <c r="M172" s="72">
        <v>0.46296958855098402</v>
      </c>
      <c r="N172" s="72">
        <v>0.586046511627907</v>
      </c>
      <c r="O172" s="72">
        <v>0.82862254025044701</v>
      </c>
      <c r="P172" s="72">
        <v>0.83148479427549205</v>
      </c>
      <c r="Q172" s="72">
        <v>0.45</v>
      </c>
    </row>
    <row r="173" spans="1:17" s="70" customFormat="1" ht="12.75">
      <c r="A173" s="63" t="s">
        <v>199</v>
      </c>
      <c r="B173" s="63" t="s">
        <v>159</v>
      </c>
      <c r="C173" s="63" t="s">
        <v>160</v>
      </c>
      <c r="D173" s="63" t="s">
        <v>333</v>
      </c>
      <c r="E173" s="69">
        <v>55500</v>
      </c>
      <c r="F173" s="69">
        <v>4625</v>
      </c>
      <c r="G173" s="69">
        <v>16650</v>
      </c>
      <c r="H173" s="69">
        <v>416.25</v>
      </c>
      <c r="I173" s="69">
        <v>693.75</v>
      </c>
      <c r="J173" s="69">
        <v>1110</v>
      </c>
      <c r="K173" s="69">
        <v>1387.5</v>
      </c>
      <c r="L173" s="72">
        <v>0.33225225225225202</v>
      </c>
      <c r="M173" s="72">
        <v>0.34666666666666701</v>
      </c>
      <c r="N173" s="72">
        <v>0.469189189189189</v>
      </c>
      <c r="O173" s="72">
        <v>0.58450450450450497</v>
      </c>
      <c r="P173" s="72">
        <v>0.62702702702702695</v>
      </c>
      <c r="Q173" s="72">
        <v>0.36</v>
      </c>
    </row>
    <row r="174" spans="1:17" s="70" customFormat="1" ht="12.75">
      <c r="A174" s="63" t="s">
        <v>199</v>
      </c>
      <c r="B174" s="63" t="s">
        <v>159</v>
      </c>
      <c r="C174" s="63" t="s">
        <v>160</v>
      </c>
      <c r="D174" s="63" t="s">
        <v>334</v>
      </c>
      <c r="E174" s="69">
        <v>85600</v>
      </c>
      <c r="F174" s="69">
        <v>7133.3333333333303</v>
      </c>
      <c r="G174" s="69">
        <v>25680</v>
      </c>
      <c r="H174" s="69">
        <v>642</v>
      </c>
      <c r="I174" s="69">
        <v>1070</v>
      </c>
      <c r="J174" s="69">
        <v>1712</v>
      </c>
      <c r="K174" s="69">
        <v>2140</v>
      </c>
      <c r="L174" s="72">
        <v>0.22009345794392501</v>
      </c>
      <c r="M174" s="72">
        <v>0.24158878504672901</v>
      </c>
      <c r="N174" s="72">
        <v>0.31074766355140199</v>
      </c>
      <c r="O174" s="72">
        <v>0.38691588785046699</v>
      </c>
      <c r="P174" s="72">
        <v>0.45093457943925203</v>
      </c>
      <c r="Q174" s="72">
        <v>0.11</v>
      </c>
    </row>
    <row r="175" spans="1:17" s="70" customFormat="1" ht="12.75">
      <c r="A175" s="63" t="s">
        <v>199</v>
      </c>
      <c r="B175" s="63" t="s">
        <v>159</v>
      </c>
      <c r="C175" s="63" t="s">
        <v>160</v>
      </c>
      <c r="D175" s="63" t="s">
        <v>335</v>
      </c>
      <c r="E175" s="69">
        <v>32800</v>
      </c>
      <c r="F175" s="69">
        <v>2733.3333333333298</v>
      </c>
      <c r="G175" s="69">
        <v>9840</v>
      </c>
      <c r="H175" s="69">
        <v>246</v>
      </c>
      <c r="I175" s="69">
        <v>410</v>
      </c>
      <c r="J175" s="69">
        <v>656</v>
      </c>
      <c r="K175" s="69">
        <v>820</v>
      </c>
      <c r="L175" s="72">
        <v>0.54024390243902398</v>
      </c>
      <c r="M175" s="72">
        <v>0.58414634146341504</v>
      </c>
      <c r="N175" s="72">
        <v>0.76341463414634203</v>
      </c>
      <c r="O175" s="72">
        <v>1.12439024390244</v>
      </c>
      <c r="P175" s="72">
        <v>1.1292682926829301</v>
      </c>
      <c r="Q175" s="72">
        <v>0.65</v>
      </c>
    </row>
    <row r="176" spans="1:17" s="70" customFormat="1" ht="12.75">
      <c r="A176" s="63" t="s">
        <v>199</v>
      </c>
      <c r="B176" s="63" t="s">
        <v>159</v>
      </c>
      <c r="C176" s="63" t="s">
        <v>160</v>
      </c>
      <c r="D176" s="63" t="s">
        <v>336</v>
      </c>
      <c r="E176" s="69">
        <v>49700</v>
      </c>
      <c r="F176" s="69">
        <v>4141.6666666666697</v>
      </c>
      <c r="G176" s="69">
        <v>14910</v>
      </c>
      <c r="H176" s="69">
        <v>372.75</v>
      </c>
      <c r="I176" s="69">
        <v>621.25</v>
      </c>
      <c r="J176" s="69">
        <v>994</v>
      </c>
      <c r="K176" s="69">
        <v>1242.5</v>
      </c>
      <c r="L176" s="72">
        <v>0.44426559356136802</v>
      </c>
      <c r="M176" s="72">
        <v>0.44748490945674002</v>
      </c>
      <c r="N176" s="72">
        <v>0.60523138832998002</v>
      </c>
      <c r="O176" s="72">
        <v>0.83058350100603595</v>
      </c>
      <c r="P176" s="72">
        <v>1.07203219315895</v>
      </c>
      <c r="Q176" s="72">
        <v>0.61</v>
      </c>
    </row>
    <row r="177" spans="1:17" s="70" customFormat="1" ht="12.75">
      <c r="A177" s="63" t="s">
        <v>199</v>
      </c>
      <c r="B177" s="63" t="s">
        <v>159</v>
      </c>
      <c r="C177" s="63" t="s">
        <v>160</v>
      </c>
      <c r="D177" s="63" t="s">
        <v>337</v>
      </c>
      <c r="E177" s="69">
        <v>50300</v>
      </c>
      <c r="F177" s="69">
        <v>4191.6666666666697</v>
      </c>
      <c r="G177" s="69">
        <v>15090</v>
      </c>
      <c r="H177" s="69">
        <v>377.25</v>
      </c>
      <c r="I177" s="69">
        <v>628.75</v>
      </c>
      <c r="J177" s="69">
        <v>1006</v>
      </c>
      <c r="K177" s="69">
        <v>1257.5</v>
      </c>
      <c r="L177" s="72">
        <v>0.35228628230616299</v>
      </c>
      <c r="M177" s="72">
        <v>0.38648111332008001</v>
      </c>
      <c r="N177" s="72">
        <v>0.49781312127236599</v>
      </c>
      <c r="O177" s="72">
        <v>0.62027833001988097</v>
      </c>
      <c r="P177" s="72">
        <v>0.66560636182902599</v>
      </c>
      <c r="Q177" s="72">
        <v>0.54</v>
      </c>
    </row>
    <row r="178" spans="1:17" s="70" customFormat="1" ht="12.75">
      <c r="A178" s="63" t="s">
        <v>199</v>
      </c>
      <c r="B178" s="63" t="s">
        <v>159</v>
      </c>
      <c r="C178" s="63" t="s">
        <v>160</v>
      </c>
      <c r="D178" s="63" t="s">
        <v>338</v>
      </c>
      <c r="E178" s="69">
        <v>37600</v>
      </c>
      <c r="F178" s="69">
        <v>3133.3333333333298</v>
      </c>
      <c r="G178" s="69">
        <v>11280</v>
      </c>
      <c r="H178" s="69">
        <v>282</v>
      </c>
      <c r="I178" s="69">
        <v>470</v>
      </c>
      <c r="J178" s="69">
        <v>752</v>
      </c>
      <c r="K178" s="69">
        <v>940</v>
      </c>
      <c r="L178" s="72">
        <v>0.471276595744681</v>
      </c>
      <c r="M178" s="72">
        <v>0.492553191489362</v>
      </c>
      <c r="N178" s="72">
        <v>0.66595744680851099</v>
      </c>
      <c r="O178" s="72">
        <v>0.98085106382978704</v>
      </c>
      <c r="P178" s="72">
        <v>0.98510638297872299</v>
      </c>
      <c r="Q178" s="72">
        <v>0.56000000000000005</v>
      </c>
    </row>
    <row r="179" spans="1:17" s="70" customFormat="1" ht="12.75">
      <c r="A179" s="63" t="s">
        <v>199</v>
      </c>
      <c r="B179" s="63" t="s">
        <v>159</v>
      </c>
      <c r="C179" s="63" t="s">
        <v>160</v>
      </c>
      <c r="D179" s="63" t="s">
        <v>339</v>
      </c>
      <c r="E179" s="69">
        <v>52400</v>
      </c>
      <c r="F179" s="69">
        <v>4366.6666666666697</v>
      </c>
      <c r="G179" s="69">
        <v>15720</v>
      </c>
      <c r="H179" s="69">
        <v>393</v>
      </c>
      <c r="I179" s="69">
        <v>655</v>
      </c>
      <c r="J179" s="69">
        <v>1048</v>
      </c>
      <c r="K179" s="69">
        <v>1310</v>
      </c>
      <c r="L179" s="72">
        <v>0.34045801526717601</v>
      </c>
      <c r="M179" s="72">
        <v>0.405343511450382</v>
      </c>
      <c r="N179" s="72">
        <v>0.480916030534351</v>
      </c>
      <c r="O179" s="72">
        <v>0.70076335877862606</v>
      </c>
      <c r="P179" s="72">
        <v>0.833587786259542</v>
      </c>
      <c r="Q179" s="72">
        <v>0.46</v>
      </c>
    </row>
    <row r="180" spans="1:17" s="70" customFormat="1" ht="12.75">
      <c r="A180" s="63" t="s">
        <v>199</v>
      </c>
      <c r="B180" s="63" t="s">
        <v>159</v>
      </c>
      <c r="C180" s="63" t="s">
        <v>160</v>
      </c>
      <c r="D180" s="63" t="s">
        <v>340</v>
      </c>
      <c r="E180" s="69">
        <v>42500</v>
      </c>
      <c r="F180" s="69">
        <v>3541.6666666666702</v>
      </c>
      <c r="G180" s="69">
        <v>12750</v>
      </c>
      <c r="H180" s="69">
        <v>318.75</v>
      </c>
      <c r="I180" s="69">
        <v>531.25</v>
      </c>
      <c r="J180" s="69">
        <v>850</v>
      </c>
      <c r="K180" s="69">
        <v>1062.5</v>
      </c>
      <c r="L180" s="72">
        <v>0.41694117647058798</v>
      </c>
      <c r="M180" s="72">
        <v>0.496941176470588</v>
      </c>
      <c r="N180" s="72">
        <v>0.58917647058823497</v>
      </c>
      <c r="O180" s="72">
        <v>0.78682352941176503</v>
      </c>
      <c r="P180" s="72">
        <v>0.94870588235294095</v>
      </c>
      <c r="Q180" s="72">
        <v>0.48</v>
      </c>
    </row>
    <row r="181" spans="1:17" s="70" customFormat="1" ht="12.75">
      <c r="A181" s="63" t="s">
        <v>199</v>
      </c>
      <c r="B181" s="63" t="s">
        <v>159</v>
      </c>
      <c r="C181" s="63" t="s">
        <v>160</v>
      </c>
      <c r="D181" s="63" t="s">
        <v>341</v>
      </c>
      <c r="E181" s="69">
        <v>57900</v>
      </c>
      <c r="F181" s="69">
        <v>4825</v>
      </c>
      <c r="G181" s="69">
        <v>17370</v>
      </c>
      <c r="H181" s="69">
        <v>434.25</v>
      </c>
      <c r="I181" s="69">
        <v>723.75</v>
      </c>
      <c r="J181" s="69">
        <v>1158</v>
      </c>
      <c r="K181" s="69">
        <v>1447.5</v>
      </c>
      <c r="L181" s="72">
        <v>0.32469775474956802</v>
      </c>
      <c r="M181" s="72">
        <v>0.37374784110535397</v>
      </c>
      <c r="N181" s="72">
        <v>0.44352331606217599</v>
      </c>
      <c r="O181" s="72">
        <v>0.65354058721934405</v>
      </c>
      <c r="P181" s="72">
        <v>0.73022452504317803</v>
      </c>
      <c r="Q181" s="72">
        <v>0.4</v>
      </c>
    </row>
    <row r="182" spans="1:17" s="70" customFormat="1" ht="12.75">
      <c r="A182" s="63" t="s">
        <v>199</v>
      </c>
      <c r="B182" s="63" t="s">
        <v>159</v>
      </c>
      <c r="C182" s="63" t="s">
        <v>160</v>
      </c>
      <c r="D182" s="63" t="s">
        <v>342</v>
      </c>
      <c r="E182" s="69">
        <v>55700</v>
      </c>
      <c r="F182" s="69">
        <v>4641.6666666666697</v>
      </c>
      <c r="G182" s="69">
        <v>16710</v>
      </c>
      <c r="H182" s="69">
        <v>417.75</v>
      </c>
      <c r="I182" s="69">
        <v>696.25</v>
      </c>
      <c r="J182" s="69">
        <v>1114</v>
      </c>
      <c r="K182" s="69">
        <v>1392.5</v>
      </c>
      <c r="L182" s="72">
        <v>0.28509874326750501</v>
      </c>
      <c r="M182" s="72">
        <v>0.33249551166965902</v>
      </c>
      <c r="N182" s="72">
        <v>0.44955116696588898</v>
      </c>
      <c r="O182" s="72">
        <v>0.64488330341113098</v>
      </c>
      <c r="P182" s="72">
        <v>0.652064631956912</v>
      </c>
      <c r="Q182" s="72">
        <v>0.4</v>
      </c>
    </row>
    <row r="183" spans="1:17" s="70" customFormat="1" ht="12.75">
      <c r="A183" s="63" t="s">
        <v>199</v>
      </c>
      <c r="B183" s="63" t="s">
        <v>159</v>
      </c>
      <c r="C183" s="63" t="s">
        <v>160</v>
      </c>
      <c r="D183" s="63" t="s">
        <v>343</v>
      </c>
      <c r="E183" s="69">
        <v>66400</v>
      </c>
      <c r="F183" s="69">
        <v>5533.3333333333303</v>
      </c>
      <c r="G183" s="69">
        <v>19920</v>
      </c>
      <c r="H183" s="69">
        <v>498</v>
      </c>
      <c r="I183" s="69">
        <v>830</v>
      </c>
      <c r="J183" s="69">
        <v>1328</v>
      </c>
      <c r="K183" s="69">
        <v>1660</v>
      </c>
      <c r="L183" s="72">
        <v>0.27108433734939802</v>
      </c>
      <c r="M183" s="72">
        <v>0.32289156626505999</v>
      </c>
      <c r="N183" s="72">
        <v>0.38253012048192803</v>
      </c>
      <c r="O183" s="72">
        <v>0.56385542168674696</v>
      </c>
      <c r="P183" s="72">
        <v>0.56566265060241006</v>
      </c>
      <c r="Q183" s="72">
        <v>0.4</v>
      </c>
    </row>
    <row r="184" spans="1:17" s="70" customFormat="1" ht="12.75">
      <c r="A184" s="63" t="s">
        <v>199</v>
      </c>
      <c r="B184" s="63" t="s">
        <v>159</v>
      </c>
      <c r="C184" s="63" t="s">
        <v>160</v>
      </c>
      <c r="D184" s="63" t="s">
        <v>344</v>
      </c>
      <c r="E184" s="69">
        <v>55000</v>
      </c>
      <c r="F184" s="69">
        <v>4583.3333333333303</v>
      </c>
      <c r="G184" s="69">
        <v>16500</v>
      </c>
      <c r="H184" s="69">
        <v>412.5</v>
      </c>
      <c r="I184" s="69">
        <v>687.5</v>
      </c>
      <c r="J184" s="69">
        <v>1100</v>
      </c>
      <c r="K184" s="69">
        <v>1375</v>
      </c>
      <c r="L184" s="72">
        <v>0.32509090909090899</v>
      </c>
      <c r="M184" s="72">
        <v>0.34836363636363599</v>
      </c>
      <c r="N184" s="72">
        <v>0.45890909090909099</v>
      </c>
      <c r="O184" s="72">
        <v>0.59636363636363598</v>
      </c>
      <c r="P184" s="72">
        <v>0.71636363636363598</v>
      </c>
      <c r="Q184" s="72">
        <v>0.48</v>
      </c>
    </row>
    <row r="185" spans="1:17" s="70" customFormat="1" ht="12.75">
      <c r="A185" s="63" t="s">
        <v>199</v>
      </c>
      <c r="B185" s="63" t="s">
        <v>159</v>
      </c>
      <c r="C185" s="63" t="s">
        <v>160</v>
      </c>
      <c r="D185" s="63" t="s">
        <v>345</v>
      </c>
      <c r="E185" s="69">
        <v>66200</v>
      </c>
      <c r="F185" s="69">
        <v>5516.6666666666697</v>
      </c>
      <c r="G185" s="69">
        <v>19860</v>
      </c>
      <c r="H185" s="69">
        <v>496.5</v>
      </c>
      <c r="I185" s="69">
        <v>827.5</v>
      </c>
      <c r="J185" s="69">
        <v>1324</v>
      </c>
      <c r="K185" s="69">
        <v>1655</v>
      </c>
      <c r="L185" s="72">
        <v>0.38429003021148</v>
      </c>
      <c r="M185" s="72">
        <v>0.462235649546828</v>
      </c>
      <c r="N185" s="72">
        <v>0.57099697885196399</v>
      </c>
      <c r="O185" s="72">
        <v>0.77945619335347405</v>
      </c>
      <c r="P185" s="72">
        <v>0.96374622356495498</v>
      </c>
      <c r="Q185" s="72">
        <v>0.65</v>
      </c>
    </row>
    <row r="186" spans="1:17" s="70" customFormat="1" ht="12.75">
      <c r="A186" s="63" t="s">
        <v>199</v>
      </c>
      <c r="B186" s="63" t="s">
        <v>159</v>
      </c>
      <c r="C186" s="63" t="s">
        <v>160</v>
      </c>
      <c r="D186" s="63" t="s">
        <v>346</v>
      </c>
      <c r="E186" s="69">
        <v>54900</v>
      </c>
      <c r="F186" s="69">
        <v>4575</v>
      </c>
      <c r="G186" s="69">
        <v>16470</v>
      </c>
      <c r="H186" s="69">
        <v>411.75</v>
      </c>
      <c r="I186" s="69">
        <v>686.25</v>
      </c>
      <c r="J186" s="69">
        <v>1098</v>
      </c>
      <c r="K186" s="69">
        <v>1372.5</v>
      </c>
      <c r="L186" s="72">
        <v>0.36357012750455397</v>
      </c>
      <c r="M186" s="72">
        <v>0.38688524590163897</v>
      </c>
      <c r="N186" s="72">
        <v>0.51366120218579203</v>
      </c>
      <c r="O186" s="72">
        <v>0.72349726775956302</v>
      </c>
      <c r="P186" s="72">
        <v>0.729326047358834</v>
      </c>
      <c r="Q186" s="72">
        <v>0.43</v>
      </c>
    </row>
    <row r="187" spans="1:17" s="70" customFormat="1" ht="12.75">
      <c r="A187" s="63" t="s">
        <v>199</v>
      </c>
      <c r="B187" s="63" t="s">
        <v>159</v>
      </c>
      <c r="C187" s="63" t="s">
        <v>160</v>
      </c>
      <c r="D187" s="63" t="s">
        <v>347</v>
      </c>
      <c r="E187" s="69">
        <v>60100</v>
      </c>
      <c r="F187" s="69">
        <v>5008.3333333333303</v>
      </c>
      <c r="G187" s="69">
        <v>18030</v>
      </c>
      <c r="H187" s="69">
        <v>450.75</v>
      </c>
      <c r="I187" s="69">
        <v>751.25</v>
      </c>
      <c r="J187" s="69">
        <v>1202</v>
      </c>
      <c r="K187" s="69">
        <v>1502.5</v>
      </c>
      <c r="L187" s="72">
        <v>0.32545757071547399</v>
      </c>
      <c r="M187" s="72">
        <v>0.34009983361064899</v>
      </c>
      <c r="N187" s="72">
        <v>0.459900166389351</v>
      </c>
      <c r="O187" s="72">
        <v>0.57304492512479199</v>
      </c>
      <c r="P187" s="72">
        <v>0.61430948419301201</v>
      </c>
      <c r="Q187" s="72">
        <v>0.25</v>
      </c>
    </row>
    <row r="188" spans="1:17" s="70" customFormat="1" ht="12.75">
      <c r="A188" s="63" t="s">
        <v>199</v>
      </c>
      <c r="B188" s="63" t="s">
        <v>159</v>
      </c>
      <c r="C188" s="63" t="s">
        <v>160</v>
      </c>
      <c r="D188" s="63" t="s">
        <v>348</v>
      </c>
      <c r="E188" s="69">
        <v>55400</v>
      </c>
      <c r="F188" s="69">
        <v>4616.6666666666697</v>
      </c>
      <c r="G188" s="69">
        <v>16620</v>
      </c>
      <c r="H188" s="69">
        <v>415.5</v>
      </c>
      <c r="I188" s="69">
        <v>692.5</v>
      </c>
      <c r="J188" s="69">
        <v>1108</v>
      </c>
      <c r="K188" s="69">
        <v>1385</v>
      </c>
      <c r="L188" s="72">
        <v>0.370397111913357</v>
      </c>
      <c r="M188" s="72">
        <v>0.44115523465703999</v>
      </c>
      <c r="N188" s="72">
        <v>0.52346570397111902</v>
      </c>
      <c r="O188" s="72">
        <v>0.65198555956678705</v>
      </c>
      <c r="P188" s="72">
        <v>0.69963898916967504</v>
      </c>
      <c r="Q188" s="72">
        <v>0.33</v>
      </c>
    </row>
    <row r="189" spans="1:17" s="70" customFormat="1" ht="12.75">
      <c r="A189" s="63" t="s">
        <v>199</v>
      </c>
      <c r="B189" s="63" t="s">
        <v>159</v>
      </c>
      <c r="C189" s="63" t="s">
        <v>160</v>
      </c>
      <c r="D189" s="63" t="s">
        <v>349</v>
      </c>
      <c r="E189" s="69">
        <v>56200</v>
      </c>
      <c r="F189" s="69">
        <v>4683.3333333333303</v>
      </c>
      <c r="G189" s="69">
        <v>16860</v>
      </c>
      <c r="H189" s="69">
        <v>421.5</v>
      </c>
      <c r="I189" s="69">
        <v>702.5</v>
      </c>
      <c r="J189" s="69">
        <v>1124</v>
      </c>
      <c r="K189" s="69">
        <v>1405</v>
      </c>
      <c r="L189" s="72">
        <v>0.32028469750889699</v>
      </c>
      <c r="M189" s="72">
        <v>0.33380782918149499</v>
      </c>
      <c r="N189" s="72">
        <v>0.45195729537366602</v>
      </c>
      <c r="O189" s="72">
        <v>0.66619217081850501</v>
      </c>
      <c r="P189" s="72">
        <v>0.66832740213523101</v>
      </c>
      <c r="Q189" s="72">
        <v>0.46</v>
      </c>
    </row>
    <row r="190" spans="1:17" s="70" customFormat="1" ht="12.75">
      <c r="A190" s="63" t="s">
        <v>199</v>
      </c>
      <c r="B190" s="63" t="s">
        <v>159</v>
      </c>
      <c r="C190" s="63" t="s">
        <v>160</v>
      </c>
      <c r="D190" s="63" t="s">
        <v>350</v>
      </c>
      <c r="E190" s="69">
        <v>89600</v>
      </c>
      <c r="F190" s="69">
        <v>7466.6666666666697</v>
      </c>
      <c r="G190" s="69">
        <v>26880</v>
      </c>
      <c r="H190" s="69">
        <v>672</v>
      </c>
      <c r="I190" s="69">
        <v>1120</v>
      </c>
      <c r="J190" s="69">
        <v>1792</v>
      </c>
      <c r="K190" s="69">
        <v>2240</v>
      </c>
      <c r="L190" s="72">
        <v>0.21026785714285701</v>
      </c>
      <c r="M190" s="72">
        <v>0.230803571428571</v>
      </c>
      <c r="N190" s="72">
        <v>0.296875</v>
      </c>
      <c r="O190" s="72">
        <v>0.395982142857143</v>
      </c>
      <c r="P190" s="72">
        <v>0.43080357142857101</v>
      </c>
      <c r="Q190" s="72">
        <v>0.13</v>
      </c>
    </row>
    <row r="191" spans="1:17" s="70" customFormat="1" ht="12.75">
      <c r="A191" s="63" t="s">
        <v>199</v>
      </c>
      <c r="B191" s="63" t="s">
        <v>159</v>
      </c>
      <c r="C191" s="63" t="s">
        <v>160</v>
      </c>
      <c r="D191" s="63" t="s">
        <v>351</v>
      </c>
      <c r="E191" s="69">
        <v>56700</v>
      </c>
      <c r="F191" s="69">
        <v>4725</v>
      </c>
      <c r="G191" s="69">
        <v>17010</v>
      </c>
      <c r="H191" s="69">
        <v>425.25</v>
      </c>
      <c r="I191" s="69">
        <v>708.75</v>
      </c>
      <c r="J191" s="69">
        <v>1134</v>
      </c>
      <c r="K191" s="69">
        <v>1417.5</v>
      </c>
      <c r="L191" s="72">
        <v>0.34003527336860701</v>
      </c>
      <c r="M191" s="72">
        <v>0.39647266313932999</v>
      </c>
      <c r="N191" s="72">
        <v>0.52063492063492101</v>
      </c>
      <c r="O191" s="72">
        <v>0.75978835978836001</v>
      </c>
      <c r="P191" s="72">
        <v>0.87548500881834201</v>
      </c>
      <c r="Q191" s="72">
        <v>0.54</v>
      </c>
    </row>
    <row r="192" spans="1:17" s="70" customFormat="1" ht="12.75">
      <c r="A192" s="63" t="s">
        <v>199</v>
      </c>
      <c r="B192" s="63" t="s">
        <v>159</v>
      </c>
      <c r="C192" s="63" t="s">
        <v>160</v>
      </c>
      <c r="D192" s="63" t="s">
        <v>352</v>
      </c>
      <c r="E192" s="69">
        <v>51300</v>
      </c>
      <c r="F192" s="69">
        <v>4275</v>
      </c>
      <c r="G192" s="69">
        <v>15390</v>
      </c>
      <c r="H192" s="69">
        <v>384.75</v>
      </c>
      <c r="I192" s="69">
        <v>641.25</v>
      </c>
      <c r="J192" s="69">
        <v>1026</v>
      </c>
      <c r="K192" s="69">
        <v>1282.5</v>
      </c>
      <c r="L192" s="72">
        <v>0.34541910331384001</v>
      </c>
      <c r="M192" s="72">
        <v>0.411695906432749</v>
      </c>
      <c r="N192" s="72">
        <v>0.48810916179337199</v>
      </c>
      <c r="O192" s="72">
        <v>0.71890838206627705</v>
      </c>
      <c r="P192" s="72">
        <v>0.72202729044834302</v>
      </c>
      <c r="Q192" s="72">
        <v>0.48</v>
      </c>
    </row>
    <row r="193" spans="1:17" s="70" customFormat="1" ht="12.75">
      <c r="A193" s="63" t="s">
        <v>199</v>
      </c>
      <c r="B193" s="63" t="s">
        <v>159</v>
      </c>
      <c r="C193" s="63" t="s">
        <v>160</v>
      </c>
      <c r="D193" s="63" t="s">
        <v>353</v>
      </c>
      <c r="E193" s="69">
        <v>49900</v>
      </c>
      <c r="F193" s="69">
        <v>4158.3333333333303</v>
      </c>
      <c r="G193" s="69">
        <v>14970</v>
      </c>
      <c r="H193" s="69">
        <v>374.25</v>
      </c>
      <c r="I193" s="69">
        <v>623.75</v>
      </c>
      <c r="J193" s="69">
        <v>998</v>
      </c>
      <c r="K193" s="69">
        <v>1247.5</v>
      </c>
      <c r="L193" s="72">
        <v>0.35511022044088197</v>
      </c>
      <c r="M193" s="72">
        <v>0.423246492985972</v>
      </c>
      <c r="N193" s="72">
        <v>0.50180360721442896</v>
      </c>
      <c r="O193" s="72">
        <v>0.73907815631262497</v>
      </c>
      <c r="P193" s="72">
        <v>0.74228456913827701</v>
      </c>
      <c r="Q193" s="72">
        <v>0.52</v>
      </c>
    </row>
    <row r="194" spans="1:17" s="70" customFormat="1" ht="12.75">
      <c r="A194" s="63" t="s">
        <v>199</v>
      </c>
      <c r="B194" s="63" t="s">
        <v>159</v>
      </c>
      <c r="C194" s="63" t="s">
        <v>160</v>
      </c>
      <c r="D194" s="63" t="s">
        <v>354</v>
      </c>
      <c r="E194" s="69">
        <v>43200</v>
      </c>
      <c r="F194" s="69">
        <v>3600</v>
      </c>
      <c r="G194" s="69">
        <v>12960</v>
      </c>
      <c r="H194" s="69">
        <v>324</v>
      </c>
      <c r="I194" s="69">
        <v>540</v>
      </c>
      <c r="J194" s="69">
        <v>864</v>
      </c>
      <c r="K194" s="69">
        <v>1080</v>
      </c>
      <c r="L194" s="72">
        <v>0.44351851851851898</v>
      </c>
      <c r="M194" s="72">
        <v>0.46296296296296302</v>
      </c>
      <c r="N194" s="72">
        <v>0.625925925925926</v>
      </c>
      <c r="O194" s="72">
        <v>0.77962962962963001</v>
      </c>
      <c r="P194" s="72">
        <v>0.90833333333333299</v>
      </c>
      <c r="Q194" s="72">
        <v>0.69</v>
      </c>
    </row>
    <row r="195" spans="1:17" s="70" customFormat="1" ht="12.75">
      <c r="A195" s="63" t="s">
        <v>199</v>
      </c>
      <c r="B195" s="63" t="s">
        <v>159</v>
      </c>
      <c r="C195" s="63" t="s">
        <v>160</v>
      </c>
      <c r="D195" s="63" t="s">
        <v>355</v>
      </c>
      <c r="E195" s="69">
        <v>48700</v>
      </c>
      <c r="F195" s="69">
        <v>4058.3333333333298</v>
      </c>
      <c r="G195" s="69">
        <v>14610</v>
      </c>
      <c r="H195" s="69">
        <v>365.25</v>
      </c>
      <c r="I195" s="69">
        <v>608.75</v>
      </c>
      <c r="J195" s="69">
        <v>974</v>
      </c>
      <c r="K195" s="69">
        <v>1217.5</v>
      </c>
      <c r="L195" s="72">
        <v>0.42874743326488701</v>
      </c>
      <c r="M195" s="72">
        <v>0.51088295687884999</v>
      </c>
      <c r="N195" s="72">
        <v>0.605338809034908</v>
      </c>
      <c r="O195" s="72">
        <v>0.75400410677618102</v>
      </c>
      <c r="P195" s="72">
        <v>0.87802874743326498</v>
      </c>
      <c r="Q195" s="72">
        <v>0.62</v>
      </c>
    </row>
    <row r="196" spans="1:17" s="70" customFormat="1" ht="12.75">
      <c r="A196" s="63" t="s">
        <v>199</v>
      </c>
      <c r="B196" s="63" t="s">
        <v>159</v>
      </c>
      <c r="C196" s="63" t="s">
        <v>160</v>
      </c>
      <c r="D196" s="63" t="s">
        <v>356</v>
      </c>
      <c r="E196" s="69">
        <v>58800</v>
      </c>
      <c r="F196" s="69">
        <v>4900</v>
      </c>
      <c r="G196" s="69">
        <v>17640</v>
      </c>
      <c r="H196" s="69">
        <v>441</v>
      </c>
      <c r="I196" s="69">
        <v>735</v>
      </c>
      <c r="J196" s="69">
        <v>1176</v>
      </c>
      <c r="K196" s="69">
        <v>1470</v>
      </c>
      <c r="L196" s="72">
        <v>0.30136054421768699</v>
      </c>
      <c r="M196" s="72">
        <v>0.33061224489795898</v>
      </c>
      <c r="N196" s="72">
        <v>0.425850340136054</v>
      </c>
      <c r="O196" s="72">
        <v>0.62721088435374195</v>
      </c>
      <c r="P196" s="72">
        <v>0.62993197278911595</v>
      </c>
      <c r="Q196" s="72">
        <v>0.62</v>
      </c>
    </row>
    <row r="197" spans="1:17" s="70" customFormat="1" ht="12.75">
      <c r="A197" s="63" t="s">
        <v>199</v>
      </c>
      <c r="B197" s="63" t="s">
        <v>159</v>
      </c>
      <c r="C197" s="63" t="s">
        <v>160</v>
      </c>
      <c r="D197" s="63" t="s">
        <v>357</v>
      </c>
      <c r="E197" s="69">
        <v>51600</v>
      </c>
      <c r="F197" s="69">
        <v>4300</v>
      </c>
      <c r="G197" s="69">
        <v>15480</v>
      </c>
      <c r="H197" s="69">
        <v>387</v>
      </c>
      <c r="I197" s="69">
        <v>645</v>
      </c>
      <c r="J197" s="69">
        <v>1032</v>
      </c>
      <c r="K197" s="69">
        <v>1290</v>
      </c>
      <c r="L197" s="72">
        <v>0.321705426356589</v>
      </c>
      <c r="M197" s="72">
        <v>0.39922480620154999</v>
      </c>
      <c r="N197" s="72">
        <v>0.54031007751937998</v>
      </c>
      <c r="O197" s="72">
        <v>0.73178294573643399</v>
      </c>
      <c r="P197" s="72">
        <v>0.95658914728682198</v>
      </c>
      <c r="Q197" s="72">
        <v>0.56999999999999995</v>
      </c>
    </row>
    <row r="198" spans="1:17" s="70" customFormat="1" ht="12.75">
      <c r="A198" s="63" t="s">
        <v>199</v>
      </c>
      <c r="B198" s="63" t="s">
        <v>159</v>
      </c>
      <c r="C198" s="63" t="s">
        <v>160</v>
      </c>
      <c r="D198" s="63" t="s">
        <v>358</v>
      </c>
      <c r="E198" s="69">
        <v>34200</v>
      </c>
      <c r="F198" s="69">
        <v>2850</v>
      </c>
      <c r="G198" s="69">
        <v>10260</v>
      </c>
      <c r="H198" s="69">
        <v>256.5</v>
      </c>
      <c r="I198" s="69">
        <v>427.5</v>
      </c>
      <c r="J198" s="69">
        <v>684</v>
      </c>
      <c r="K198" s="69">
        <v>855</v>
      </c>
      <c r="L198" s="72">
        <v>0.48421052631578898</v>
      </c>
      <c r="M198" s="72">
        <v>0.61754385964912295</v>
      </c>
      <c r="N198" s="72">
        <v>0.73216374269005902</v>
      </c>
      <c r="O198" s="72">
        <v>1.0409356725146199</v>
      </c>
      <c r="P198" s="72">
        <v>1.06198830409357</v>
      </c>
      <c r="Q198" s="72">
        <v>0.67</v>
      </c>
    </row>
    <row r="199" spans="1:17" s="70" customFormat="1" ht="12.75">
      <c r="A199" s="63" t="s">
        <v>199</v>
      </c>
      <c r="B199" s="63" t="s">
        <v>159</v>
      </c>
      <c r="C199" s="63" t="s">
        <v>160</v>
      </c>
      <c r="D199" s="63" t="s">
        <v>359</v>
      </c>
      <c r="E199" s="69">
        <v>48800</v>
      </c>
      <c r="F199" s="69">
        <v>4066.6666666666702</v>
      </c>
      <c r="G199" s="69">
        <v>14640</v>
      </c>
      <c r="H199" s="69">
        <v>366</v>
      </c>
      <c r="I199" s="69">
        <v>610</v>
      </c>
      <c r="J199" s="69">
        <v>976</v>
      </c>
      <c r="K199" s="69">
        <v>1220</v>
      </c>
      <c r="L199" s="72">
        <v>0.36311475409836103</v>
      </c>
      <c r="M199" s="72">
        <v>0.37950819672131098</v>
      </c>
      <c r="N199" s="72">
        <v>0.51311475409836105</v>
      </c>
      <c r="O199" s="72">
        <v>0.74590163934426201</v>
      </c>
      <c r="P199" s="72">
        <v>0.74918032786885203</v>
      </c>
      <c r="Q199" s="72">
        <v>0.52</v>
      </c>
    </row>
    <row r="200" spans="1:17" s="70" customFormat="1" ht="12.75">
      <c r="A200" s="63" t="s">
        <v>199</v>
      </c>
      <c r="B200" s="63" t="s">
        <v>159</v>
      </c>
      <c r="C200" s="63" t="s">
        <v>160</v>
      </c>
      <c r="D200" s="63" t="s">
        <v>360</v>
      </c>
      <c r="E200" s="69">
        <v>50000</v>
      </c>
      <c r="F200" s="69">
        <v>4166.6666666666697</v>
      </c>
      <c r="G200" s="69">
        <v>15000</v>
      </c>
      <c r="H200" s="69">
        <v>375</v>
      </c>
      <c r="I200" s="69">
        <v>625</v>
      </c>
      <c r="J200" s="69">
        <v>1000</v>
      </c>
      <c r="K200" s="69">
        <v>1250</v>
      </c>
      <c r="L200" s="72">
        <v>0.38159999999999999</v>
      </c>
      <c r="M200" s="72">
        <v>0.44800000000000001</v>
      </c>
      <c r="N200" s="72">
        <v>0.60640000000000005</v>
      </c>
      <c r="O200" s="72">
        <v>0.7944</v>
      </c>
      <c r="P200" s="72">
        <v>0.88800000000000001</v>
      </c>
      <c r="Q200" s="72">
        <v>0.62</v>
      </c>
    </row>
    <row r="201" spans="1:17" s="70" customFormat="1" ht="12.75">
      <c r="A201" s="63" t="s">
        <v>199</v>
      </c>
      <c r="B201" s="63" t="s">
        <v>159</v>
      </c>
      <c r="C201" s="63" t="s">
        <v>160</v>
      </c>
      <c r="D201" s="63" t="s">
        <v>361</v>
      </c>
      <c r="E201" s="69">
        <v>56200</v>
      </c>
      <c r="F201" s="69">
        <v>4683.3333333333303</v>
      </c>
      <c r="G201" s="69">
        <v>16860</v>
      </c>
      <c r="H201" s="69">
        <v>421.5</v>
      </c>
      <c r="I201" s="69">
        <v>702.5</v>
      </c>
      <c r="J201" s="69">
        <v>1124</v>
      </c>
      <c r="K201" s="69">
        <v>1405</v>
      </c>
      <c r="L201" s="72">
        <v>0.335231316725979</v>
      </c>
      <c r="M201" s="72">
        <v>0.36797153024911</v>
      </c>
      <c r="N201" s="72">
        <v>0.47330960854092502</v>
      </c>
      <c r="O201" s="72">
        <v>0.697508896797153</v>
      </c>
      <c r="P201" s="72">
        <v>0.69964412811387899</v>
      </c>
      <c r="Q201" s="72">
        <v>0.56000000000000005</v>
      </c>
    </row>
    <row r="202" spans="1:17" s="70" customFormat="1" ht="12.75">
      <c r="A202" s="63" t="s">
        <v>199</v>
      </c>
      <c r="B202" s="63" t="s">
        <v>159</v>
      </c>
      <c r="C202" s="63" t="s">
        <v>160</v>
      </c>
      <c r="D202" s="63" t="s">
        <v>362</v>
      </c>
      <c r="E202" s="69">
        <v>60400</v>
      </c>
      <c r="F202" s="69">
        <v>5033.3333333333303</v>
      </c>
      <c r="G202" s="69">
        <v>18120</v>
      </c>
      <c r="H202" s="69">
        <v>453</v>
      </c>
      <c r="I202" s="69">
        <v>755</v>
      </c>
      <c r="J202" s="69">
        <v>1208</v>
      </c>
      <c r="K202" s="69">
        <v>1510</v>
      </c>
      <c r="L202" s="72">
        <v>0.30397350993377498</v>
      </c>
      <c r="M202" s="72">
        <v>0.33841059602648998</v>
      </c>
      <c r="N202" s="72">
        <v>0.45827814569536401</v>
      </c>
      <c r="O202" s="72">
        <v>0.60529801324503296</v>
      </c>
      <c r="P202" s="72">
        <v>0.65562913907284803</v>
      </c>
      <c r="Q202" s="72">
        <v>0.44</v>
      </c>
    </row>
    <row r="203" spans="1:17" s="70" customFormat="1" ht="12.75">
      <c r="A203" s="63" t="s">
        <v>199</v>
      </c>
      <c r="B203" s="63" t="s">
        <v>159</v>
      </c>
      <c r="C203" s="63" t="s">
        <v>160</v>
      </c>
      <c r="D203" s="63" t="s">
        <v>363</v>
      </c>
      <c r="E203" s="69">
        <v>57500</v>
      </c>
      <c r="F203" s="69">
        <v>4791.6666666666697</v>
      </c>
      <c r="G203" s="69">
        <v>17250</v>
      </c>
      <c r="H203" s="69">
        <v>431.25</v>
      </c>
      <c r="I203" s="69">
        <v>718.75</v>
      </c>
      <c r="J203" s="69">
        <v>1150</v>
      </c>
      <c r="K203" s="69">
        <v>1437.5</v>
      </c>
      <c r="L203" s="72">
        <v>0.30817391304347802</v>
      </c>
      <c r="M203" s="72">
        <v>0.32486956521739102</v>
      </c>
      <c r="N203" s="72">
        <v>0.43547826086956498</v>
      </c>
      <c r="O203" s="72">
        <v>0.590608695652174</v>
      </c>
      <c r="P203" s="72">
        <v>0.63165217391304396</v>
      </c>
      <c r="Q203" s="72">
        <v>0.36</v>
      </c>
    </row>
    <row r="204" spans="1:17" s="70" customFormat="1" ht="12.75">
      <c r="A204" s="63" t="s">
        <v>199</v>
      </c>
      <c r="B204" s="63" t="s">
        <v>159</v>
      </c>
      <c r="C204" s="63" t="s">
        <v>160</v>
      </c>
      <c r="D204" s="63" t="s">
        <v>364</v>
      </c>
      <c r="E204" s="69">
        <v>65100</v>
      </c>
      <c r="F204" s="69">
        <v>5425</v>
      </c>
      <c r="G204" s="69">
        <v>19530</v>
      </c>
      <c r="H204" s="69">
        <v>488.25</v>
      </c>
      <c r="I204" s="69">
        <v>813.75</v>
      </c>
      <c r="J204" s="69">
        <v>1302</v>
      </c>
      <c r="K204" s="69">
        <v>1627.5</v>
      </c>
      <c r="L204" s="72">
        <v>0.34224270353302599</v>
      </c>
      <c r="M204" s="72">
        <v>0.44178187403993902</v>
      </c>
      <c r="N204" s="72">
        <v>0.57572964669738902</v>
      </c>
      <c r="O204" s="72">
        <v>0.71705069124424003</v>
      </c>
      <c r="P204" s="72">
        <v>0.79569892473118298</v>
      </c>
      <c r="Q204" s="72">
        <v>0.53</v>
      </c>
    </row>
    <row r="205" spans="1:17" s="70" customFormat="1" ht="12.75">
      <c r="A205" s="63" t="s">
        <v>199</v>
      </c>
      <c r="B205" s="63" t="s">
        <v>159</v>
      </c>
      <c r="C205" s="63" t="s">
        <v>160</v>
      </c>
      <c r="D205" s="63" t="s">
        <v>365</v>
      </c>
      <c r="E205" s="69">
        <v>54000</v>
      </c>
      <c r="F205" s="69">
        <v>4500</v>
      </c>
      <c r="G205" s="69">
        <v>16200</v>
      </c>
      <c r="H205" s="69">
        <v>405</v>
      </c>
      <c r="I205" s="69">
        <v>675</v>
      </c>
      <c r="J205" s="69">
        <v>1080</v>
      </c>
      <c r="K205" s="69">
        <v>1350</v>
      </c>
      <c r="L205" s="72">
        <v>0.32814814814814802</v>
      </c>
      <c r="M205" s="72">
        <v>0.36592592592592599</v>
      </c>
      <c r="N205" s="72">
        <v>0.46370370370370401</v>
      </c>
      <c r="O205" s="72">
        <v>0.68296296296296299</v>
      </c>
      <c r="P205" s="72">
        <v>0.82148148148148104</v>
      </c>
      <c r="Q205" s="72">
        <v>0.42</v>
      </c>
    </row>
    <row r="206" spans="1:17" s="70" customFormat="1" ht="12.75">
      <c r="A206" s="63" t="s">
        <v>199</v>
      </c>
      <c r="B206" s="63" t="s">
        <v>159</v>
      </c>
      <c r="C206" s="63" t="s">
        <v>160</v>
      </c>
      <c r="D206" s="63" t="s">
        <v>366</v>
      </c>
      <c r="E206" s="69">
        <v>48700</v>
      </c>
      <c r="F206" s="69">
        <v>4058.3333333333298</v>
      </c>
      <c r="G206" s="69">
        <v>14610</v>
      </c>
      <c r="H206" s="69">
        <v>365.25</v>
      </c>
      <c r="I206" s="69">
        <v>608.75</v>
      </c>
      <c r="J206" s="69">
        <v>974</v>
      </c>
      <c r="K206" s="69">
        <v>1217.5</v>
      </c>
      <c r="L206" s="72">
        <v>0.36386036960985602</v>
      </c>
      <c r="M206" s="72">
        <v>0.40082135523613999</v>
      </c>
      <c r="N206" s="72">
        <v>0.51416837782340896</v>
      </c>
      <c r="O206" s="72">
        <v>0.75728952772073899</v>
      </c>
      <c r="P206" s="72">
        <v>0.91088295687885001</v>
      </c>
      <c r="Q206" s="72">
        <v>0.44</v>
      </c>
    </row>
    <row r="207" spans="1:17" s="70" customFormat="1" ht="12.75">
      <c r="A207" s="63" t="s">
        <v>199</v>
      </c>
      <c r="B207" s="63" t="s">
        <v>159</v>
      </c>
      <c r="C207" s="63" t="s">
        <v>160</v>
      </c>
      <c r="D207" s="63" t="s">
        <v>367</v>
      </c>
      <c r="E207" s="69">
        <v>49000</v>
      </c>
      <c r="F207" s="69">
        <v>4083.3333333333298</v>
      </c>
      <c r="G207" s="69">
        <v>14700</v>
      </c>
      <c r="H207" s="69">
        <v>367.5</v>
      </c>
      <c r="I207" s="69">
        <v>612.5</v>
      </c>
      <c r="J207" s="69">
        <v>980</v>
      </c>
      <c r="K207" s="69">
        <v>1225</v>
      </c>
      <c r="L207" s="72">
        <v>0.361632653061225</v>
      </c>
      <c r="M207" s="72">
        <v>0.43102040816326498</v>
      </c>
      <c r="N207" s="72">
        <v>0.51102040816326499</v>
      </c>
      <c r="O207" s="72">
        <v>0.73469387755102</v>
      </c>
      <c r="P207" s="72">
        <v>0.90530612244898001</v>
      </c>
      <c r="Q207" s="72">
        <v>0.4</v>
      </c>
    </row>
    <row r="208" spans="1:17" s="70" customFormat="1" ht="12.75">
      <c r="A208" s="63" t="s">
        <v>199</v>
      </c>
      <c r="B208" s="63" t="s">
        <v>159</v>
      </c>
      <c r="C208" s="63" t="s">
        <v>160</v>
      </c>
      <c r="D208" s="63" t="s">
        <v>368</v>
      </c>
      <c r="E208" s="69">
        <v>58900</v>
      </c>
      <c r="F208" s="69">
        <v>4908.3333333333303</v>
      </c>
      <c r="G208" s="69">
        <v>17670</v>
      </c>
      <c r="H208" s="69">
        <v>441.75</v>
      </c>
      <c r="I208" s="69">
        <v>736.25</v>
      </c>
      <c r="J208" s="69">
        <v>1178</v>
      </c>
      <c r="K208" s="69">
        <v>1472.5</v>
      </c>
      <c r="L208" s="72">
        <v>0.31850594227504198</v>
      </c>
      <c r="M208" s="72">
        <v>0.33208828522920197</v>
      </c>
      <c r="N208" s="72">
        <v>0.44957555178268299</v>
      </c>
      <c r="O208" s="72">
        <v>0.63293718166383695</v>
      </c>
      <c r="P208" s="72">
        <v>0.63497453310696095</v>
      </c>
      <c r="Q208" s="72">
        <v>0.54</v>
      </c>
    </row>
    <row r="209" spans="1:17" s="70" customFormat="1" ht="12.75">
      <c r="A209" s="63" t="s">
        <v>199</v>
      </c>
      <c r="B209" s="63" t="s">
        <v>159</v>
      </c>
      <c r="C209" s="63" t="s">
        <v>160</v>
      </c>
      <c r="D209" s="63" t="s">
        <v>369</v>
      </c>
      <c r="E209" s="69">
        <v>66200</v>
      </c>
      <c r="F209" s="69">
        <v>5516.6666666666697</v>
      </c>
      <c r="G209" s="69">
        <v>19860</v>
      </c>
      <c r="H209" s="69">
        <v>496.5</v>
      </c>
      <c r="I209" s="69">
        <v>827.5</v>
      </c>
      <c r="J209" s="69">
        <v>1324</v>
      </c>
      <c r="K209" s="69">
        <v>1655</v>
      </c>
      <c r="L209" s="72">
        <v>0.38429003021148</v>
      </c>
      <c r="M209" s="72">
        <v>0.462235649546828</v>
      </c>
      <c r="N209" s="72">
        <v>0.57099697885196399</v>
      </c>
      <c r="O209" s="72">
        <v>0.77945619335347405</v>
      </c>
      <c r="P209" s="72">
        <v>0.96374622356495498</v>
      </c>
      <c r="Q209" s="72">
        <v>0.46</v>
      </c>
    </row>
    <row r="210" spans="1:17" s="70" customFormat="1" ht="12.75">
      <c r="A210" s="63" t="s">
        <v>199</v>
      </c>
      <c r="B210" s="63" t="s">
        <v>159</v>
      </c>
      <c r="C210" s="63" t="s">
        <v>160</v>
      </c>
      <c r="D210" s="63" t="s">
        <v>370</v>
      </c>
      <c r="E210" s="69">
        <v>53500</v>
      </c>
      <c r="F210" s="69">
        <v>4458.3333333333303</v>
      </c>
      <c r="G210" s="69">
        <v>16050</v>
      </c>
      <c r="H210" s="69">
        <v>401.25</v>
      </c>
      <c r="I210" s="69">
        <v>668.75</v>
      </c>
      <c r="J210" s="69">
        <v>1070</v>
      </c>
      <c r="K210" s="69">
        <v>1337.5</v>
      </c>
      <c r="L210" s="72">
        <v>0.40074766355140201</v>
      </c>
      <c r="M210" s="72">
        <v>0.40299065420560698</v>
      </c>
      <c r="N210" s="72">
        <v>0.49719626168224301</v>
      </c>
      <c r="O210" s="72">
        <v>0.61906542056074798</v>
      </c>
      <c r="P210" s="72">
        <v>0.82467289719626202</v>
      </c>
      <c r="Q210" s="72">
        <v>0.33</v>
      </c>
    </row>
    <row r="211" spans="1:17" s="70" customFormat="1" ht="12.75">
      <c r="A211" s="63" t="s">
        <v>199</v>
      </c>
      <c r="B211" s="63" t="s">
        <v>159</v>
      </c>
      <c r="C211" s="63" t="s">
        <v>160</v>
      </c>
      <c r="D211" s="63" t="s">
        <v>371</v>
      </c>
      <c r="E211" s="69">
        <v>52700</v>
      </c>
      <c r="F211" s="69">
        <v>4391.6666666666697</v>
      </c>
      <c r="G211" s="69">
        <v>15810</v>
      </c>
      <c r="H211" s="69">
        <v>395.25</v>
      </c>
      <c r="I211" s="69">
        <v>658.75</v>
      </c>
      <c r="J211" s="69">
        <v>1054</v>
      </c>
      <c r="K211" s="69">
        <v>1317.5</v>
      </c>
      <c r="L211" s="72">
        <v>0.33624288425047399</v>
      </c>
      <c r="M211" s="72">
        <v>0.35673624288424999</v>
      </c>
      <c r="N211" s="72">
        <v>0.47514231499051202</v>
      </c>
      <c r="O211" s="72">
        <v>0.68083491461100598</v>
      </c>
      <c r="P211" s="72">
        <v>0.68918406072106297</v>
      </c>
      <c r="Q211" s="72">
        <v>0.56999999999999995</v>
      </c>
    </row>
    <row r="212" spans="1:17" s="70" customFormat="1" ht="12.75">
      <c r="A212" s="63" t="s">
        <v>199</v>
      </c>
      <c r="B212" s="63" t="s">
        <v>159</v>
      </c>
      <c r="C212" s="63" t="s">
        <v>160</v>
      </c>
      <c r="D212" s="63" t="s">
        <v>372</v>
      </c>
      <c r="E212" s="69">
        <v>44300</v>
      </c>
      <c r="F212" s="69">
        <v>3691.6666666666702</v>
      </c>
      <c r="G212" s="69">
        <v>13290</v>
      </c>
      <c r="H212" s="69">
        <v>332.25</v>
      </c>
      <c r="I212" s="69">
        <v>553.75</v>
      </c>
      <c r="J212" s="69">
        <v>886</v>
      </c>
      <c r="K212" s="69">
        <v>1107.5</v>
      </c>
      <c r="L212" s="72">
        <v>0.4</v>
      </c>
      <c r="M212" s="72">
        <v>0.43882618510158</v>
      </c>
      <c r="N212" s="72">
        <v>0.56523702031602696</v>
      </c>
      <c r="O212" s="72">
        <v>0.70428893905191903</v>
      </c>
      <c r="P212" s="72">
        <v>0.81986455981941297</v>
      </c>
      <c r="Q212" s="72">
        <v>0.42</v>
      </c>
    </row>
    <row r="213" spans="1:17" s="70" customFormat="1" ht="12.75">
      <c r="A213" s="63" t="s">
        <v>199</v>
      </c>
      <c r="B213" s="63" t="s">
        <v>159</v>
      </c>
      <c r="C213" s="63" t="s">
        <v>160</v>
      </c>
      <c r="D213" s="63" t="s">
        <v>373</v>
      </c>
      <c r="E213" s="69">
        <v>47600</v>
      </c>
      <c r="F213" s="69">
        <v>3966.6666666666702</v>
      </c>
      <c r="G213" s="69">
        <v>14280</v>
      </c>
      <c r="H213" s="69">
        <v>357</v>
      </c>
      <c r="I213" s="69">
        <v>595</v>
      </c>
      <c r="J213" s="69">
        <v>952</v>
      </c>
      <c r="K213" s="69">
        <v>1190</v>
      </c>
      <c r="L213" s="72">
        <v>0.498319327731092</v>
      </c>
      <c r="M213" s="72">
        <v>0.51596638655462201</v>
      </c>
      <c r="N213" s="72">
        <v>0.64789915966386602</v>
      </c>
      <c r="O213" s="72">
        <v>0.80672268907563005</v>
      </c>
      <c r="P213" s="72">
        <v>0.86554621848739499</v>
      </c>
      <c r="Q213" s="72">
        <v>0.69</v>
      </c>
    </row>
    <row r="214" spans="1:17" s="70" customFormat="1" ht="12.75">
      <c r="A214" s="63" t="s">
        <v>199</v>
      </c>
      <c r="B214" s="63" t="s">
        <v>159</v>
      </c>
      <c r="C214" s="63" t="s">
        <v>160</v>
      </c>
      <c r="D214" s="63" t="s">
        <v>374</v>
      </c>
      <c r="E214" s="69">
        <v>52200</v>
      </c>
      <c r="F214" s="69">
        <v>4350</v>
      </c>
      <c r="G214" s="69">
        <v>15660</v>
      </c>
      <c r="H214" s="69">
        <v>391.5</v>
      </c>
      <c r="I214" s="69">
        <v>652.5</v>
      </c>
      <c r="J214" s="69">
        <v>1044</v>
      </c>
      <c r="K214" s="69">
        <v>1305</v>
      </c>
      <c r="L214" s="72">
        <v>0.43524904214559401</v>
      </c>
      <c r="M214" s="72">
        <v>0.43831417624521102</v>
      </c>
      <c r="N214" s="72">
        <v>0.57471264367816099</v>
      </c>
      <c r="O214" s="72">
        <v>0.72107279693486603</v>
      </c>
      <c r="P214" s="72">
        <v>0.771647509578544</v>
      </c>
      <c r="Q214" s="72">
        <v>0.56000000000000005</v>
      </c>
    </row>
    <row r="215" spans="1:17" s="70" customFormat="1" ht="12.75">
      <c r="A215" s="63" t="s">
        <v>199</v>
      </c>
      <c r="B215" s="63" t="s">
        <v>159</v>
      </c>
      <c r="C215" s="63" t="s">
        <v>160</v>
      </c>
      <c r="D215" s="63" t="s">
        <v>375</v>
      </c>
      <c r="E215" s="69">
        <v>50000</v>
      </c>
      <c r="F215" s="69">
        <v>4166.6666666666697</v>
      </c>
      <c r="G215" s="69">
        <v>15000</v>
      </c>
      <c r="H215" s="69">
        <v>375</v>
      </c>
      <c r="I215" s="69">
        <v>625</v>
      </c>
      <c r="J215" s="69">
        <v>1000</v>
      </c>
      <c r="K215" s="69">
        <v>1250</v>
      </c>
      <c r="L215" s="72">
        <v>0.35439999999999999</v>
      </c>
      <c r="M215" s="72">
        <v>0.41520000000000001</v>
      </c>
      <c r="N215" s="72">
        <v>0.50080000000000002</v>
      </c>
      <c r="O215" s="72">
        <v>0.624</v>
      </c>
      <c r="P215" s="72">
        <v>0.66959999999999997</v>
      </c>
      <c r="Q215" s="72">
        <v>0.48</v>
      </c>
    </row>
    <row r="216" spans="1:17" s="70" customFormat="1" ht="12.75">
      <c r="A216" s="63" t="s">
        <v>199</v>
      </c>
      <c r="B216" s="63" t="s">
        <v>159</v>
      </c>
      <c r="C216" s="63" t="s">
        <v>160</v>
      </c>
      <c r="D216" s="63" t="s">
        <v>376</v>
      </c>
      <c r="E216" s="69">
        <v>51400</v>
      </c>
      <c r="F216" s="69">
        <v>4283.3333333333303</v>
      </c>
      <c r="G216" s="69">
        <v>15420</v>
      </c>
      <c r="H216" s="69">
        <v>385.5</v>
      </c>
      <c r="I216" s="69">
        <v>642.5</v>
      </c>
      <c r="J216" s="69">
        <v>1028</v>
      </c>
      <c r="K216" s="69">
        <v>1285</v>
      </c>
      <c r="L216" s="72">
        <v>0.34474708171206198</v>
      </c>
      <c r="M216" s="72">
        <v>0.41089494163424101</v>
      </c>
      <c r="N216" s="72">
        <v>0.48715953307393001</v>
      </c>
      <c r="O216" s="72">
        <v>0.71750972762645904</v>
      </c>
      <c r="P216" s="72">
        <v>0.86303501945525296</v>
      </c>
      <c r="Q216" s="72">
        <v>0.52</v>
      </c>
    </row>
    <row r="217" spans="1:17" s="70" customFormat="1" ht="12.75">
      <c r="A217" s="63" t="s">
        <v>199</v>
      </c>
      <c r="B217" s="63" t="s">
        <v>159</v>
      </c>
      <c r="C217" s="63" t="s">
        <v>160</v>
      </c>
      <c r="D217" s="63" t="s">
        <v>377</v>
      </c>
      <c r="E217" s="69">
        <v>52700</v>
      </c>
      <c r="F217" s="69">
        <v>4391.6666666666697</v>
      </c>
      <c r="G217" s="69">
        <v>15810</v>
      </c>
      <c r="H217" s="69">
        <v>395.25</v>
      </c>
      <c r="I217" s="69">
        <v>658.75</v>
      </c>
      <c r="J217" s="69">
        <v>1054</v>
      </c>
      <c r="K217" s="69">
        <v>1317.5</v>
      </c>
      <c r="L217" s="72">
        <v>0.41821631878557902</v>
      </c>
      <c r="M217" s="72">
        <v>0.50170777988614801</v>
      </c>
      <c r="N217" s="72">
        <v>0.64288425047438302</v>
      </c>
      <c r="O217" s="72">
        <v>0.85161290322580596</v>
      </c>
      <c r="P217" s="72">
        <v>1.0011385199241001</v>
      </c>
      <c r="Q217" s="72">
        <v>0.57999999999999996</v>
      </c>
    </row>
    <row r="218" spans="1:17" s="70" customFormat="1" ht="12.75">
      <c r="A218" s="63" t="s">
        <v>199</v>
      </c>
      <c r="B218" s="63" t="s">
        <v>159</v>
      </c>
      <c r="C218" s="63" t="s">
        <v>160</v>
      </c>
      <c r="D218" s="63" t="s">
        <v>378</v>
      </c>
      <c r="E218" s="69">
        <v>64200</v>
      </c>
      <c r="F218" s="69">
        <v>5350</v>
      </c>
      <c r="G218" s="69">
        <v>19260</v>
      </c>
      <c r="H218" s="69">
        <v>481.5</v>
      </c>
      <c r="I218" s="69">
        <v>802.5</v>
      </c>
      <c r="J218" s="69">
        <v>1284</v>
      </c>
      <c r="K218" s="69">
        <v>1605</v>
      </c>
      <c r="L218" s="72">
        <v>0.27601246105918997</v>
      </c>
      <c r="M218" s="72">
        <v>0.32897196261682199</v>
      </c>
      <c r="N218" s="72">
        <v>0.390031152647975</v>
      </c>
      <c r="O218" s="72">
        <v>0.54953271028037398</v>
      </c>
      <c r="P218" s="72">
        <v>0.56573208722741397</v>
      </c>
      <c r="Q218" s="72">
        <v>0.34</v>
      </c>
    </row>
    <row r="219" spans="1:17" s="70" customFormat="1" ht="12.75">
      <c r="A219" s="63" t="s">
        <v>199</v>
      </c>
      <c r="B219" s="63" t="s">
        <v>159</v>
      </c>
      <c r="C219" s="63" t="s">
        <v>160</v>
      </c>
      <c r="D219" s="63" t="s">
        <v>379</v>
      </c>
      <c r="E219" s="69">
        <v>63200</v>
      </c>
      <c r="F219" s="69">
        <v>5266.6666666666697</v>
      </c>
      <c r="G219" s="69">
        <v>18960</v>
      </c>
      <c r="H219" s="69">
        <v>474</v>
      </c>
      <c r="I219" s="69">
        <v>790</v>
      </c>
      <c r="J219" s="69">
        <v>1264</v>
      </c>
      <c r="K219" s="69">
        <v>1580</v>
      </c>
      <c r="L219" s="72">
        <v>0.306962025316456</v>
      </c>
      <c r="M219" s="72">
        <v>0.36582278481012698</v>
      </c>
      <c r="N219" s="72">
        <v>0.433544303797468</v>
      </c>
      <c r="O219" s="72">
        <v>0.63860759493670904</v>
      </c>
      <c r="P219" s="72">
        <v>0.76772151898734198</v>
      </c>
      <c r="Q219" s="72">
        <v>0.22</v>
      </c>
    </row>
    <row r="220" spans="1:17" s="70" customFormat="1" ht="12.75">
      <c r="A220" s="63" t="s">
        <v>199</v>
      </c>
      <c r="B220" s="63" t="s">
        <v>159</v>
      </c>
      <c r="C220" s="63" t="s">
        <v>160</v>
      </c>
      <c r="D220" s="63" t="s">
        <v>380</v>
      </c>
      <c r="E220" s="69">
        <v>53100</v>
      </c>
      <c r="F220" s="69">
        <v>4425</v>
      </c>
      <c r="G220" s="69">
        <v>15930</v>
      </c>
      <c r="H220" s="69">
        <v>398.25</v>
      </c>
      <c r="I220" s="69">
        <v>663.75</v>
      </c>
      <c r="J220" s="69">
        <v>1062</v>
      </c>
      <c r="K220" s="69">
        <v>1327.5</v>
      </c>
      <c r="L220" s="72">
        <v>0.38644067796610199</v>
      </c>
      <c r="M220" s="72">
        <v>0.48436911487758899</v>
      </c>
      <c r="N220" s="72">
        <v>0.60037664783427502</v>
      </c>
      <c r="O220" s="72">
        <v>0.78719397363465204</v>
      </c>
      <c r="P220" s="72">
        <v>0.80225988700564999</v>
      </c>
      <c r="Q220" s="72">
        <v>0.56000000000000005</v>
      </c>
    </row>
    <row r="221" spans="1:17" s="70" customFormat="1" ht="12.75">
      <c r="A221" s="63" t="s">
        <v>199</v>
      </c>
      <c r="B221" s="63" t="s">
        <v>159</v>
      </c>
      <c r="C221" s="63" t="s">
        <v>160</v>
      </c>
      <c r="D221" s="63" t="s">
        <v>381</v>
      </c>
      <c r="E221" s="69">
        <v>51700</v>
      </c>
      <c r="F221" s="69">
        <v>4308.3333333333303</v>
      </c>
      <c r="G221" s="69">
        <v>15510</v>
      </c>
      <c r="H221" s="69">
        <v>387.75</v>
      </c>
      <c r="I221" s="69">
        <v>646.25</v>
      </c>
      <c r="J221" s="69">
        <v>1034</v>
      </c>
      <c r="K221" s="69">
        <v>1292.5</v>
      </c>
      <c r="L221" s="72">
        <v>0.37446808510638302</v>
      </c>
      <c r="M221" s="72">
        <v>0.42630560928433298</v>
      </c>
      <c r="N221" s="72">
        <v>0.57640232108317202</v>
      </c>
      <c r="O221" s="72">
        <v>0.77214700193423602</v>
      </c>
      <c r="P221" s="72">
        <v>0.81005802707930397</v>
      </c>
      <c r="Q221" s="72">
        <v>0.49</v>
      </c>
    </row>
    <row r="222" spans="1:17" s="70" customFormat="1" ht="12.75">
      <c r="A222" s="63" t="s">
        <v>199</v>
      </c>
      <c r="B222" s="63" t="s">
        <v>159</v>
      </c>
      <c r="C222" s="63" t="s">
        <v>160</v>
      </c>
      <c r="D222" s="63" t="s">
        <v>382</v>
      </c>
      <c r="E222" s="69">
        <v>56400</v>
      </c>
      <c r="F222" s="69">
        <v>4700</v>
      </c>
      <c r="G222" s="69">
        <v>16920</v>
      </c>
      <c r="H222" s="69">
        <v>423</v>
      </c>
      <c r="I222" s="69">
        <v>705</v>
      </c>
      <c r="J222" s="69">
        <v>1128</v>
      </c>
      <c r="K222" s="69">
        <v>1410</v>
      </c>
      <c r="L222" s="72">
        <v>0.31418439716312102</v>
      </c>
      <c r="M222" s="72">
        <v>0.328368794326241</v>
      </c>
      <c r="N222" s="72">
        <v>0.44397163120567401</v>
      </c>
      <c r="O222" s="72">
        <v>0.56666666666666698</v>
      </c>
      <c r="P222" s="72">
        <v>0.78652482269503499</v>
      </c>
      <c r="Q222" s="72">
        <v>0.45</v>
      </c>
    </row>
    <row r="223" spans="1:17" s="70" customFormat="1" ht="12.75">
      <c r="A223" s="63" t="s">
        <v>199</v>
      </c>
      <c r="B223" s="63" t="s">
        <v>159</v>
      </c>
      <c r="C223" s="63" t="s">
        <v>160</v>
      </c>
      <c r="D223" s="63" t="s">
        <v>383</v>
      </c>
      <c r="E223" s="69">
        <v>65600</v>
      </c>
      <c r="F223" s="69">
        <v>5466.6666666666697</v>
      </c>
      <c r="G223" s="69">
        <v>19680</v>
      </c>
      <c r="H223" s="69">
        <v>492</v>
      </c>
      <c r="I223" s="69">
        <v>820</v>
      </c>
      <c r="J223" s="69">
        <v>1312</v>
      </c>
      <c r="K223" s="69">
        <v>1640</v>
      </c>
      <c r="L223" s="72">
        <v>0.37195121951219501</v>
      </c>
      <c r="M223" s="72">
        <v>0.43536585365853703</v>
      </c>
      <c r="N223" s="72">
        <v>0.56341463414634096</v>
      </c>
      <c r="O223" s="72">
        <v>0.75548780487804901</v>
      </c>
      <c r="P223" s="72">
        <v>0.89939024390243905</v>
      </c>
      <c r="Q223" s="72">
        <v>0.56999999999999995</v>
      </c>
    </row>
    <row r="224" spans="1:17" s="70" customFormat="1" ht="12.75">
      <c r="A224" s="63" t="s">
        <v>199</v>
      </c>
      <c r="B224" s="63" t="s">
        <v>159</v>
      </c>
      <c r="C224" s="63" t="s">
        <v>160</v>
      </c>
      <c r="D224" s="63" t="s">
        <v>384</v>
      </c>
      <c r="E224" s="69">
        <v>46600</v>
      </c>
      <c r="F224" s="69">
        <v>3883.3333333333298</v>
      </c>
      <c r="G224" s="69">
        <v>13980</v>
      </c>
      <c r="H224" s="69">
        <v>349.5</v>
      </c>
      <c r="I224" s="69">
        <v>582.5</v>
      </c>
      <c r="J224" s="69">
        <v>932</v>
      </c>
      <c r="K224" s="69">
        <v>1165</v>
      </c>
      <c r="L224" s="72">
        <v>0.380257510729614</v>
      </c>
      <c r="M224" s="72">
        <v>0.45321888412017203</v>
      </c>
      <c r="N224" s="72">
        <v>0.53733905579399199</v>
      </c>
      <c r="O224" s="72">
        <v>0.70472103004291797</v>
      </c>
      <c r="P224" s="72">
        <v>0.90901287553648102</v>
      </c>
      <c r="Q224" s="72">
        <v>0.36</v>
      </c>
    </row>
    <row r="225" spans="1:17" s="70" customFormat="1" ht="12.75">
      <c r="A225" s="63" t="s">
        <v>199</v>
      </c>
      <c r="B225" s="63" t="s">
        <v>159</v>
      </c>
      <c r="C225" s="63" t="s">
        <v>160</v>
      </c>
      <c r="D225" s="63" t="s">
        <v>385</v>
      </c>
      <c r="E225" s="69">
        <v>49900</v>
      </c>
      <c r="F225" s="69">
        <v>4158.3333333333303</v>
      </c>
      <c r="G225" s="69">
        <v>14970</v>
      </c>
      <c r="H225" s="69">
        <v>374.25</v>
      </c>
      <c r="I225" s="69">
        <v>623.75</v>
      </c>
      <c r="J225" s="69">
        <v>998</v>
      </c>
      <c r="K225" s="69">
        <v>1247.5</v>
      </c>
      <c r="L225" s="72">
        <v>0.36072144288577201</v>
      </c>
      <c r="M225" s="72">
        <v>0.41442885771543098</v>
      </c>
      <c r="N225" s="72">
        <v>0.50180360721442896</v>
      </c>
      <c r="O225" s="72">
        <v>0.66372745490981999</v>
      </c>
      <c r="P225" s="72">
        <v>0.88897795591182405</v>
      </c>
      <c r="Q225" s="72">
        <v>0.4</v>
      </c>
    </row>
    <row r="226" spans="1:17" s="70" customFormat="1" ht="12.75">
      <c r="A226" s="63" t="s">
        <v>199</v>
      </c>
      <c r="B226" s="63" t="s">
        <v>159</v>
      </c>
      <c r="C226" s="63" t="s">
        <v>160</v>
      </c>
      <c r="D226" s="63" t="s">
        <v>386</v>
      </c>
      <c r="E226" s="69">
        <v>40800</v>
      </c>
      <c r="F226" s="69">
        <v>3400</v>
      </c>
      <c r="G226" s="69">
        <v>12240</v>
      </c>
      <c r="H226" s="69">
        <v>306</v>
      </c>
      <c r="I226" s="69">
        <v>510</v>
      </c>
      <c r="J226" s="69">
        <v>816</v>
      </c>
      <c r="K226" s="69">
        <v>1020</v>
      </c>
      <c r="L226" s="72">
        <v>0.44607843137254899</v>
      </c>
      <c r="M226" s="72">
        <v>0.45686274509803898</v>
      </c>
      <c r="N226" s="72">
        <v>0.61372549019607803</v>
      </c>
      <c r="O226" s="72">
        <v>0.89901960784313695</v>
      </c>
      <c r="P226" s="72">
        <v>1.0343137254902</v>
      </c>
      <c r="Q226" s="72">
        <v>0.56999999999999995</v>
      </c>
    </row>
    <row r="227" spans="1:17" s="70" customFormat="1" ht="12.75">
      <c r="A227" s="63" t="s">
        <v>199</v>
      </c>
      <c r="B227" s="63" t="s">
        <v>159</v>
      </c>
      <c r="C227" s="63" t="s">
        <v>160</v>
      </c>
      <c r="D227" s="63" t="s">
        <v>387</v>
      </c>
      <c r="E227" s="69">
        <v>62700</v>
      </c>
      <c r="F227" s="69">
        <v>5225</v>
      </c>
      <c r="G227" s="69">
        <v>18810</v>
      </c>
      <c r="H227" s="69">
        <v>470.25</v>
      </c>
      <c r="I227" s="69">
        <v>783.75</v>
      </c>
      <c r="J227" s="69">
        <v>1254</v>
      </c>
      <c r="K227" s="69">
        <v>1567.5</v>
      </c>
      <c r="L227" s="72">
        <v>0.311323763955343</v>
      </c>
      <c r="M227" s="72">
        <v>0.36746411483253599</v>
      </c>
      <c r="N227" s="72">
        <v>0.48293460925039899</v>
      </c>
      <c r="O227" s="72">
        <v>0.65901116427432205</v>
      </c>
      <c r="P227" s="72">
        <v>0.68963317384370004</v>
      </c>
      <c r="Q227" s="72">
        <v>0.53</v>
      </c>
    </row>
    <row r="228" spans="1:17" s="70" customFormat="1" ht="12.75">
      <c r="A228" s="63" t="s">
        <v>199</v>
      </c>
      <c r="B228" s="63" t="s">
        <v>159</v>
      </c>
      <c r="C228" s="63" t="s">
        <v>160</v>
      </c>
      <c r="D228" s="63" t="s">
        <v>388</v>
      </c>
      <c r="E228" s="69">
        <v>35400</v>
      </c>
      <c r="F228" s="69">
        <v>2950</v>
      </c>
      <c r="G228" s="69">
        <v>10620</v>
      </c>
      <c r="H228" s="69">
        <v>265.5</v>
      </c>
      <c r="I228" s="69">
        <v>442.5</v>
      </c>
      <c r="J228" s="69">
        <v>708</v>
      </c>
      <c r="K228" s="69">
        <v>885</v>
      </c>
      <c r="L228" s="72">
        <v>0.50056497175141201</v>
      </c>
      <c r="M228" s="72">
        <v>0.59661016949152501</v>
      </c>
      <c r="N228" s="72">
        <v>0.70734463276836201</v>
      </c>
      <c r="O228" s="72">
        <v>1.0418079096045201</v>
      </c>
      <c r="P228" s="72">
        <v>1.04632768361582</v>
      </c>
      <c r="Q228" s="72">
        <v>0.67</v>
      </c>
    </row>
    <row r="229" spans="1:17" s="70" customFormat="1" ht="12.75">
      <c r="A229" s="63" t="s">
        <v>199</v>
      </c>
      <c r="B229" s="63" t="s">
        <v>159</v>
      </c>
      <c r="C229" s="63" t="s">
        <v>160</v>
      </c>
      <c r="D229" s="63" t="s">
        <v>389</v>
      </c>
      <c r="E229" s="69">
        <v>52800</v>
      </c>
      <c r="F229" s="69">
        <v>4400</v>
      </c>
      <c r="G229" s="69">
        <v>15840</v>
      </c>
      <c r="H229" s="69">
        <v>396</v>
      </c>
      <c r="I229" s="69">
        <v>660</v>
      </c>
      <c r="J229" s="69">
        <v>1056</v>
      </c>
      <c r="K229" s="69">
        <v>1320</v>
      </c>
      <c r="L229" s="72">
        <v>0.33560606060606102</v>
      </c>
      <c r="M229" s="72">
        <v>0.35075757575757599</v>
      </c>
      <c r="N229" s="72">
        <v>0.47424242424242402</v>
      </c>
      <c r="O229" s="72">
        <v>0.69848484848484804</v>
      </c>
      <c r="P229" s="72">
        <v>0.70151515151515198</v>
      </c>
      <c r="Q229" s="72">
        <v>0.48</v>
      </c>
    </row>
    <row r="230" spans="1:17" s="70" customFormat="1" ht="12.75">
      <c r="A230" s="63" t="s">
        <v>199</v>
      </c>
      <c r="B230" s="63" t="s">
        <v>159</v>
      </c>
      <c r="C230" s="63" t="s">
        <v>160</v>
      </c>
      <c r="D230" s="63" t="s">
        <v>390</v>
      </c>
      <c r="E230" s="69">
        <v>62700</v>
      </c>
      <c r="F230" s="69">
        <v>5225</v>
      </c>
      <c r="G230" s="69">
        <v>18810</v>
      </c>
      <c r="H230" s="69">
        <v>470.25</v>
      </c>
      <c r="I230" s="69">
        <v>783.75</v>
      </c>
      <c r="J230" s="69">
        <v>1254</v>
      </c>
      <c r="K230" s="69">
        <v>1567.5</v>
      </c>
      <c r="L230" s="72">
        <v>0.311323763955343</v>
      </c>
      <c r="M230" s="72">
        <v>0.36746411483253599</v>
      </c>
      <c r="N230" s="72">
        <v>0.48293460925039899</v>
      </c>
      <c r="O230" s="72">
        <v>0.65901116427432205</v>
      </c>
      <c r="P230" s="72">
        <v>0.68963317384370004</v>
      </c>
      <c r="Q230" s="72">
        <v>0.46</v>
      </c>
    </row>
    <row r="231" spans="1:17" s="70" customFormat="1" ht="12.75">
      <c r="A231" s="63" t="s">
        <v>199</v>
      </c>
      <c r="B231" s="63" t="s">
        <v>159</v>
      </c>
      <c r="C231" s="63" t="s">
        <v>160</v>
      </c>
      <c r="D231" s="63" t="s">
        <v>391</v>
      </c>
      <c r="E231" s="69">
        <v>58200</v>
      </c>
      <c r="F231" s="69">
        <v>4850</v>
      </c>
      <c r="G231" s="69">
        <v>17460</v>
      </c>
      <c r="H231" s="69">
        <v>436.5</v>
      </c>
      <c r="I231" s="69">
        <v>727.5</v>
      </c>
      <c r="J231" s="69">
        <v>1164</v>
      </c>
      <c r="K231" s="69">
        <v>1455</v>
      </c>
      <c r="L231" s="72">
        <v>0.32233676975945003</v>
      </c>
      <c r="M231" s="72">
        <v>0.36975945017182099</v>
      </c>
      <c r="N231" s="72">
        <v>0.455670103092784</v>
      </c>
      <c r="O231" s="72">
        <v>0.568384879725086</v>
      </c>
      <c r="P231" s="72">
        <v>0.66116838487972496</v>
      </c>
      <c r="Q231" s="72">
        <v>0.22</v>
      </c>
    </row>
    <row r="232" spans="1:17" s="70" customFormat="1" ht="12.75">
      <c r="A232" s="63" t="s">
        <v>199</v>
      </c>
      <c r="B232" s="63" t="s">
        <v>159</v>
      </c>
      <c r="C232" s="63" t="s">
        <v>160</v>
      </c>
      <c r="D232" s="63" t="s">
        <v>392</v>
      </c>
      <c r="E232" s="69">
        <v>36300</v>
      </c>
      <c r="F232" s="69">
        <v>3025</v>
      </c>
      <c r="G232" s="69">
        <v>10890</v>
      </c>
      <c r="H232" s="69">
        <v>272.25</v>
      </c>
      <c r="I232" s="69">
        <v>453.75</v>
      </c>
      <c r="J232" s="69">
        <v>726</v>
      </c>
      <c r="K232" s="69">
        <v>907.5</v>
      </c>
      <c r="L232" s="72">
        <v>0.48815426997245198</v>
      </c>
      <c r="M232" s="72">
        <v>0.51019283746556499</v>
      </c>
      <c r="N232" s="72">
        <v>0.68980716253443497</v>
      </c>
      <c r="O232" s="72">
        <v>1.01597796143251</v>
      </c>
      <c r="P232" s="72">
        <v>1.02038567493113</v>
      </c>
      <c r="Q232" s="72">
        <v>0.57999999999999996</v>
      </c>
    </row>
    <row r="233" spans="1:17" s="70" customFormat="1" ht="12.75">
      <c r="A233" s="63" t="s">
        <v>199</v>
      </c>
      <c r="B233" s="63" t="s">
        <v>159</v>
      </c>
      <c r="C233" s="63" t="s">
        <v>160</v>
      </c>
      <c r="D233" s="63" t="s">
        <v>393</v>
      </c>
      <c r="E233" s="69">
        <v>46700</v>
      </c>
      <c r="F233" s="69">
        <v>3891.6666666666702</v>
      </c>
      <c r="G233" s="69">
        <v>14010</v>
      </c>
      <c r="H233" s="69">
        <v>350.25</v>
      </c>
      <c r="I233" s="69">
        <v>583.75</v>
      </c>
      <c r="J233" s="69">
        <v>934</v>
      </c>
      <c r="K233" s="69">
        <v>1167.5</v>
      </c>
      <c r="L233" s="72">
        <v>0.37944325481798702</v>
      </c>
      <c r="M233" s="72">
        <v>0.39657387580299802</v>
      </c>
      <c r="N233" s="72">
        <v>0.53618843683083495</v>
      </c>
      <c r="O233" s="72">
        <v>0.70235546038543895</v>
      </c>
      <c r="P233" s="72">
        <v>0.94989293361884397</v>
      </c>
      <c r="Q233" s="72">
        <v>0.66</v>
      </c>
    </row>
    <row r="234" spans="1:17" s="70" customFormat="1" ht="12.75">
      <c r="A234" s="63" t="s">
        <v>199</v>
      </c>
      <c r="B234" s="63" t="s">
        <v>159</v>
      </c>
      <c r="C234" s="63" t="s">
        <v>160</v>
      </c>
      <c r="D234" s="63" t="s">
        <v>394</v>
      </c>
      <c r="E234" s="69">
        <v>39000</v>
      </c>
      <c r="F234" s="69">
        <v>3250</v>
      </c>
      <c r="G234" s="69">
        <v>11700</v>
      </c>
      <c r="H234" s="69">
        <v>292.5</v>
      </c>
      <c r="I234" s="69">
        <v>487.5</v>
      </c>
      <c r="J234" s="69">
        <v>780</v>
      </c>
      <c r="K234" s="69">
        <v>975</v>
      </c>
      <c r="L234" s="72">
        <v>0.45435897435897399</v>
      </c>
      <c r="M234" s="72">
        <v>0.51076923076923098</v>
      </c>
      <c r="N234" s="72">
        <v>0.64205128205128204</v>
      </c>
      <c r="O234" s="72">
        <v>0.94564102564102603</v>
      </c>
      <c r="P234" s="72">
        <v>1.1374358974359</v>
      </c>
      <c r="Q234" s="72">
        <v>0.55000000000000004</v>
      </c>
    </row>
    <row r="235" spans="1:17" s="70" customFormat="1" ht="12.75">
      <c r="A235" s="63" t="s">
        <v>199</v>
      </c>
      <c r="B235" s="63" t="s">
        <v>159</v>
      </c>
      <c r="C235" s="63" t="s">
        <v>160</v>
      </c>
      <c r="D235" s="63" t="s">
        <v>395</v>
      </c>
      <c r="E235" s="69">
        <v>55800</v>
      </c>
      <c r="F235" s="69">
        <v>4650</v>
      </c>
      <c r="G235" s="69">
        <v>16740</v>
      </c>
      <c r="H235" s="69">
        <v>418.5</v>
      </c>
      <c r="I235" s="69">
        <v>697.5</v>
      </c>
      <c r="J235" s="69">
        <v>1116</v>
      </c>
      <c r="K235" s="69">
        <v>1395</v>
      </c>
      <c r="L235" s="72">
        <v>0.34121863799283197</v>
      </c>
      <c r="M235" s="72">
        <v>0.35627240143369199</v>
      </c>
      <c r="N235" s="72">
        <v>0.48243727598566299</v>
      </c>
      <c r="O235" s="72">
        <v>0.69032258064516105</v>
      </c>
      <c r="P235" s="72">
        <v>0.699641577060932</v>
      </c>
      <c r="Q235" s="72">
        <v>0.45</v>
      </c>
    </row>
    <row r="236" spans="1:17" s="70" customFormat="1" ht="12.75">
      <c r="A236" s="63" t="s">
        <v>199</v>
      </c>
      <c r="B236" s="63" t="s">
        <v>159</v>
      </c>
      <c r="C236" s="63" t="s">
        <v>160</v>
      </c>
      <c r="D236" s="63" t="s">
        <v>396</v>
      </c>
      <c r="E236" s="69">
        <v>65200</v>
      </c>
      <c r="F236" s="69">
        <v>5433.3333333333303</v>
      </c>
      <c r="G236" s="69">
        <v>19560</v>
      </c>
      <c r="H236" s="69">
        <v>489</v>
      </c>
      <c r="I236" s="69">
        <v>815</v>
      </c>
      <c r="J236" s="69">
        <v>1304</v>
      </c>
      <c r="K236" s="69">
        <v>1630</v>
      </c>
      <c r="L236" s="72">
        <v>0.28895705521472398</v>
      </c>
      <c r="M236" s="72">
        <v>0.317177914110429</v>
      </c>
      <c r="N236" s="72">
        <v>0.40797546012269897</v>
      </c>
      <c r="O236" s="72">
        <v>0.50797546012269901</v>
      </c>
      <c r="P236" s="72">
        <v>0.59202453987730097</v>
      </c>
      <c r="Q236" s="72">
        <v>0.21</v>
      </c>
    </row>
    <row r="237" spans="1:17" s="70" customFormat="1" ht="12.75">
      <c r="A237" s="63" t="s">
        <v>199</v>
      </c>
      <c r="B237" s="63" t="s">
        <v>159</v>
      </c>
      <c r="C237" s="63" t="s">
        <v>160</v>
      </c>
      <c r="D237" s="63" t="s">
        <v>397</v>
      </c>
      <c r="E237" s="69">
        <v>54900</v>
      </c>
      <c r="F237" s="69">
        <v>4575</v>
      </c>
      <c r="G237" s="69">
        <v>16470</v>
      </c>
      <c r="H237" s="69">
        <v>411.75</v>
      </c>
      <c r="I237" s="69">
        <v>686.25</v>
      </c>
      <c r="J237" s="69">
        <v>1098</v>
      </c>
      <c r="K237" s="69">
        <v>1372.5</v>
      </c>
      <c r="L237" s="72">
        <v>0.49107468123861597</v>
      </c>
      <c r="M237" s="72">
        <v>0.49471766848816001</v>
      </c>
      <c r="N237" s="72">
        <v>0.60983606557377001</v>
      </c>
      <c r="O237" s="72">
        <v>0.88160291438979999</v>
      </c>
      <c r="P237" s="72">
        <v>1.05719489981785</v>
      </c>
      <c r="Q237" s="72">
        <v>0.73</v>
      </c>
    </row>
    <row r="238" spans="1:17" s="70" customFormat="1" ht="12.75">
      <c r="A238" s="63" t="s">
        <v>199</v>
      </c>
      <c r="B238" s="63" t="s">
        <v>159</v>
      </c>
      <c r="C238" s="63" t="s">
        <v>160</v>
      </c>
      <c r="D238" s="63" t="s">
        <v>398</v>
      </c>
      <c r="E238" s="69">
        <v>67500</v>
      </c>
      <c r="F238" s="69">
        <v>5625</v>
      </c>
      <c r="G238" s="69">
        <v>20250</v>
      </c>
      <c r="H238" s="69">
        <v>506.25</v>
      </c>
      <c r="I238" s="69">
        <v>843.75</v>
      </c>
      <c r="J238" s="69">
        <v>1350</v>
      </c>
      <c r="K238" s="69">
        <v>1687.5</v>
      </c>
      <c r="L238" s="72">
        <v>0.34666666666666701</v>
      </c>
      <c r="M238" s="72">
        <v>0.415407407407407</v>
      </c>
      <c r="N238" s="72">
        <v>0.52562962962963</v>
      </c>
      <c r="O238" s="72">
        <v>0.70103703703703701</v>
      </c>
      <c r="P238" s="72">
        <v>0.84681481481481502</v>
      </c>
      <c r="Q238" s="72">
        <v>0.33</v>
      </c>
    </row>
    <row r="239" spans="1:17" s="70" customFormat="1" ht="12.75">
      <c r="A239" s="63" t="s">
        <v>199</v>
      </c>
      <c r="B239" s="63" t="s">
        <v>159</v>
      </c>
      <c r="C239" s="63" t="s">
        <v>160</v>
      </c>
      <c r="D239" s="63" t="s">
        <v>399</v>
      </c>
      <c r="E239" s="69">
        <v>45000</v>
      </c>
      <c r="F239" s="69">
        <v>3750</v>
      </c>
      <c r="G239" s="69">
        <v>13500</v>
      </c>
      <c r="H239" s="69">
        <v>337.5</v>
      </c>
      <c r="I239" s="69">
        <v>562.5</v>
      </c>
      <c r="J239" s="69">
        <v>900</v>
      </c>
      <c r="K239" s="69">
        <v>1125</v>
      </c>
      <c r="L239" s="72">
        <v>0.393777777777778</v>
      </c>
      <c r="M239" s="72">
        <v>0.46933333333333299</v>
      </c>
      <c r="N239" s="72">
        <v>0.55644444444444496</v>
      </c>
      <c r="O239" s="72">
        <v>0.81955555555555604</v>
      </c>
      <c r="P239" s="72">
        <v>0.98577777777777797</v>
      </c>
      <c r="Q239" s="72">
        <v>0.48</v>
      </c>
    </row>
    <row r="240" spans="1:17" s="70" customFormat="1" ht="12.75">
      <c r="A240" s="63" t="s">
        <v>199</v>
      </c>
      <c r="B240" s="63" t="s">
        <v>159</v>
      </c>
      <c r="C240" s="63" t="s">
        <v>160</v>
      </c>
      <c r="D240" s="63" t="s">
        <v>400</v>
      </c>
      <c r="E240" s="69">
        <v>58300</v>
      </c>
      <c r="F240" s="69">
        <v>4858.3333333333303</v>
      </c>
      <c r="G240" s="69">
        <v>17490</v>
      </c>
      <c r="H240" s="69">
        <v>437.25</v>
      </c>
      <c r="I240" s="69">
        <v>728.75</v>
      </c>
      <c r="J240" s="69">
        <v>1166</v>
      </c>
      <c r="K240" s="69">
        <v>1457.5</v>
      </c>
      <c r="L240" s="72">
        <v>0.343739279588336</v>
      </c>
      <c r="M240" s="72">
        <v>0.346483704974271</v>
      </c>
      <c r="N240" s="72">
        <v>0.46723842195540299</v>
      </c>
      <c r="O240" s="72">
        <v>0.61749571183533403</v>
      </c>
      <c r="P240" s="72">
        <v>0.747169811320755</v>
      </c>
      <c r="Q240" s="72">
        <v>0.4</v>
      </c>
    </row>
    <row r="241" spans="1:17" s="70" customFormat="1" ht="12.75">
      <c r="A241" s="63" t="s">
        <v>199</v>
      </c>
      <c r="B241" s="63" t="s">
        <v>159</v>
      </c>
      <c r="C241" s="63" t="s">
        <v>160</v>
      </c>
      <c r="D241" s="63" t="s">
        <v>401</v>
      </c>
      <c r="E241" s="69">
        <v>41100</v>
      </c>
      <c r="F241" s="69">
        <v>3425</v>
      </c>
      <c r="G241" s="69">
        <v>12330</v>
      </c>
      <c r="H241" s="69">
        <v>308.25</v>
      </c>
      <c r="I241" s="69">
        <v>513.75</v>
      </c>
      <c r="J241" s="69">
        <v>822</v>
      </c>
      <c r="K241" s="69">
        <v>1027.5</v>
      </c>
      <c r="L241" s="72">
        <v>0.43114355231143597</v>
      </c>
      <c r="M241" s="72">
        <v>0.51386861313868604</v>
      </c>
      <c r="N241" s="72">
        <v>0.60924574209245796</v>
      </c>
      <c r="O241" s="72">
        <v>0.89732360097323605</v>
      </c>
      <c r="P241" s="72">
        <v>0.90121654501216497</v>
      </c>
      <c r="Q241" s="72">
        <v>0.43</v>
      </c>
    </row>
    <row r="242" spans="1:17" s="70" customFormat="1" ht="12.75">
      <c r="A242" s="63" t="s">
        <v>199</v>
      </c>
      <c r="B242" s="63" t="s">
        <v>159</v>
      </c>
      <c r="C242" s="63" t="s">
        <v>160</v>
      </c>
      <c r="D242" s="63" t="s">
        <v>402</v>
      </c>
      <c r="E242" s="69">
        <v>40900</v>
      </c>
      <c r="F242" s="69">
        <v>3408.3333333333298</v>
      </c>
      <c r="G242" s="69">
        <v>12270</v>
      </c>
      <c r="H242" s="69">
        <v>306.75</v>
      </c>
      <c r="I242" s="69">
        <v>511.25</v>
      </c>
      <c r="J242" s="69">
        <v>818</v>
      </c>
      <c r="K242" s="69">
        <v>1022.5</v>
      </c>
      <c r="L242" s="72">
        <v>0.44987775061124702</v>
      </c>
      <c r="M242" s="72">
        <v>0.45281173594132001</v>
      </c>
      <c r="N242" s="72">
        <v>0.61222493887530605</v>
      </c>
      <c r="O242" s="72">
        <v>0.76283618581907098</v>
      </c>
      <c r="P242" s="72">
        <v>1.05721271393643</v>
      </c>
      <c r="Q242" s="72">
        <v>0.67</v>
      </c>
    </row>
    <row r="243" spans="1:17" s="70" customFormat="1" ht="12.75">
      <c r="A243" s="63" t="s">
        <v>199</v>
      </c>
      <c r="B243" s="63" t="s">
        <v>159</v>
      </c>
      <c r="C243" s="63" t="s">
        <v>160</v>
      </c>
      <c r="D243" s="63" t="s">
        <v>403</v>
      </c>
      <c r="E243" s="69">
        <v>66200</v>
      </c>
      <c r="F243" s="69">
        <v>5516.6666666666697</v>
      </c>
      <c r="G243" s="69">
        <v>19860</v>
      </c>
      <c r="H243" s="69">
        <v>496.5</v>
      </c>
      <c r="I243" s="69">
        <v>827.5</v>
      </c>
      <c r="J243" s="69">
        <v>1324</v>
      </c>
      <c r="K243" s="69">
        <v>1655</v>
      </c>
      <c r="L243" s="72">
        <v>0.38429003021148</v>
      </c>
      <c r="M243" s="72">
        <v>0.462235649546828</v>
      </c>
      <c r="N243" s="72">
        <v>0.57099697885196399</v>
      </c>
      <c r="O243" s="72">
        <v>0.77945619335347405</v>
      </c>
      <c r="P243" s="72">
        <v>0.96374622356495498</v>
      </c>
      <c r="Q243" s="72">
        <v>0.67</v>
      </c>
    </row>
    <row r="244" spans="1:17" s="70" customFormat="1" ht="12.75">
      <c r="A244" s="63" t="s">
        <v>199</v>
      </c>
      <c r="B244" s="63" t="s">
        <v>159</v>
      </c>
      <c r="C244" s="63" t="s">
        <v>160</v>
      </c>
      <c r="D244" s="63" t="s">
        <v>404</v>
      </c>
      <c r="E244" s="69">
        <v>52700</v>
      </c>
      <c r="F244" s="69">
        <v>4391.6666666666697</v>
      </c>
      <c r="G244" s="69">
        <v>15810</v>
      </c>
      <c r="H244" s="69">
        <v>395.25</v>
      </c>
      <c r="I244" s="69">
        <v>658.75</v>
      </c>
      <c r="J244" s="69">
        <v>1054</v>
      </c>
      <c r="K244" s="69">
        <v>1317.5</v>
      </c>
      <c r="L244" s="72">
        <v>0.41821631878557902</v>
      </c>
      <c r="M244" s="72">
        <v>0.50170777988614801</v>
      </c>
      <c r="N244" s="72">
        <v>0.64288425047438302</v>
      </c>
      <c r="O244" s="72">
        <v>0.85161290322580596</v>
      </c>
      <c r="P244" s="72">
        <v>1.0011385199241001</v>
      </c>
      <c r="Q244" s="72">
        <v>0.55000000000000004</v>
      </c>
    </row>
    <row r="245" spans="1:17" s="70" customFormat="1" ht="12.75">
      <c r="A245" s="63" t="s">
        <v>199</v>
      </c>
      <c r="B245" s="63" t="s">
        <v>159</v>
      </c>
      <c r="C245" s="63" t="s">
        <v>160</v>
      </c>
      <c r="D245" s="63" t="s">
        <v>405</v>
      </c>
      <c r="E245" s="69">
        <v>44000</v>
      </c>
      <c r="F245" s="69">
        <v>3666.6666666666702</v>
      </c>
      <c r="G245" s="69">
        <v>13200</v>
      </c>
      <c r="H245" s="69">
        <v>330</v>
      </c>
      <c r="I245" s="69">
        <v>550</v>
      </c>
      <c r="J245" s="69">
        <v>880</v>
      </c>
      <c r="K245" s="69">
        <v>1100</v>
      </c>
      <c r="L245" s="72">
        <v>0.40272727272727299</v>
      </c>
      <c r="M245" s="72">
        <v>0.42090909090909101</v>
      </c>
      <c r="N245" s="72">
        <v>0.56909090909090898</v>
      </c>
      <c r="O245" s="72">
        <v>0.77363636363636401</v>
      </c>
      <c r="P245" s="72">
        <v>1.0081818181818201</v>
      </c>
      <c r="Q245" s="72">
        <v>0.61</v>
      </c>
    </row>
    <row r="246" spans="1:17" s="70" customFormat="1" ht="12.75">
      <c r="A246" s="63" t="s">
        <v>199</v>
      </c>
      <c r="B246" s="63" t="s">
        <v>159</v>
      </c>
      <c r="C246" s="63" t="s">
        <v>160</v>
      </c>
      <c r="D246" s="63" t="s">
        <v>406</v>
      </c>
      <c r="E246" s="69">
        <v>62900</v>
      </c>
      <c r="F246" s="69">
        <v>5241.6666666666697</v>
      </c>
      <c r="G246" s="69">
        <v>18870</v>
      </c>
      <c r="H246" s="69">
        <v>471.75</v>
      </c>
      <c r="I246" s="69">
        <v>786.25</v>
      </c>
      <c r="J246" s="69">
        <v>1258</v>
      </c>
      <c r="K246" s="69">
        <v>1572.5</v>
      </c>
      <c r="L246" s="72">
        <v>0.29825119236883901</v>
      </c>
      <c r="M246" s="72">
        <v>0.310969793322735</v>
      </c>
      <c r="N246" s="72">
        <v>0.42098569157392701</v>
      </c>
      <c r="O246" s="72">
        <v>0.52400635930047701</v>
      </c>
      <c r="P246" s="72">
        <v>0.61049284578696295</v>
      </c>
      <c r="Q246" s="72">
        <v>0.4</v>
      </c>
    </row>
    <row r="247" spans="1:17" s="70" customFormat="1" ht="12.75">
      <c r="A247" s="63" t="s">
        <v>199</v>
      </c>
      <c r="B247" s="63" t="s">
        <v>159</v>
      </c>
      <c r="C247" s="63" t="s">
        <v>160</v>
      </c>
      <c r="D247" s="63" t="s">
        <v>407</v>
      </c>
      <c r="E247" s="69">
        <v>55700</v>
      </c>
      <c r="F247" s="69">
        <v>4641.6666666666697</v>
      </c>
      <c r="G247" s="69">
        <v>16710</v>
      </c>
      <c r="H247" s="69">
        <v>417.75</v>
      </c>
      <c r="I247" s="69">
        <v>696.25</v>
      </c>
      <c r="J247" s="69">
        <v>1114</v>
      </c>
      <c r="K247" s="69">
        <v>1392.5</v>
      </c>
      <c r="L247" s="72">
        <v>0.33034111310592501</v>
      </c>
      <c r="M247" s="72">
        <v>0.33249551166965902</v>
      </c>
      <c r="N247" s="72">
        <v>0.44955116696588898</v>
      </c>
      <c r="O247" s="72">
        <v>0.66211849192100503</v>
      </c>
      <c r="P247" s="72">
        <v>0.66499102333931803</v>
      </c>
      <c r="Q247" s="72">
        <v>0.61</v>
      </c>
    </row>
    <row r="248" spans="1:17" s="70" customFormat="1" ht="12.75">
      <c r="A248" s="63" t="s">
        <v>199</v>
      </c>
      <c r="B248" s="63" t="s">
        <v>159</v>
      </c>
      <c r="C248" s="63" t="s">
        <v>160</v>
      </c>
      <c r="D248" s="63" t="s">
        <v>408</v>
      </c>
      <c r="E248" s="69">
        <v>59600</v>
      </c>
      <c r="F248" s="69">
        <v>4966.6666666666697</v>
      </c>
      <c r="G248" s="69">
        <v>17880</v>
      </c>
      <c r="H248" s="69">
        <v>447</v>
      </c>
      <c r="I248" s="69">
        <v>745</v>
      </c>
      <c r="J248" s="69">
        <v>1192</v>
      </c>
      <c r="K248" s="69">
        <v>1490</v>
      </c>
      <c r="L248" s="72">
        <v>0.297315436241611</v>
      </c>
      <c r="M248" s="72">
        <v>0.32617449664429499</v>
      </c>
      <c r="N248" s="72">
        <v>0.42013422818792001</v>
      </c>
      <c r="O248" s="72">
        <v>0.61879194630872503</v>
      </c>
      <c r="P248" s="72">
        <v>0.62147651006711402</v>
      </c>
      <c r="Q248" s="72">
        <v>0.35</v>
      </c>
    </row>
    <row r="249" spans="1:17" s="70" customFormat="1" ht="12.75">
      <c r="A249" s="63" t="s">
        <v>199</v>
      </c>
      <c r="B249" s="63" t="s">
        <v>159</v>
      </c>
      <c r="C249" s="63" t="s">
        <v>160</v>
      </c>
      <c r="D249" s="63" t="s">
        <v>409</v>
      </c>
      <c r="E249" s="69">
        <v>42700</v>
      </c>
      <c r="F249" s="69">
        <v>3558.3333333333298</v>
      </c>
      <c r="G249" s="69">
        <v>12810</v>
      </c>
      <c r="H249" s="69">
        <v>320.25</v>
      </c>
      <c r="I249" s="69">
        <v>533.75</v>
      </c>
      <c r="J249" s="69">
        <v>854</v>
      </c>
      <c r="K249" s="69">
        <v>1067.5</v>
      </c>
      <c r="L249" s="72">
        <v>0.41498829039812601</v>
      </c>
      <c r="M249" s="72">
        <v>0.433723653395785</v>
      </c>
      <c r="N249" s="72">
        <v>0.58641686182669805</v>
      </c>
      <c r="O249" s="72">
        <v>0.73067915690866503</v>
      </c>
      <c r="P249" s="72">
        <v>0.85058548009367696</v>
      </c>
      <c r="Q249" s="72">
        <v>0.57999999999999996</v>
      </c>
    </row>
    <row r="250" spans="1:17" s="70" customFormat="1" ht="12.75">
      <c r="A250" s="63" t="s">
        <v>199</v>
      </c>
      <c r="B250" s="63" t="s">
        <v>159</v>
      </c>
      <c r="C250" s="63" t="s">
        <v>160</v>
      </c>
      <c r="D250" s="63" t="s">
        <v>410</v>
      </c>
      <c r="E250" s="69">
        <v>62900</v>
      </c>
      <c r="F250" s="69">
        <v>5241.6666666666697</v>
      </c>
      <c r="G250" s="69">
        <v>18870</v>
      </c>
      <c r="H250" s="69">
        <v>471.75</v>
      </c>
      <c r="I250" s="69">
        <v>786.25</v>
      </c>
      <c r="J250" s="69">
        <v>1258</v>
      </c>
      <c r="K250" s="69">
        <v>1572.5</v>
      </c>
      <c r="L250" s="72">
        <v>0.28171701112877601</v>
      </c>
      <c r="M250" s="72">
        <v>0.33577106518283001</v>
      </c>
      <c r="N250" s="72">
        <v>0.39809220985691601</v>
      </c>
      <c r="O250" s="72">
        <v>0.55007949125596201</v>
      </c>
      <c r="P250" s="72">
        <v>0.57742448330683604</v>
      </c>
      <c r="Q250" s="72">
        <v>0.36</v>
      </c>
    </row>
    <row r="251" spans="1:17" s="70" customFormat="1" ht="12.75">
      <c r="A251" s="63" t="s">
        <v>199</v>
      </c>
      <c r="B251" s="63" t="s">
        <v>159</v>
      </c>
      <c r="C251" s="63" t="s">
        <v>160</v>
      </c>
      <c r="D251" s="63" t="s">
        <v>411</v>
      </c>
      <c r="E251" s="69">
        <v>64200</v>
      </c>
      <c r="F251" s="69">
        <v>5350</v>
      </c>
      <c r="G251" s="69">
        <v>19260</v>
      </c>
      <c r="H251" s="69">
        <v>481.5</v>
      </c>
      <c r="I251" s="69">
        <v>802.5</v>
      </c>
      <c r="J251" s="69">
        <v>1284</v>
      </c>
      <c r="K251" s="69">
        <v>1605</v>
      </c>
      <c r="L251" s="72">
        <v>0.35327102803738297</v>
      </c>
      <c r="M251" s="72">
        <v>0.41433021806853598</v>
      </c>
      <c r="N251" s="72">
        <v>0.49158878504672898</v>
      </c>
      <c r="O251" s="72">
        <v>0.652336448598131</v>
      </c>
      <c r="P251" s="72">
        <v>0.656697819314642</v>
      </c>
      <c r="Q251" s="72">
        <v>0.49</v>
      </c>
    </row>
    <row r="252" spans="1:17" s="70" customFormat="1" ht="12.75">
      <c r="A252" s="63" t="s">
        <v>199</v>
      </c>
      <c r="B252" s="63" t="s">
        <v>159</v>
      </c>
      <c r="C252" s="63" t="s">
        <v>160</v>
      </c>
      <c r="D252" s="63" t="s">
        <v>412</v>
      </c>
      <c r="E252" s="69">
        <v>73300</v>
      </c>
      <c r="F252" s="69">
        <v>6108.3333333333303</v>
      </c>
      <c r="G252" s="69">
        <v>21990</v>
      </c>
      <c r="H252" s="69">
        <v>549.75</v>
      </c>
      <c r="I252" s="69">
        <v>916.25</v>
      </c>
      <c r="J252" s="69">
        <v>1466</v>
      </c>
      <c r="K252" s="69">
        <v>1832.5</v>
      </c>
      <c r="L252" s="72">
        <v>0.241746248294679</v>
      </c>
      <c r="M252" s="72">
        <v>0.28813096862210102</v>
      </c>
      <c r="N252" s="72">
        <v>0.34160982264665801</v>
      </c>
      <c r="O252" s="72">
        <v>0.50313778990450198</v>
      </c>
      <c r="P252" s="72">
        <v>0.60518417462482899</v>
      </c>
      <c r="Q252" s="72">
        <v>0.28999999999999998</v>
      </c>
    </row>
    <row r="253" spans="1:17" s="70" customFormat="1" ht="12.75">
      <c r="A253" s="63" t="s">
        <v>199</v>
      </c>
      <c r="B253" s="63" t="s">
        <v>159</v>
      </c>
      <c r="C253" s="63" t="s">
        <v>160</v>
      </c>
      <c r="D253" s="63" t="s">
        <v>413</v>
      </c>
      <c r="E253" s="69">
        <v>29900</v>
      </c>
      <c r="F253" s="69">
        <v>2491.6666666666702</v>
      </c>
      <c r="G253" s="69">
        <v>8970</v>
      </c>
      <c r="H253" s="69">
        <v>224.25</v>
      </c>
      <c r="I253" s="69">
        <v>373.75</v>
      </c>
      <c r="J253" s="69">
        <v>598</v>
      </c>
      <c r="K253" s="69">
        <v>747.5</v>
      </c>
      <c r="L253" s="72">
        <v>0.59264214046822705</v>
      </c>
      <c r="M253" s="72">
        <v>0.61939799331103695</v>
      </c>
      <c r="N253" s="72">
        <v>0.83745819397993304</v>
      </c>
      <c r="O253" s="72">
        <v>1.0434782608695701</v>
      </c>
      <c r="P253" s="72">
        <v>1.3351170568561901</v>
      </c>
      <c r="Q253" s="72">
        <v>0.69</v>
      </c>
    </row>
    <row r="254" spans="1:17" s="70" customFormat="1" ht="12.75">
      <c r="A254" s="63" t="s">
        <v>199</v>
      </c>
      <c r="B254" s="63" t="s">
        <v>159</v>
      </c>
      <c r="C254" s="63" t="s">
        <v>160</v>
      </c>
      <c r="D254" s="63" t="s">
        <v>414</v>
      </c>
      <c r="E254" s="69">
        <v>49000</v>
      </c>
      <c r="F254" s="69">
        <v>4083.3333333333298</v>
      </c>
      <c r="G254" s="69">
        <v>14700</v>
      </c>
      <c r="H254" s="69">
        <v>367.5</v>
      </c>
      <c r="I254" s="69">
        <v>612.5</v>
      </c>
      <c r="J254" s="69">
        <v>980</v>
      </c>
      <c r="K254" s="69">
        <v>1225</v>
      </c>
      <c r="L254" s="72">
        <v>0.381224489795918</v>
      </c>
      <c r="M254" s="72">
        <v>0.39836734693877601</v>
      </c>
      <c r="N254" s="72">
        <v>0.53877551020408199</v>
      </c>
      <c r="O254" s="72">
        <v>0.70367346938775499</v>
      </c>
      <c r="P254" s="72">
        <v>0.78122448979591796</v>
      </c>
      <c r="Q254" s="72">
        <v>0.48</v>
      </c>
    </row>
    <row r="255" spans="1:17" s="70" customFormat="1" ht="12.75">
      <c r="A255" s="63" t="s">
        <v>199</v>
      </c>
      <c r="B255" s="63" t="s">
        <v>159</v>
      </c>
      <c r="C255" s="63" t="s">
        <v>160</v>
      </c>
      <c r="D255" s="63" t="s">
        <v>415</v>
      </c>
      <c r="E255" s="69">
        <v>53900</v>
      </c>
      <c r="F255" s="69">
        <v>4491.6666666666697</v>
      </c>
      <c r="G255" s="69">
        <v>16170</v>
      </c>
      <c r="H255" s="69">
        <v>404.25</v>
      </c>
      <c r="I255" s="69">
        <v>673.75</v>
      </c>
      <c r="J255" s="69">
        <v>1078</v>
      </c>
      <c r="K255" s="69">
        <v>1347.5</v>
      </c>
      <c r="L255" s="72">
        <v>0.377736549165121</v>
      </c>
      <c r="M255" s="72">
        <v>0.44972170686456397</v>
      </c>
      <c r="N255" s="72">
        <v>0.53358070500927601</v>
      </c>
      <c r="O255" s="72">
        <v>0.76512059369202201</v>
      </c>
      <c r="P255" s="72">
        <v>0.77402597402597395</v>
      </c>
      <c r="Q255" s="72">
        <v>0.45</v>
      </c>
    </row>
    <row r="256" spans="1:17" s="70" customFormat="1" ht="12.75">
      <c r="A256" s="63" t="s">
        <v>199</v>
      </c>
      <c r="B256" s="63" t="s">
        <v>159</v>
      </c>
      <c r="C256" s="63" t="s">
        <v>160</v>
      </c>
      <c r="D256" s="63" t="s">
        <v>416</v>
      </c>
      <c r="E256" s="69">
        <v>64000</v>
      </c>
      <c r="F256" s="69">
        <v>5333.3333333333303</v>
      </c>
      <c r="G256" s="69">
        <v>19200</v>
      </c>
      <c r="H256" s="69">
        <v>480</v>
      </c>
      <c r="I256" s="69">
        <v>800</v>
      </c>
      <c r="J256" s="69">
        <v>1280</v>
      </c>
      <c r="K256" s="69">
        <v>1600</v>
      </c>
      <c r="L256" s="72">
        <v>0.27687499999999998</v>
      </c>
      <c r="M256" s="72">
        <v>0.31062499999999998</v>
      </c>
      <c r="N256" s="72">
        <v>0.39124999999999999</v>
      </c>
      <c r="O256" s="72">
        <v>0.57187500000000002</v>
      </c>
      <c r="P256" s="72">
        <v>0.57374999999999998</v>
      </c>
      <c r="Q256" s="72">
        <v>0.24</v>
      </c>
    </row>
    <row r="257" spans="1:17" s="70" customFormat="1" ht="12.75">
      <c r="A257" s="63" t="s">
        <v>199</v>
      </c>
      <c r="B257" s="63" t="s">
        <v>159</v>
      </c>
      <c r="C257" s="63" t="s">
        <v>160</v>
      </c>
      <c r="D257" s="63" t="s">
        <v>417</v>
      </c>
      <c r="E257" s="69">
        <v>68700</v>
      </c>
      <c r="F257" s="69">
        <v>5725</v>
      </c>
      <c r="G257" s="69">
        <v>20610</v>
      </c>
      <c r="H257" s="69">
        <v>515.25</v>
      </c>
      <c r="I257" s="69">
        <v>858.75</v>
      </c>
      <c r="J257" s="69">
        <v>1374</v>
      </c>
      <c r="K257" s="69">
        <v>1717.5</v>
      </c>
      <c r="L257" s="72">
        <v>0.257933042212518</v>
      </c>
      <c r="M257" s="72">
        <v>0.29694323144104801</v>
      </c>
      <c r="N257" s="72">
        <v>0.36448326055313002</v>
      </c>
      <c r="O257" s="72">
        <v>0.46637554585152802</v>
      </c>
      <c r="P257" s="72">
        <v>0.52867540029112103</v>
      </c>
      <c r="Q257" s="72">
        <v>0.19</v>
      </c>
    </row>
    <row r="258" spans="1:17" s="70" customFormat="1" ht="12.75">
      <c r="A258" s="63" t="s">
        <v>199</v>
      </c>
      <c r="B258" s="63" t="s">
        <v>159</v>
      </c>
      <c r="C258" s="63" t="s">
        <v>160</v>
      </c>
      <c r="D258" s="63" t="s">
        <v>418</v>
      </c>
      <c r="E258" s="69">
        <v>53600</v>
      </c>
      <c r="F258" s="69">
        <v>4466.6666666666697</v>
      </c>
      <c r="G258" s="69">
        <v>16080</v>
      </c>
      <c r="H258" s="69">
        <v>402</v>
      </c>
      <c r="I258" s="69">
        <v>670</v>
      </c>
      <c r="J258" s="69">
        <v>1072</v>
      </c>
      <c r="K258" s="69">
        <v>1340</v>
      </c>
      <c r="L258" s="72">
        <v>0.33059701492537302</v>
      </c>
      <c r="M258" s="72">
        <v>0.34552238805970098</v>
      </c>
      <c r="N258" s="72">
        <v>0.46716417910447799</v>
      </c>
      <c r="O258" s="72">
        <v>0.62761194029850698</v>
      </c>
      <c r="P258" s="72">
        <v>0.67761194029850702</v>
      </c>
      <c r="Q258" s="72">
        <v>0.44</v>
      </c>
    </row>
    <row r="259" spans="1:17" s="70" customFormat="1" ht="12.75">
      <c r="A259" s="63" t="s">
        <v>199</v>
      </c>
      <c r="B259" s="63" t="s">
        <v>159</v>
      </c>
      <c r="C259" s="63" t="s">
        <v>160</v>
      </c>
      <c r="D259" s="63" t="s">
        <v>419</v>
      </c>
      <c r="E259" s="69">
        <v>65600</v>
      </c>
      <c r="F259" s="69">
        <v>5466.6666666666697</v>
      </c>
      <c r="G259" s="69">
        <v>19680</v>
      </c>
      <c r="H259" s="69">
        <v>492</v>
      </c>
      <c r="I259" s="69">
        <v>820</v>
      </c>
      <c r="J259" s="69">
        <v>1312</v>
      </c>
      <c r="K259" s="69">
        <v>1640</v>
      </c>
      <c r="L259" s="72">
        <v>0.37195121951219501</v>
      </c>
      <c r="M259" s="72">
        <v>0.43536585365853703</v>
      </c>
      <c r="N259" s="72">
        <v>0.56341463414634096</v>
      </c>
      <c r="O259" s="72">
        <v>0.75548780487804901</v>
      </c>
      <c r="P259" s="72">
        <v>0.89939024390243905</v>
      </c>
      <c r="Q259" s="72">
        <v>0.54</v>
      </c>
    </row>
    <row r="260" spans="1:17" s="70" customFormat="1" ht="12.75">
      <c r="A260" s="63" t="s">
        <v>199</v>
      </c>
      <c r="B260" s="63" t="s">
        <v>159</v>
      </c>
      <c r="C260" s="63" t="s">
        <v>160</v>
      </c>
      <c r="D260" s="63" t="s">
        <v>420</v>
      </c>
      <c r="E260" s="69">
        <v>54900</v>
      </c>
      <c r="F260" s="69">
        <v>4575</v>
      </c>
      <c r="G260" s="69">
        <v>16470</v>
      </c>
      <c r="H260" s="69">
        <v>411.75</v>
      </c>
      <c r="I260" s="69">
        <v>686.25</v>
      </c>
      <c r="J260" s="69">
        <v>1098</v>
      </c>
      <c r="K260" s="69">
        <v>1372.5</v>
      </c>
      <c r="L260" s="72">
        <v>0.38324225865209499</v>
      </c>
      <c r="M260" s="72">
        <v>0.440072859744991</v>
      </c>
      <c r="N260" s="72">
        <v>0.59307832422586504</v>
      </c>
      <c r="O260" s="72">
        <v>0.751183970856102</v>
      </c>
      <c r="P260" s="72">
        <v>0.95737704918032795</v>
      </c>
      <c r="Q260" s="72">
        <v>0.53</v>
      </c>
    </row>
    <row r="261" spans="1:17" s="70" customFormat="1" ht="12.75">
      <c r="A261" s="63" t="s">
        <v>199</v>
      </c>
      <c r="B261" s="63" t="s">
        <v>159</v>
      </c>
      <c r="C261" s="63" t="s">
        <v>160</v>
      </c>
      <c r="D261" s="63" t="s">
        <v>421</v>
      </c>
      <c r="E261" s="69">
        <v>43500</v>
      </c>
      <c r="F261" s="69">
        <v>3625</v>
      </c>
      <c r="G261" s="69">
        <v>13050</v>
      </c>
      <c r="H261" s="69">
        <v>326.25</v>
      </c>
      <c r="I261" s="69">
        <v>543.75</v>
      </c>
      <c r="J261" s="69">
        <v>870</v>
      </c>
      <c r="K261" s="69">
        <v>1087.5</v>
      </c>
      <c r="L261" s="72">
        <v>0.43126436781609201</v>
      </c>
      <c r="M261" s="72">
        <v>0.51310344827586196</v>
      </c>
      <c r="N261" s="72">
        <v>0.60873563218390803</v>
      </c>
      <c r="O261" s="72">
        <v>0.81195402298850605</v>
      </c>
      <c r="P261" s="72">
        <v>0.88275862068965505</v>
      </c>
      <c r="Q261" s="72">
        <v>0.4</v>
      </c>
    </row>
    <row r="262" spans="1:17" s="70" customFormat="1" ht="12.75">
      <c r="A262" s="63" t="s">
        <v>199</v>
      </c>
      <c r="B262" s="63" t="s">
        <v>159</v>
      </c>
      <c r="C262" s="63" t="s">
        <v>160</v>
      </c>
      <c r="D262" s="63" t="s">
        <v>422</v>
      </c>
      <c r="E262" s="69">
        <v>51300</v>
      </c>
      <c r="F262" s="69">
        <v>4275</v>
      </c>
      <c r="G262" s="69">
        <v>15390</v>
      </c>
      <c r="H262" s="69">
        <v>384.75</v>
      </c>
      <c r="I262" s="69">
        <v>641.25</v>
      </c>
      <c r="J262" s="69">
        <v>1026</v>
      </c>
      <c r="K262" s="69">
        <v>1282.5</v>
      </c>
      <c r="L262" s="72">
        <v>0.34541910331384001</v>
      </c>
      <c r="M262" s="72">
        <v>0.37270955165691999</v>
      </c>
      <c r="N262" s="72">
        <v>0.48810916179337199</v>
      </c>
      <c r="O262" s="72">
        <v>0.62534113060428898</v>
      </c>
      <c r="P262" s="72">
        <v>0.70799220272904495</v>
      </c>
      <c r="Q262" s="72">
        <v>0.43</v>
      </c>
    </row>
    <row r="263" spans="1:17" s="70" customFormat="1" ht="12.75">
      <c r="A263" s="63" t="s">
        <v>199</v>
      </c>
      <c r="B263" s="63" t="s">
        <v>159</v>
      </c>
      <c r="C263" s="63" t="s">
        <v>160</v>
      </c>
      <c r="D263" s="63" t="s">
        <v>423</v>
      </c>
      <c r="E263" s="69">
        <v>46200</v>
      </c>
      <c r="F263" s="69">
        <v>3850</v>
      </c>
      <c r="G263" s="69">
        <v>13860</v>
      </c>
      <c r="H263" s="69">
        <v>346.5</v>
      </c>
      <c r="I263" s="69">
        <v>577.5</v>
      </c>
      <c r="J263" s="69">
        <v>924</v>
      </c>
      <c r="K263" s="69">
        <v>1155</v>
      </c>
      <c r="L263" s="72">
        <v>0.38354978354978397</v>
      </c>
      <c r="M263" s="72">
        <v>0.42077922077922097</v>
      </c>
      <c r="N263" s="72">
        <v>0.54199134199134202</v>
      </c>
      <c r="O263" s="72">
        <v>0.79826839826839802</v>
      </c>
      <c r="P263" s="72">
        <v>0.80173160173160196</v>
      </c>
      <c r="Q263" s="72">
        <v>0.36</v>
      </c>
    </row>
    <row r="264" spans="1:17" s="70" customFormat="1" ht="12.75">
      <c r="A264" s="63" t="s">
        <v>199</v>
      </c>
      <c r="B264" s="63" t="s">
        <v>159</v>
      </c>
      <c r="C264" s="63" t="s">
        <v>160</v>
      </c>
      <c r="D264" s="63" t="s">
        <v>424</v>
      </c>
      <c r="E264" s="69">
        <v>46600</v>
      </c>
      <c r="F264" s="69">
        <v>3883.3333333333298</v>
      </c>
      <c r="G264" s="69">
        <v>13980</v>
      </c>
      <c r="H264" s="69">
        <v>349.5</v>
      </c>
      <c r="I264" s="69">
        <v>582.5</v>
      </c>
      <c r="J264" s="69">
        <v>932</v>
      </c>
      <c r="K264" s="69">
        <v>1165</v>
      </c>
      <c r="L264" s="72">
        <v>0.32360515021459202</v>
      </c>
      <c r="M264" s="72">
        <v>0.42489270386266098</v>
      </c>
      <c r="N264" s="72">
        <v>0.54334763948497899</v>
      </c>
      <c r="O264" s="72">
        <v>0.68068669527896997</v>
      </c>
      <c r="P264" s="72">
        <v>0.78197424892703904</v>
      </c>
      <c r="Q264" s="72">
        <v>0.45</v>
      </c>
    </row>
    <row r="265" spans="1:17" s="70" customFormat="1" ht="12.75">
      <c r="A265" s="63" t="s">
        <v>199</v>
      </c>
      <c r="B265" s="63" t="s">
        <v>159</v>
      </c>
      <c r="C265" s="63" t="s">
        <v>160</v>
      </c>
      <c r="D265" s="63" t="s">
        <v>425</v>
      </c>
      <c r="E265" s="69">
        <v>55300</v>
      </c>
      <c r="F265" s="69">
        <v>4608.3333333333303</v>
      </c>
      <c r="G265" s="69">
        <v>16590</v>
      </c>
      <c r="H265" s="69">
        <v>414.75</v>
      </c>
      <c r="I265" s="69">
        <v>691.25</v>
      </c>
      <c r="J265" s="69">
        <v>1106</v>
      </c>
      <c r="K265" s="69">
        <v>1382.5</v>
      </c>
      <c r="L265" s="72">
        <v>0.33273056057866202</v>
      </c>
      <c r="M265" s="72">
        <v>0.38842676311030699</v>
      </c>
      <c r="N265" s="72">
        <v>0.51862567811934901</v>
      </c>
      <c r="O265" s="72">
        <v>0.71971066907775805</v>
      </c>
      <c r="P265" s="72">
        <v>0.77106690777576903</v>
      </c>
      <c r="Q265" s="72">
        <v>0.51</v>
      </c>
    </row>
    <row r="266" spans="1:17" s="70" customFormat="1" ht="12.75">
      <c r="A266" s="63" t="s">
        <v>199</v>
      </c>
      <c r="B266" s="63" t="s">
        <v>159</v>
      </c>
      <c r="C266" s="63" t="s">
        <v>160</v>
      </c>
      <c r="D266" s="63" t="s">
        <v>426</v>
      </c>
      <c r="E266" s="69">
        <v>73200</v>
      </c>
      <c r="F266" s="69">
        <v>6100</v>
      </c>
      <c r="G266" s="69">
        <v>21960</v>
      </c>
      <c r="H266" s="69">
        <v>549</v>
      </c>
      <c r="I266" s="69">
        <v>915</v>
      </c>
      <c r="J266" s="69">
        <v>1464</v>
      </c>
      <c r="K266" s="69">
        <v>1830</v>
      </c>
      <c r="L266" s="72">
        <v>0.37213114754098398</v>
      </c>
      <c r="M266" s="72">
        <v>0.455737704918033</v>
      </c>
      <c r="N266" s="72">
        <v>0.57377049180327899</v>
      </c>
      <c r="O266" s="72">
        <v>0.77650273224043698</v>
      </c>
      <c r="P266" s="72">
        <v>0.94153005464480899</v>
      </c>
      <c r="Q266" s="72">
        <v>0.57999999999999996</v>
      </c>
    </row>
    <row r="267" spans="1:17" s="70" customFormat="1" ht="12.75">
      <c r="A267" s="63" t="s">
        <v>199</v>
      </c>
      <c r="B267" s="63" t="s">
        <v>159</v>
      </c>
      <c r="C267" s="63" t="s">
        <v>160</v>
      </c>
      <c r="D267" s="63" t="s">
        <v>427</v>
      </c>
      <c r="E267" s="69">
        <v>47400</v>
      </c>
      <c r="F267" s="69">
        <v>3950</v>
      </c>
      <c r="G267" s="69">
        <v>14220</v>
      </c>
      <c r="H267" s="69">
        <v>355.5</v>
      </c>
      <c r="I267" s="69">
        <v>592.5</v>
      </c>
      <c r="J267" s="69">
        <v>948</v>
      </c>
      <c r="K267" s="69">
        <v>1185</v>
      </c>
      <c r="L267" s="72">
        <v>0.37383966244725703</v>
      </c>
      <c r="M267" s="72">
        <v>0.44050632911392401</v>
      </c>
      <c r="N267" s="72">
        <v>0.52827004219409301</v>
      </c>
      <c r="O267" s="72">
        <v>0.77805907172995803</v>
      </c>
      <c r="P267" s="72">
        <v>0.93586497890295395</v>
      </c>
      <c r="Q267" s="72">
        <v>0.41</v>
      </c>
    </row>
    <row r="268" spans="1:17" s="70" customFormat="1" ht="12.75">
      <c r="A268" s="63" t="s">
        <v>199</v>
      </c>
      <c r="B268" s="63" t="s">
        <v>159</v>
      </c>
      <c r="C268" s="63" t="s">
        <v>160</v>
      </c>
      <c r="D268" s="63" t="s">
        <v>428</v>
      </c>
      <c r="E268" s="69">
        <v>43700</v>
      </c>
      <c r="F268" s="69">
        <v>3641.6666666666702</v>
      </c>
      <c r="G268" s="69">
        <v>13110</v>
      </c>
      <c r="H268" s="69">
        <v>327.75</v>
      </c>
      <c r="I268" s="69">
        <v>546.25</v>
      </c>
      <c r="J268" s="69">
        <v>874</v>
      </c>
      <c r="K268" s="69">
        <v>1092.5</v>
      </c>
      <c r="L268" s="72">
        <v>0.42196796338672798</v>
      </c>
      <c r="M268" s="72">
        <v>0.46132723112128099</v>
      </c>
      <c r="N268" s="72">
        <v>0.59588100686498902</v>
      </c>
      <c r="O268" s="72">
        <v>0.87780320366132703</v>
      </c>
      <c r="P268" s="72">
        <v>0.88146453089244803</v>
      </c>
      <c r="Q268" s="72">
        <v>0.51</v>
      </c>
    </row>
    <row r="269" spans="1:17" s="70" customFormat="1" ht="12.75">
      <c r="A269" s="63" t="s">
        <v>199</v>
      </c>
      <c r="B269" s="63" t="s">
        <v>159</v>
      </c>
      <c r="C269" s="63" t="s">
        <v>160</v>
      </c>
      <c r="D269" s="63" t="s">
        <v>429</v>
      </c>
      <c r="E269" s="69">
        <v>54200</v>
      </c>
      <c r="F269" s="69">
        <v>4516.6666666666697</v>
      </c>
      <c r="G269" s="69">
        <v>16260</v>
      </c>
      <c r="H269" s="69">
        <v>406.5</v>
      </c>
      <c r="I269" s="69">
        <v>677.5</v>
      </c>
      <c r="J269" s="69">
        <v>1084</v>
      </c>
      <c r="K269" s="69">
        <v>1355</v>
      </c>
      <c r="L269" s="72">
        <v>0.47011070110701098</v>
      </c>
      <c r="M269" s="72">
        <v>0.47380073800737998</v>
      </c>
      <c r="N269" s="72">
        <v>0.58154981549815499</v>
      </c>
      <c r="O269" s="72">
        <v>0.72398523985239804</v>
      </c>
      <c r="P269" s="72">
        <v>0.930627306273063</v>
      </c>
      <c r="Q269" s="72">
        <v>0.55000000000000004</v>
      </c>
    </row>
    <row r="270" spans="1:17" s="70" customFormat="1" ht="12.75">
      <c r="A270" s="63" t="s">
        <v>199</v>
      </c>
      <c r="B270" s="63" t="s">
        <v>159</v>
      </c>
      <c r="C270" s="63" t="s">
        <v>160</v>
      </c>
      <c r="D270" s="63" t="s">
        <v>430</v>
      </c>
      <c r="E270" s="69">
        <v>58000</v>
      </c>
      <c r="F270" s="69">
        <v>4833.3333333333303</v>
      </c>
      <c r="G270" s="69">
        <v>17400</v>
      </c>
      <c r="H270" s="69">
        <v>435</v>
      </c>
      <c r="I270" s="69">
        <v>725</v>
      </c>
      <c r="J270" s="69">
        <v>1160</v>
      </c>
      <c r="K270" s="69">
        <v>1450</v>
      </c>
      <c r="L270" s="72">
        <v>0.30551724137931002</v>
      </c>
      <c r="M270" s="72">
        <v>0.364137931034483</v>
      </c>
      <c r="N270" s="72">
        <v>0.43172413793103498</v>
      </c>
      <c r="O270" s="72">
        <v>0.58551724137931005</v>
      </c>
      <c r="P270" s="72">
        <v>0.62620689655172401</v>
      </c>
      <c r="Q270" s="72">
        <v>0.17</v>
      </c>
    </row>
    <row r="271" spans="1:17" s="70" customFormat="1" ht="12.75">
      <c r="A271" s="63" t="s">
        <v>199</v>
      </c>
      <c r="B271" s="63" t="s">
        <v>159</v>
      </c>
      <c r="C271" s="63" t="s">
        <v>160</v>
      </c>
      <c r="D271" s="63" t="s">
        <v>431</v>
      </c>
      <c r="E271" s="69">
        <v>41800</v>
      </c>
      <c r="F271" s="69">
        <v>3483.3333333333298</v>
      </c>
      <c r="G271" s="69">
        <v>12540</v>
      </c>
      <c r="H271" s="69">
        <v>313.5</v>
      </c>
      <c r="I271" s="69">
        <v>522.5</v>
      </c>
      <c r="J271" s="69">
        <v>836</v>
      </c>
      <c r="K271" s="69">
        <v>1045</v>
      </c>
      <c r="L271" s="72">
        <v>0.48803827751196199</v>
      </c>
      <c r="M271" s="72">
        <v>0.53779904306220105</v>
      </c>
      <c r="N271" s="72">
        <v>0.63732057416267895</v>
      </c>
      <c r="O271" s="72">
        <v>0.87559808612440204</v>
      </c>
      <c r="P271" s="72">
        <v>0.924401913875598</v>
      </c>
      <c r="Q271" s="72">
        <v>0.48</v>
      </c>
    </row>
    <row r="272" spans="1:17" s="70" customFormat="1" ht="12.75">
      <c r="A272" s="63" t="s">
        <v>199</v>
      </c>
      <c r="B272" s="63" t="s">
        <v>159</v>
      </c>
      <c r="C272" s="63" t="s">
        <v>160</v>
      </c>
      <c r="D272" s="63" t="s">
        <v>432</v>
      </c>
      <c r="E272" s="69">
        <v>42400</v>
      </c>
      <c r="F272" s="69">
        <v>3533.3333333333298</v>
      </c>
      <c r="G272" s="69">
        <v>12720</v>
      </c>
      <c r="H272" s="69">
        <v>318</v>
      </c>
      <c r="I272" s="69">
        <v>530</v>
      </c>
      <c r="J272" s="69">
        <v>848</v>
      </c>
      <c r="K272" s="69">
        <v>1060</v>
      </c>
      <c r="L272" s="72">
        <v>0.44905660377358497</v>
      </c>
      <c r="M272" s="72">
        <v>0.45849056603773602</v>
      </c>
      <c r="N272" s="72">
        <v>0.61981132075471701</v>
      </c>
      <c r="O272" s="72">
        <v>0.89811320754716994</v>
      </c>
      <c r="P272" s="72">
        <v>0.90094339622641495</v>
      </c>
      <c r="Q272" s="72">
        <v>0.5</v>
      </c>
    </row>
    <row r="273" spans="1:17" s="70" customFormat="1" ht="12.75">
      <c r="A273" s="63" t="s">
        <v>199</v>
      </c>
      <c r="B273" s="63" t="s">
        <v>159</v>
      </c>
      <c r="C273" s="63" t="s">
        <v>160</v>
      </c>
      <c r="D273" s="63" t="s">
        <v>433</v>
      </c>
      <c r="E273" s="69">
        <v>54600</v>
      </c>
      <c r="F273" s="69">
        <v>4550</v>
      </c>
      <c r="G273" s="69">
        <v>16380</v>
      </c>
      <c r="H273" s="69">
        <v>409.5</v>
      </c>
      <c r="I273" s="69">
        <v>682.5</v>
      </c>
      <c r="J273" s="69">
        <v>1092</v>
      </c>
      <c r="K273" s="69">
        <v>1365</v>
      </c>
      <c r="L273" s="72">
        <v>0.37875457875457902</v>
      </c>
      <c r="M273" s="72">
        <v>0.39560439560439598</v>
      </c>
      <c r="N273" s="72">
        <v>0.53479853479853501</v>
      </c>
      <c r="O273" s="72">
        <v>0.69230769230769196</v>
      </c>
      <c r="P273" s="72">
        <v>0.71501831501831503</v>
      </c>
      <c r="Q273" s="72">
        <v>0.52</v>
      </c>
    </row>
    <row r="274" spans="1:17" s="70" customFormat="1" ht="12.75">
      <c r="A274" s="63" t="s">
        <v>199</v>
      </c>
      <c r="B274" s="63" t="s">
        <v>159</v>
      </c>
      <c r="C274" s="63" t="s">
        <v>160</v>
      </c>
      <c r="D274" s="63" t="s">
        <v>434</v>
      </c>
      <c r="E274" s="69">
        <v>56400</v>
      </c>
      <c r="F274" s="69">
        <v>4700</v>
      </c>
      <c r="G274" s="69">
        <v>16920</v>
      </c>
      <c r="H274" s="69">
        <v>423</v>
      </c>
      <c r="I274" s="69">
        <v>705</v>
      </c>
      <c r="J274" s="69">
        <v>1128</v>
      </c>
      <c r="K274" s="69">
        <v>1410</v>
      </c>
      <c r="L274" s="72">
        <v>0.379432624113475</v>
      </c>
      <c r="M274" s="72">
        <v>0.40425531914893598</v>
      </c>
      <c r="N274" s="72">
        <v>0.51134751773049603</v>
      </c>
      <c r="O274" s="72">
        <v>0.63687943262411395</v>
      </c>
      <c r="P274" s="72">
        <v>0.81560283687943302</v>
      </c>
      <c r="Q274" s="72">
        <v>0.49</v>
      </c>
    </row>
    <row r="275" spans="1:17" s="70" customFormat="1" ht="12.75">
      <c r="A275" s="63" t="s">
        <v>199</v>
      </c>
      <c r="B275" s="63" t="s">
        <v>159</v>
      </c>
      <c r="C275" s="63" t="s">
        <v>160</v>
      </c>
      <c r="D275" s="63" t="s">
        <v>435</v>
      </c>
      <c r="E275" s="69">
        <v>57100</v>
      </c>
      <c r="F275" s="69">
        <v>4758.3333333333303</v>
      </c>
      <c r="G275" s="69">
        <v>17130</v>
      </c>
      <c r="H275" s="69">
        <v>428.25</v>
      </c>
      <c r="I275" s="69">
        <v>713.75</v>
      </c>
      <c r="J275" s="69">
        <v>1142</v>
      </c>
      <c r="K275" s="69">
        <v>1427.5</v>
      </c>
      <c r="L275" s="72">
        <v>0.346760070052539</v>
      </c>
      <c r="M275" s="72">
        <v>0.42381786339754801</v>
      </c>
      <c r="N275" s="72">
        <v>0.50227670753064801</v>
      </c>
      <c r="O275" s="72">
        <v>0.68231173380035004</v>
      </c>
      <c r="P275" s="72">
        <v>0.68511383537653203</v>
      </c>
      <c r="Q275" s="72">
        <v>0.56000000000000005</v>
      </c>
    </row>
    <row r="276" spans="1:17" s="70" customFormat="1" ht="12.75">
      <c r="A276" s="63" t="s">
        <v>199</v>
      </c>
      <c r="B276" s="63" t="s">
        <v>159</v>
      </c>
      <c r="C276" s="63" t="s">
        <v>160</v>
      </c>
      <c r="D276" s="63" t="s">
        <v>436</v>
      </c>
      <c r="E276" s="69">
        <v>66200</v>
      </c>
      <c r="F276" s="69">
        <v>5516.6666666666697</v>
      </c>
      <c r="G276" s="69">
        <v>19860</v>
      </c>
      <c r="H276" s="69">
        <v>496.5</v>
      </c>
      <c r="I276" s="69">
        <v>827.5</v>
      </c>
      <c r="J276" s="69">
        <v>1324</v>
      </c>
      <c r="K276" s="69">
        <v>1655</v>
      </c>
      <c r="L276" s="72">
        <v>0.38429003021148</v>
      </c>
      <c r="M276" s="72">
        <v>0.462235649546828</v>
      </c>
      <c r="N276" s="72">
        <v>0.57099697885196399</v>
      </c>
      <c r="O276" s="72">
        <v>0.77945619335347405</v>
      </c>
      <c r="P276" s="72">
        <v>0.96374622356495498</v>
      </c>
      <c r="Q276" s="72">
        <v>0.55000000000000004</v>
      </c>
    </row>
    <row r="277" spans="1:17" s="70" customFormat="1" ht="12.75">
      <c r="A277" s="63" t="s">
        <v>199</v>
      </c>
      <c r="B277" s="63" t="s">
        <v>159</v>
      </c>
      <c r="C277" s="63" t="s">
        <v>160</v>
      </c>
      <c r="D277" s="63" t="s">
        <v>437</v>
      </c>
      <c r="E277" s="69">
        <v>49500</v>
      </c>
      <c r="F277" s="69">
        <v>4125</v>
      </c>
      <c r="G277" s="69">
        <v>14850</v>
      </c>
      <c r="H277" s="69">
        <v>371.25</v>
      </c>
      <c r="I277" s="69">
        <v>618.75</v>
      </c>
      <c r="J277" s="69">
        <v>990</v>
      </c>
      <c r="K277" s="69">
        <v>1237.5</v>
      </c>
      <c r="L277" s="72">
        <v>0.35797979797979801</v>
      </c>
      <c r="M277" s="72">
        <v>0.42666666666666703</v>
      </c>
      <c r="N277" s="72">
        <v>0.50585858585858601</v>
      </c>
      <c r="O277" s="72">
        <v>0.63030303030303003</v>
      </c>
      <c r="P277" s="72">
        <v>0.67636363636363594</v>
      </c>
      <c r="Q277" s="72">
        <v>0.36</v>
      </c>
    </row>
    <row r="278" spans="1:17" s="70" customFormat="1" ht="12.75">
      <c r="A278" s="63" t="s">
        <v>199</v>
      </c>
      <c r="B278" s="63" t="s">
        <v>159</v>
      </c>
      <c r="C278" s="63" t="s">
        <v>160</v>
      </c>
      <c r="D278" s="63" t="s">
        <v>438</v>
      </c>
      <c r="E278" s="69">
        <v>59600</v>
      </c>
      <c r="F278" s="69">
        <v>4966.6666666666697</v>
      </c>
      <c r="G278" s="69">
        <v>17880</v>
      </c>
      <c r="H278" s="69">
        <v>447</v>
      </c>
      <c r="I278" s="69">
        <v>745</v>
      </c>
      <c r="J278" s="69">
        <v>1192</v>
      </c>
      <c r="K278" s="69">
        <v>1490</v>
      </c>
      <c r="L278" s="72">
        <v>0.39731543624161098</v>
      </c>
      <c r="M278" s="72">
        <v>0.46845637583892602</v>
      </c>
      <c r="N278" s="72">
        <v>0.56040268456375797</v>
      </c>
      <c r="O278" s="72">
        <v>0.71342281879194602</v>
      </c>
      <c r="P278" s="72">
        <v>0.74899328859060399</v>
      </c>
      <c r="Q278" s="72">
        <v>0.59</v>
      </c>
    </row>
    <row r="279" spans="1:17" s="70" customFormat="1" ht="12.75">
      <c r="A279" s="63" t="s">
        <v>199</v>
      </c>
      <c r="B279" s="63" t="s">
        <v>159</v>
      </c>
      <c r="C279" s="63" t="s">
        <v>160</v>
      </c>
      <c r="D279" s="63" t="s">
        <v>439</v>
      </c>
      <c r="E279" s="69">
        <v>40300</v>
      </c>
      <c r="F279" s="69">
        <v>3358.3333333333298</v>
      </c>
      <c r="G279" s="69">
        <v>12090</v>
      </c>
      <c r="H279" s="69">
        <v>302.25</v>
      </c>
      <c r="I279" s="69">
        <v>503.75</v>
      </c>
      <c r="J279" s="69">
        <v>806</v>
      </c>
      <c r="K279" s="69">
        <v>1007.5</v>
      </c>
      <c r="L279" s="72">
        <v>0.538957816377171</v>
      </c>
      <c r="M279" s="72">
        <v>0.58163771712158796</v>
      </c>
      <c r="N279" s="72">
        <v>0.730521091811414</v>
      </c>
      <c r="O279" s="72">
        <v>0.95980148883374705</v>
      </c>
      <c r="P279" s="72">
        <v>0.99354838709677396</v>
      </c>
      <c r="Q279" s="72">
        <v>0.61</v>
      </c>
    </row>
    <row r="280" spans="1:17" s="70" customFormat="1" ht="12.75">
      <c r="A280" s="63" t="s">
        <v>199</v>
      </c>
      <c r="B280" s="63" t="s">
        <v>159</v>
      </c>
      <c r="C280" s="63" t="s">
        <v>160</v>
      </c>
      <c r="D280" s="63" t="s">
        <v>440</v>
      </c>
      <c r="E280" s="69">
        <v>53200</v>
      </c>
      <c r="F280" s="69">
        <v>4433.3333333333303</v>
      </c>
      <c r="G280" s="69">
        <v>15960</v>
      </c>
      <c r="H280" s="69">
        <v>399</v>
      </c>
      <c r="I280" s="69">
        <v>665</v>
      </c>
      <c r="J280" s="69">
        <v>1064</v>
      </c>
      <c r="K280" s="69">
        <v>1330</v>
      </c>
      <c r="L280" s="72">
        <v>0.32330827067669199</v>
      </c>
      <c r="M280" s="72">
        <v>0.40150375939849597</v>
      </c>
      <c r="N280" s="72">
        <v>0.54360902255639099</v>
      </c>
      <c r="O280" s="72">
        <v>0.71804511278195504</v>
      </c>
      <c r="P280" s="72">
        <v>0.72631578947368403</v>
      </c>
      <c r="Q280" s="72">
        <v>0.59</v>
      </c>
    </row>
    <row r="281" spans="1:17" s="70" customFormat="1" ht="12.75">
      <c r="A281" s="63" t="s">
        <v>199</v>
      </c>
      <c r="B281" s="63" t="s">
        <v>159</v>
      </c>
      <c r="C281" s="63" t="s">
        <v>160</v>
      </c>
      <c r="D281" s="63" t="s">
        <v>441</v>
      </c>
      <c r="E281" s="69">
        <v>57900</v>
      </c>
      <c r="F281" s="69">
        <v>4825</v>
      </c>
      <c r="G281" s="69">
        <v>17370</v>
      </c>
      <c r="H281" s="69">
        <v>434.25</v>
      </c>
      <c r="I281" s="69">
        <v>723.75</v>
      </c>
      <c r="J281" s="69">
        <v>1158</v>
      </c>
      <c r="K281" s="69">
        <v>1447.5</v>
      </c>
      <c r="L281" s="72">
        <v>0.30604490500863601</v>
      </c>
      <c r="M281" s="72">
        <v>0.36476683937823801</v>
      </c>
      <c r="N281" s="72">
        <v>0.43246977547495702</v>
      </c>
      <c r="O281" s="72">
        <v>0.62176165803108796</v>
      </c>
      <c r="P281" s="72">
        <v>0.627288428324698</v>
      </c>
      <c r="Q281" s="72">
        <v>0.36</v>
      </c>
    </row>
    <row r="282" spans="1:17" s="70" customFormat="1" ht="12.75">
      <c r="A282" s="63" t="s">
        <v>199</v>
      </c>
      <c r="B282" s="63" t="s">
        <v>159</v>
      </c>
      <c r="C282" s="63" t="s">
        <v>160</v>
      </c>
      <c r="D282" s="63" t="s">
        <v>442</v>
      </c>
      <c r="E282" s="69">
        <v>54400</v>
      </c>
      <c r="F282" s="69">
        <v>4533.3333333333303</v>
      </c>
      <c r="G282" s="69">
        <v>16320</v>
      </c>
      <c r="H282" s="69">
        <v>408</v>
      </c>
      <c r="I282" s="69">
        <v>680</v>
      </c>
      <c r="J282" s="69">
        <v>1088</v>
      </c>
      <c r="K282" s="69">
        <v>1360</v>
      </c>
      <c r="L282" s="72">
        <v>0.30220588235294099</v>
      </c>
      <c r="M282" s="72">
        <v>0.40588235294117597</v>
      </c>
      <c r="N282" s="72">
        <v>0.50735294117647101</v>
      </c>
      <c r="O282" s="72">
        <v>0.71838235294117603</v>
      </c>
      <c r="P282" s="72">
        <v>0.82279411764705901</v>
      </c>
      <c r="Q282" s="72">
        <v>0.45</v>
      </c>
    </row>
    <row r="283" spans="1:17" s="70" customFormat="1" ht="12.75">
      <c r="A283" s="63" t="s">
        <v>199</v>
      </c>
      <c r="B283" s="63" t="s">
        <v>159</v>
      </c>
      <c r="C283" s="63" t="s">
        <v>160</v>
      </c>
      <c r="D283" s="63" t="s">
        <v>443</v>
      </c>
      <c r="E283" s="69">
        <v>48200</v>
      </c>
      <c r="F283" s="69">
        <v>4016.6666666666702</v>
      </c>
      <c r="G283" s="69">
        <v>14460</v>
      </c>
      <c r="H283" s="69">
        <v>361.5</v>
      </c>
      <c r="I283" s="69">
        <v>602.5</v>
      </c>
      <c r="J283" s="69">
        <v>964</v>
      </c>
      <c r="K283" s="69">
        <v>1205</v>
      </c>
      <c r="L283" s="72">
        <v>0.41161825726141099</v>
      </c>
      <c r="M283" s="72">
        <v>0.429045643153527</v>
      </c>
      <c r="N283" s="72">
        <v>0.58091286307053902</v>
      </c>
      <c r="O283" s="72">
        <v>0.78921161825726105</v>
      </c>
      <c r="P283" s="72">
        <v>0.84232365145228205</v>
      </c>
      <c r="Q283" s="72">
        <v>0.52</v>
      </c>
    </row>
    <row r="284" spans="1:17" s="70" customFormat="1" ht="12.75">
      <c r="A284" s="63" t="s">
        <v>199</v>
      </c>
      <c r="B284" s="63" t="s">
        <v>159</v>
      </c>
      <c r="C284" s="63" t="s">
        <v>160</v>
      </c>
      <c r="D284" s="63" t="s">
        <v>444</v>
      </c>
      <c r="E284" s="69">
        <v>27000</v>
      </c>
      <c r="F284" s="69">
        <v>2250</v>
      </c>
      <c r="G284" s="69">
        <v>8100</v>
      </c>
      <c r="H284" s="69">
        <v>202.5</v>
      </c>
      <c r="I284" s="69">
        <v>337.5</v>
      </c>
      <c r="J284" s="69">
        <v>540</v>
      </c>
      <c r="K284" s="69">
        <v>675</v>
      </c>
      <c r="L284" s="72">
        <v>0.65629629629629604</v>
      </c>
      <c r="M284" s="72">
        <v>0.68592592592592605</v>
      </c>
      <c r="N284" s="72">
        <v>0.92740740740740801</v>
      </c>
      <c r="O284" s="72">
        <v>1.2296296296296301</v>
      </c>
      <c r="P284" s="72">
        <v>1.6429629629629601</v>
      </c>
      <c r="Q284" s="72">
        <v>0.68</v>
      </c>
    </row>
    <row r="285" spans="1:17" s="70" customFormat="1" ht="12.75">
      <c r="A285" s="63" t="s">
        <v>199</v>
      </c>
      <c r="B285" s="63" t="s">
        <v>159</v>
      </c>
      <c r="C285" s="63" t="s">
        <v>160</v>
      </c>
      <c r="D285" s="63" t="s">
        <v>445</v>
      </c>
      <c r="E285" s="69">
        <v>73200</v>
      </c>
      <c r="F285" s="69">
        <v>6100</v>
      </c>
      <c r="G285" s="69">
        <v>21960</v>
      </c>
      <c r="H285" s="69">
        <v>549</v>
      </c>
      <c r="I285" s="69">
        <v>915</v>
      </c>
      <c r="J285" s="69">
        <v>1464</v>
      </c>
      <c r="K285" s="69">
        <v>1830</v>
      </c>
      <c r="L285" s="72">
        <v>0.37213114754098398</v>
      </c>
      <c r="M285" s="72">
        <v>0.455737704918033</v>
      </c>
      <c r="N285" s="72">
        <v>0.57377049180327899</v>
      </c>
      <c r="O285" s="72">
        <v>0.77650273224043698</v>
      </c>
      <c r="P285" s="72">
        <v>0.94153005464480899</v>
      </c>
      <c r="Q285" s="72">
        <v>0.46</v>
      </c>
    </row>
    <row r="286" spans="1:17" s="70" customFormat="1" ht="12.75">
      <c r="A286" s="63" t="s">
        <v>199</v>
      </c>
      <c r="B286" s="63" t="s">
        <v>159</v>
      </c>
      <c r="C286" s="63" t="s">
        <v>160</v>
      </c>
      <c r="D286" s="63" t="s">
        <v>446</v>
      </c>
      <c r="E286" s="69">
        <v>61300</v>
      </c>
      <c r="F286" s="69">
        <v>5108.3333333333303</v>
      </c>
      <c r="G286" s="69">
        <v>18390</v>
      </c>
      <c r="H286" s="69">
        <v>459.75</v>
      </c>
      <c r="I286" s="69">
        <v>766.25</v>
      </c>
      <c r="J286" s="69">
        <v>1226</v>
      </c>
      <c r="K286" s="69">
        <v>1532.5</v>
      </c>
      <c r="L286" s="72">
        <v>0.35889070146818902</v>
      </c>
      <c r="M286" s="72">
        <v>0.45220228384991801</v>
      </c>
      <c r="N286" s="72">
        <v>0.56769983686786296</v>
      </c>
      <c r="O286" s="72">
        <v>0.73996737357259401</v>
      </c>
      <c r="P286" s="72">
        <v>0.81174551386623195</v>
      </c>
      <c r="Q286" s="72">
        <v>0.51</v>
      </c>
    </row>
    <row r="287" spans="1:17" s="70" customFormat="1" ht="12.75">
      <c r="A287" s="63" t="s">
        <v>199</v>
      </c>
      <c r="B287" s="63" t="s">
        <v>159</v>
      </c>
      <c r="C287" s="63" t="s">
        <v>160</v>
      </c>
      <c r="D287" s="63" t="s">
        <v>447</v>
      </c>
      <c r="E287" s="69">
        <v>51400</v>
      </c>
      <c r="F287" s="69">
        <v>4283.3333333333303</v>
      </c>
      <c r="G287" s="69">
        <v>15420</v>
      </c>
      <c r="H287" s="69">
        <v>385.5</v>
      </c>
      <c r="I287" s="69">
        <v>642.5</v>
      </c>
      <c r="J287" s="69">
        <v>1028</v>
      </c>
      <c r="K287" s="69">
        <v>1285</v>
      </c>
      <c r="L287" s="72">
        <v>0.35564202334630401</v>
      </c>
      <c r="M287" s="72">
        <v>0.37120622568093398</v>
      </c>
      <c r="N287" s="72">
        <v>0.50194552529182901</v>
      </c>
      <c r="O287" s="72">
        <v>0.73929961089494201</v>
      </c>
      <c r="P287" s="72">
        <v>0.74241245136186795</v>
      </c>
      <c r="Q287" s="72">
        <v>0.34</v>
      </c>
    </row>
    <row r="288" spans="1:17" s="70" customFormat="1" ht="12.75">
      <c r="A288" s="63" t="s">
        <v>199</v>
      </c>
      <c r="B288" s="63" t="s">
        <v>159</v>
      </c>
      <c r="C288" s="63" t="s">
        <v>160</v>
      </c>
      <c r="D288" s="63" t="s">
        <v>448</v>
      </c>
      <c r="E288" s="69">
        <v>67700</v>
      </c>
      <c r="F288" s="69">
        <v>5641.6666666666697</v>
      </c>
      <c r="G288" s="69">
        <v>20310</v>
      </c>
      <c r="H288" s="69">
        <v>507.75</v>
      </c>
      <c r="I288" s="69">
        <v>846.25</v>
      </c>
      <c r="J288" s="69">
        <v>1354</v>
      </c>
      <c r="K288" s="69">
        <v>1692.5</v>
      </c>
      <c r="L288" s="72">
        <v>0.28242245199409199</v>
      </c>
      <c r="M288" s="72">
        <v>0.35096011816839001</v>
      </c>
      <c r="N288" s="72">
        <v>0.47444608567208302</v>
      </c>
      <c r="O288" s="72">
        <v>0.59084194977843396</v>
      </c>
      <c r="P288" s="72">
        <v>0.63397341211225999</v>
      </c>
      <c r="Q288" s="72">
        <v>0.4</v>
      </c>
    </row>
    <row r="289" spans="1:17" s="70" customFormat="1" ht="12.75">
      <c r="A289" s="63" t="s">
        <v>199</v>
      </c>
      <c r="B289" s="63" t="s">
        <v>159</v>
      </c>
      <c r="C289" s="63" t="s">
        <v>160</v>
      </c>
      <c r="D289" s="63" t="s">
        <v>449</v>
      </c>
      <c r="E289" s="69">
        <v>54100</v>
      </c>
      <c r="F289" s="69">
        <v>4508.3333333333303</v>
      </c>
      <c r="G289" s="69">
        <v>16230</v>
      </c>
      <c r="H289" s="69">
        <v>405.75</v>
      </c>
      <c r="I289" s="69">
        <v>676.25</v>
      </c>
      <c r="J289" s="69">
        <v>1082</v>
      </c>
      <c r="K289" s="69">
        <v>1352.5</v>
      </c>
      <c r="L289" s="72">
        <v>0.36451016635859501</v>
      </c>
      <c r="M289" s="72">
        <v>0.36746765249537899</v>
      </c>
      <c r="N289" s="72">
        <v>0.49685767097966699</v>
      </c>
      <c r="O289" s="72">
        <v>0.66765249537892801</v>
      </c>
      <c r="P289" s="72">
        <v>0.84731977818853998</v>
      </c>
      <c r="Q289" s="72">
        <v>0.38</v>
      </c>
    </row>
    <row r="290" spans="1:17" s="70" customFormat="1" ht="12.75">
      <c r="A290" s="63" t="s">
        <v>199</v>
      </c>
      <c r="B290" s="63" t="s">
        <v>159</v>
      </c>
      <c r="C290" s="63" t="s">
        <v>160</v>
      </c>
      <c r="D290" s="63" t="s">
        <v>450</v>
      </c>
      <c r="E290" s="69">
        <v>54500</v>
      </c>
      <c r="F290" s="69">
        <v>4541.6666666666697</v>
      </c>
      <c r="G290" s="69">
        <v>16350</v>
      </c>
      <c r="H290" s="69">
        <v>408.75</v>
      </c>
      <c r="I290" s="69">
        <v>681.25</v>
      </c>
      <c r="J290" s="69">
        <v>1090</v>
      </c>
      <c r="K290" s="69">
        <v>1362.5</v>
      </c>
      <c r="L290" s="72">
        <v>0.34935779816513801</v>
      </c>
      <c r="M290" s="72">
        <v>0.38385321100917402</v>
      </c>
      <c r="N290" s="72">
        <v>0.49394495412843997</v>
      </c>
      <c r="O290" s="72">
        <v>0.66862385321100903</v>
      </c>
      <c r="P290" s="72">
        <v>0.71633027522935799</v>
      </c>
      <c r="Q290" s="72">
        <v>0.48</v>
      </c>
    </row>
    <row r="291" spans="1:17" s="70" customFormat="1" ht="12.75">
      <c r="A291" s="63" t="s">
        <v>199</v>
      </c>
      <c r="B291" s="63" t="s">
        <v>159</v>
      </c>
      <c r="C291" s="63" t="s">
        <v>160</v>
      </c>
      <c r="D291" s="63" t="s">
        <v>451</v>
      </c>
      <c r="E291" s="69">
        <v>53700</v>
      </c>
      <c r="F291" s="69">
        <v>4475</v>
      </c>
      <c r="G291" s="69">
        <v>16110</v>
      </c>
      <c r="H291" s="69">
        <v>402.75</v>
      </c>
      <c r="I291" s="69">
        <v>671.25</v>
      </c>
      <c r="J291" s="69">
        <v>1074</v>
      </c>
      <c r="K291" s="69">
        <v>1342.5</v>
      </c>
      <c r="L291" s="72">
        <v>0.31880819366852903</v>
      </c>
      <c r="M291" s="72">
        <v>0.39553072625698299</v>
      </c>
      <c r="N291" s="72">
        <v>0.53556797020484204</v>
      </c>
      <c r="O291" s="72">
        <v>0.68677839851024203</v>
      </c>
      <c r="P291" s="72">
        <v>0.71582867783985105</v>
      </c>
      <c r="Q291" s="72">
        <v>0.51</v>
      </c>
    </row>
    <row r="292" spans="1:17" s="70" customFormat="1" ht="12.75">
      <c r="A292" s="63" t="s">
        <v>199</v>
      </c>
      <c r="B292" s="63" t="s">
        <v>159</v>
      </c>
      <c r="C292" s="63" t="s">
        <v>160</v>
      </c>
      <c r="D292" s="63" t="s">
        <v>452</v>
      </c>
      <c r="E292" s="69">
        <v>28100</v>
      </c>
      <c r="F292" s="69">
        <v>2341.6666666666702</v>
      </c>
      <c r="G292" s="69">
        <v>8430</v>
      </c>
      <c r="H292" s="69">
        <v>210.75</v>
      </c>
      <c r="I292" s="69">
        <v>351.25</v>
      </c>
      <c r="J292" s="69">
        <v>562</v>
      </c>
      <c r="K292" s="69">
        <v>702.5</v>
      </c>
      <c r="L292" s="72">
        <v>0.63060498220640604</v>
      </c>
      <c r="M292" s="72">
        <v>0.659074733096085</v>
      </c>
      <c r="N292" s="72">
        <v>0.89110320284697497</v>
      </c>
      <c r="O292" s="72">
        <v>1.11032028469751</v>
      </c>
      <c r="P292" s="72">
        <v>1.2925266903914601</v>
      </c>
      <c r="Q292" s="72">
        <v>0.66</v>
      </c>
    </row>
    <row r="293" spans="1:17" s="70" customFormat="1" ht="12.75">
      <c r="A293" s="63" t="s">
        <v>199</v>
      </c>
      <c r="B293" s="63" t="s">
        <v>159</v>
      </c>
      <c r="C293" s="63" t="s">
        <v>160</v>
      </c>
      <c r="D293" s="63" t="s">
        <v>453</v>
      </c>
      <c r="E293" s="69">
        <v>26300</v>
      </c>
      <c r="F293" s="69">
        <v>2191.6666666666702</v>
      </c>
      <c r="G293" s="69">
        <v>7890</v>
      </c>
      <c r="H293" s="69">
        <v>197.25</v>
      </c>
      <c r="I293" s="69">
        <v>328.75</v>
      </c>
      <c r="J293" s="69">
        <v>526</v>
      </c>
      <c r="K293" s="69">
        <v>657.5</v>
      </c>
      <c r="L293" s="72">
        <v>0.673764258555133</v>
      </c>
      <c r="M293" s="72">
        <v>0.80304182509505695</v>
      </c>
      <c r="N293" s="72">
        <v>0.95209125475285195</v>
      </c>
      <c r="O293" s="72">
        <v>1.4022813688212901</v>
      </c>
      <c r="P293" s="72">
        <v>1.4083650190114101</v>
      </c>
      <c r="Q293" s="72">
        <v>0.79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
  <sheetViews>
    <sheetView workbookViewId="0"/>
  </sheetViews>
  <sheetFormatPr defaultRowHeight="15"/>
  <cols>
    <col min="1" max="1" width="11.42578125" style="79" bestFit="1" customWidth="1"/>
    <col min="2" max="2" width="11.28515625" style="79" customWidth="1"/>
    <col min="3" max="3" width="4.140625" style="79" customWidth="1"/>
    <col min="4" max="4" width="43.140625" style="79" customWidth="1"/>
    <col min="5" max="6" width="12.7109375" style="82" customWidth="1"/>
    <col min="7" max="8" width="12.7109375" customWidth="1"/>
  </cols>
  <sheetData>
    <row r="1" spans="1:8" ht="64.5">
      <c r="A1" s="78" t="s">
        <v>0</v>
      </c>
      <c r="B1" s="78" t="s">
        <v>1</v>
      </c>
      <c r="C1" s="78" t="s">
        <v>2</v>
      </c>
      <c r="D1" s="78" t="s">
        <v>3</v>
      </c>
      <c r="E1" s="80" t="s">
        <v>467</v>
      </c>
      <c r="F1" s="80" t="s">
        <v>468</v>
      </c>
      <c r="G1" s="110" t="s">
        <v>469</v>
      </c>
      <c r="H1" s="110" t="s">
        <v>67</v>
      </c>
    </row>
    <row r="2" spans="1:8">
      <c r="A2" s="63" t="s">
        <v>158</v>
      </c>
      <c r="B2" s="63" t="s">
        <v>159</v>
      </c>
      <c r="C2" s="63" t="s">
        <v>160</v>
      </c>
      <c r="D2" s="63"/>
      <c r="E2" s="81">
        <v>31972.893338036101</v>
      </c>
      <c r="F2" s="81">
        <v>799.32233345090197</v>
      </c>
      <c r="G2" s="72">
        <v>1.0860542628213501</v>
      </c>
      <c r="H2" s="72">
        <v>0.53</v>
      </c>
    </row>
    <row r="3" spans="1:8">
      <c r="A3" s="63" t="s">
        <v>161</v>
      </c>
      <c r="B3" s="63" t="s">
        <v>159</v>
      </c>
      <c r="C3" s="63" t="s">
        <v>160</v>
      </c>
      <c r="D3" s="63"/>
      <c r="E3" s="81">
        <v>27565.070967887001</v>
      </c>
      <c r="F3" s="81">
        <v>689.126774197175</v>
      </c>
      <c r="G3" s="72">
        <v>1.00305191604947</v>
      </c>
      <c r="H3" s="72">
        <v>0.5</v>
      </c>
    </row>
    <row r="4" spans="1:8">
      <c r="A4" s="63" t="s">
        <v>162</v>
      </c>
      <c r="B4" s="63" t="s">
        <v>159</v>
      </c>
      <c r="C4" s="63" t="s">
        <v>160</v>
      </c>
      <c r="D4" s="63" t="s">
        <v>163</v>
      </c>
      <c r="E4" s="81">
        <v>30134.9497013859</v>
      </c>
      <c r="F4" s="81">
        <v>753.37374253464804</v>
      </c>
      <c r="G4" s="72">
        <v>1.08047301630315</v>
      </c>
      <c r="H4" s="72">
        <v>0.53</v>
      </c>
    </row>
    <row r="5" spans="1:8">
      <c r="A5" s="63" t="s">
        <v>162</v>
      </c>
      <c r="B5" s="63" t="s">
        <v>159</v>
      </c>
      <c r="C5" s="63" t="s">
        <v>160</v>
      </c>
      <c r="D5" s="63" t="s">
        <v>164</v>
      </c>
      <c r="E5" s="81">
        <v>30273.017447284099</v>
      </c>
      <c r="F5" s="81">
        <v>756.82543618210104</v>
      </c>
      <c r="G5" s="72">
        <v>1.00023065268363</v>
      </c>
      <c r="H5" s="72">
        <v>0.5</v>
      </c>
    </row>
    <row r="6" spans="1:8">
      <c r="A6" s="63" t="s">
        <v>162</v>
      </c>
      <c r="B6" s="63" t="s">
        <v>159</v>
      </c>
      <c r="C6" s="63" t="s">
        <v>160</v>
      </c>
      <c r="D6" s="63" t="s">
        <v>165</v>
      </c>
      <c r="E6" s="81">
        <v>23081.5222222222</v>
      </c>
      <c r="F6" s="81">
        <v>577.03805555555596</v>
      </c>
      <c r="G6" s="72">
        <v>1.27894511097622</v>
      </c>
      <c r="H6" s="72">
        <v>0.61</v>
      </c>
    </row>
    <row r="7" spans="1:8">
      <c r="A7" s="63" t="s">
        <v>162</v>
      </c>
      <c r="B7" s="63" t="s">
        <v>159</v>
      </c>
      <c r="C7" s="63" t="s">
        <v>160</v>
      </c>
      <c r="D7" s="63" t="s">
        <v>166</v>
      </c>
      <c r="E7" s="81">
        <v>31723.395303326801</v>
      </c>
      <c r="F7" s="81">
        <v>793.08488258317004</v>
      </c>
      <c r="G7" s="72">
        <v>0.88893385245691803</v>
      </c>
      <c r="H7" s="72">
        <v>0.44</v>
      </c>
    </row>
    <row r="8" spans="1:8">
      <c r="A8" s="63" t="s">
        <v>162</v>
      </c>
      <c r="B8" s="63" t="s">
        <v>159</v>
      </c>
      <c r="C8" s="63" t="s">
        <v>160</v>
      </c>
      <c r="D8" s="63" t="s">
        <v>167</v>
      </c>
      <c r="E8" s="81">
        <v>33278.261682242999</v>
      </c>
      <c r="F8" s="81">
        <v>831.95654205607502</v>
      </c>
      <c r="G8" s="72">
        <v>0.83417818710201797</v>
      </c>
      <c r="H8" s="72">
        <v>0.42</v>
      </c>
    </row>
    <row r="9" spans="1:8">
      <c r="A9" s="63" t="s">
        <v>162</v>
      </c>
      <c r="B9" s="63" t="s">
        <v>159</v>
      </c>
      <c r="C9" s="63" t="s">
        <v>160</v>
      </c>
      <c r="D9" s="63" t="s">
        <v>168</v>
      </c>
      <c r="E9" s="81">
        <v>35828.066760189598</v>
      </c>
      <c r="F9" s="81">
        <v>895.70166900474101</v>
      </c>
      <c r="G9" s="72">
        <v>1.1722653159357299</v>
      </c>
      <c r="H9" s="72">
        <v>0.56999999999999995</v>
      </c>
    </row>
    <row r="10" spans="1:8">
      <c r="A10" s="63" t="s">
        <v>162</v>
      </c>
      <c r="B10" s="63" t="s">
        <v>159</v>
      </c>
      <c r="C10" s="63" t="s">
        <v>160</v>
      </c>
      <c r="D10" s="63" t="s">
        <v>169</v>
      </c>
      <c r="E10" s="81">
        <v>27323.946157442901</v>
      </c>
      <c r="F10" s="81">
        <v>683.09865393607197</v>
      </c>
      <c r="G10" s="72">
        <v>1.1667421614837299</v>
      </c>
      <c r="H10" s="72">
        <v>0.56999999999999995</v>
      </c>
    </row>
    <row r="11" spans="1:8">
      <c r="A11" s="63" t="s">
        <v>162</v>
      </c>
      <c r="B11" s="63" t="s">
        <v>159</v>
      </c>
      <c r="C11" s="63" t="s">
        <v>160</v>
      </c>
      <c r="D11" s="63" t="s">
        <v>170</v>
      </c>
      <c r="E11" s="81">
        <v>39348.973924380698</v>
      </c>
      <c r="F11" s="81">
        <v>983.72434810951802</v>
      </c>
      <c r="G11" s="72">
        <v>0.85694737719976499</v>
      </c>
      <c r="H11" s="72">
        <v>0.43</v>
      </c>
    </row>
    <row r="12" spans="1:8">
      <c r="A12" s="63" t="s">
        <v>162</v>
      </c>
      <c r="B12" s="63" t="s">
        <v>159</v>
      </c>
      <c r="C12" s="63" t="s">
        <v>160</v>
      </c>
      <c r="D12" s="63" t="s">
        <v>171</v>
      </c>
      <c r="E12" s="81">
        <v>20844.833827893199</v>
      </c>
      <c r="F12" s="81">
        <v>521.12084569732895</v>
      </c>
      <c r="G12" s="72">
        <v>1.2530682765649099</v>
      </c>
      <c r="H12" s="72">
        <v>0.59</v>
      </c>
    </row>
    <row r="13" spans="1:8">
      <c r="A13" s="63" t="s">
        <v>162</v>
      </c>
      <c r="B13" s="63" t="s">
        <v>159</v>
      </c>
      <c r="C13" s="63" t="s">
        <v>160</v>
      </c>
      <c r="D13" s="63" t="s">
        <v>172</v>
      </c>
      <c r="E13" s="81">
        <v>29368.8277087034</v>
      </c>
      <c r="F13" s="81">
        <v>734.22069271758403</v>
      </c>
      <c r="G13" s="72">
        <v>0.92479006208174996</v>
      </c>
      <c r="H13" s="72">
        <v>0.45</v>
      </c>
    </row>
    <row r="14" spans="1:8">
      <c r="A14" s="63" t="s">
        <v>162</v>
      </c>
      <c r="B14" s="63" t="s">
        <v>159</v>
      </c>
      <c r="C14" s="63" t="s">
        <v>160</v>
      </c>
      <c r="D14" s="63" t="s">
        <v>173</v>
      </c>
      <c r="E14" s="81">
        <v>19966.216775107099</v>
      </c>
      <c r="F14" s="81">
        <v>499.15541937767603</v>
      </c>
      <c r="G14" s="72">
        <v>1.67683244037204</v>
      </c>
      <c r="H14" s="72">
        <v>0.73</v>
      </c>
    </row>
    <row r="15" spans="1:8">
      <c r="A15" s="63" t="s">
        <v>162</v>
      </c>
      <c r="B15" s="63" t="s">
        <v>159</v>
      </c>
      <c r="C15" s="63" t="s">
        <v>160</v>
      </c>
      <c r="D15" s="63" t="s">
        <v>174</v>
      </c>
      <c r="E15" s="81">
        <v>28152.067204908799</v>
      </c>
      <c r="F15" s="81">
        <v>703.801680122721</v>
      </c>
      <c r="G15" s="72">
        <v>1.2034640210752401</v>
      </c>
      <c r="H15" s="72">
        <v>0.57999999999999996</v>
      </c>
    </row>
    <row r="16" spans="1:8">
      <c r="A16" s="63" t="s">
        <v>162</v>
      </c>
      <c r="B16" s="63" t="s">
        <v>159</v>
      </c>
      <c r="C16" s="63" t="s">
        <v>160</v>
      </c>
      <c r="D16" s="63" t="s">
        <v>175</v>
      </c>
      <c r="E16" s="81">
        <v>35401.994504283699</v>
      </c>
      <c r="F16" s="81">
        <v>885.04986260709302</v>
      </c>
      <c r="G16" s="72">
        <v>1.0022034209317501</v>
      </c>
      <c r="H16" s="72">
        <v>0.5</v>
      </c>
    </row>
    <row r="17" spans="1:8">
      <c r="A17" s="63" t="s">
        <v>162</v>
      </c>
      <c r="B17" s="63" t="s">
        <v>159</v>
      </c>
      <c r="C17" s="63" t="s">
        <v>160</v>
      </c>
      <c r="D17" s="63" t="s">
        <v>176</v>
      </c>
      <c r="E17" s="81">
        <v>24441.7518248175</v>
      </c>
      <c r="F17" s="81">
        <v>611.043795620438</v>
      </c>
      <c r="G17" s="72">
        <v>1.15539999761088</v>
      </c>
      <c r="H17" s="72">
        <v>0.56000000000000005</v>
      </c>
    </row>
    <row r="18" spans="1:8">
      <c r="A18" s="63" t="s">
        <v>162</v>
      </c>
      <c r="B18" s="63" t="s">
        <v>159</v>
      </c>
      <c r="C18" s="63" t="s">
        <v>160</v>
      </c>
      <c r="D18" s="63" t="s">
        <v>177</v>
      </c>
      <c r="E18" s="81">
        <v>33405.737777132999</v>
      </c>
      <c r="F18" s="81">
        <v>835.14344442832396</v>
      </c>
      <c r="G18" s="72">
        <v>1.10639675874185</v>
      </c>
      <c r="H18" s="72">
        <v>0.54</v>
      </c>
    </row>
    <row r="19" spans="1:8">
      <c r="A19" s="63" t="s">
        <v>162</v>
      </c>
      <c r="B19" s="63" t="s">
        <v>159</v>
      </c>
      <c r="C19" s="63" t="s">
        <v>160</v>
      </c>
      <c r="D19" s="63" t="s">
        <v>178</v>
      </c>
      <c r="E19" s="81">
        <v>34575.245084221198</v>
      </c>
      <c r="F19" s="81">
        <v>864.381127105529</v>
      </c>
      <c r="G19" s="72">
        <v>1.0932677384621201</v>
      </c>
      <c r="H19" s="72">
        <v>0.53</v>
      </c>
    </row>
    <row r="20" spans="1:8">
      <c r="A20" s="63" t="s">
        <v>162</v>
      </c>
      <c r="B20" s="63" t="s">
        <v>159</v>
      </c>
      <c r="C20" s="63" t="s">
        <v>160</v>
      </c>
      <c r="D20" s="63" t="s">
        <v>179</v>
      </c>
      <c r="E20" s="81">
        <v>37058.424065420601</v>
      </c>
      <c r="F20" s="81">
        <v>926.46060163551397</v>
      </c>
      <c r="G20" s="72">
        <v>0.98439156332175803</v>
      </c>
      <c r="H20" s="72">
        <v>0.49</v>
      </c>
    </row>
    <row r="21" spans="1:8">
      <c r="A21" s="63" t="s">
        <v>162</v>
      </c>
      <c r="B21" s="63" t="s">
        <v>159</v>
      </c>
      <c r="C21" s="63" t="s">
        <v>160</v>
      </c>
      <c r="D21" s="63" t="s">
        <v>180</v>
      </c>
      <c r="E21" s="81">
        <v>37526.326548386103</v>
      </c>
      <c r="F21" s="81">
        <v>938.15816370965297</v>
      </c>
      <c r="G21" s="72">
        <v>0.84420733159564798</v>
      </c>
      <c r="H21" s="72">
        <v>0.42</v>
      </c>
    </row>
    <row r="22" spans="1:8">
      <c r="A22" s="63" t="s">
        <v>162</v>
      </c>
      <c r="B22" s="63" t="s">
        <v>159</v>
      </c>
      <c r="C22" s="63" t="s">
        <v>160</v>
      </c>
      <c r="D22" s="63" t="s">
        <v>181</v>
      </c>
      <c r="E22" s="81">
        <v>31913.495378927899</v>
      </c>
      <c r="F22" s="81">
        <v>797.83738447319797</v>
      </c>
      <c r="G22" s="72">
        <v>0.80467525399791195</v>
      </c>
      <c r="H22" s="72">
        <v>0.4</v>
      </c>
    </row>
    <row r="23" spans="1:8">
      <c r="A23" s="63" t="s">
        <v>162</v>
      </c>
      <c r="B23" s="63" t="s">
        <v>159</v>
      </c>
      <c r="C23" s="63" t="s">
        <v>160</v>
      </c>
      <c r="D23" s="63" t="s">
        <v>182</v>
      </c>
      <c r="E23" s="81">
        <v>23376.0613810742</v>
      </c>
      <c r="F23" s="81">
        <v>584.40153452685399</v>
      </c>
      <c r="G23" s="72">
        <v>1.25940805510698</v>
      </c>
      <c r="H23" s="72">
        <v>0.61</v>
      </c>
    </row>
    <row r="24" spans="1:8">
      <c r="A24" s="63" t="s">
        <v>162</v>
      </c>
      <c r="B24" s="63" t="s">
        <v>159</v>
      </c>
      <c r="C24" s="63" t="s">
        <v>160</v>
      </c>
      <c r="D24" s="63" t="s">
        <v>183</v>
      </c>
      <c r="E24" s="81">
        <v>29307.152434334999</v>
      </c>
      <c r="F24" s="81">
        <v>732.67881085837496</v>
      </c>
      <c r="G24" s="72">
        <v>1.0755053760553199</v>
      </c>
      <c r="H24" s="72">
        <v>0.53</v>
      </c>
    </row>
    <row r="25" spans="1:8">
      <c r="A25" s="63" t="s">
        <v>162</v>
      </c>
      <c r="B25" s="63" t="s">
        <v>159</v>
      </c>
      <c r="C25" s="63" t="s">
        <v>160</v>
      </c>
      <c r="D25" s="63" t="s">
        <v>184</v>
      </c>
      <c r="E25" s="81">
        <v>26475.968267504999</v>
      </c>
      <c r="F25" s="81">
        <v>661.899206687625</v>
      </c>
      <c r="G25" s="72">
        <v>1.1149733864967299</v>
      </c>
      <c r="H25" s="72">
        <v>0.54</v>
      </c>
    </row>
    <row r="26" spans="1:8">
      <c r="A26" s="63" t="s">
        <v>162</v>
      </c>
      <c r="B26" s="63" t="s">
        <v>159</v>
      </c>
      <c r="C26" s="63" t="s">
        <v>160</v>
      </c>
      <c r="D26" s="63" t="s">
        <v>185</v>
      </c>
      <c r="E26" s="81">
        <v>21409.198813056399</v>
      </c>
      <c r="F26" s="81">
        <v>535.22997032640899</v>
      </c>
      <c r="G26" s="72">
        <v>1.21816795797586</v>
      </c>
      <c r="H26" s="72">
        <v>0.57999999999999996</v>
      </c>
    </row>
    <row r="27" spans="1:8">
      <c r="A27" s="63" t="s">
        <v>162</v>
      </c>
      <c r="B27" s="63" t="s">
        <v>159</v>
      </c>
      <c r="C27" s="63" t="s">
        <v>160</v>
      </c>
      <c r="D27" s="63" t="s">
        <v>186</v>
      </c>
      <c r="E27" s="81">
        <v>31004.640275387301</v>
      </c>
      <c r="F27" s="81">
        <v>775.11600688468195</v>
      </c>
      <c r="G27" s="72">
        <v>0.89276959042719495</v>
      </c>
      <c r="H27" s="72">
        <v>0.44</v>
      </c>
    </row>
    <row r="28" spans="1:8">
      <c r="A28" s="63" t="s">
        <v>162</v>
      </c>
      <c r="B28" s="63" t="s">
        <v>159</v>
      </c>
      <c r="C28" s="63" t="s">
        <v>160</v>
      </c>
      <c r="D28" s="63" t="s">
        <v>187</v>
      </c>
      <c r="E28" s="81">
        <v>34565.1409090909</v>
      </c>
      <c r="F28" s="81">
        <v>864.12852272727298</v>
      </c>
      <c r="G28" s="72">
        <v>1.08432944331329</v>
      </c>
      <c r="H28" s="72">
        <v>0.53</v>
      </c>
    </row>
    <row r="29" spans="1:8">
      <c r="A29" s="63" t="s">
        <v>162</v>
      </c>
      <c r="B29" s="63" t="s">
        <v>159</v>
      </c>
      <c r="C29" s="63" t="s">
        <v>160</v>
      </c>
      <c r="D29" s="63" t="s">
        <v>188</v>
      </c>
      <c r="E29" s="81">
        <v>30998.782764811502</v>
      </c>
      <c r="F29" s="81">
        <v>774.96956912028702</v>
      </c>
      <c r="G29" s="72">
        <v>1.26843690277524</v>
      </c>
      <c r="H29" s="72">
        <v>0.61</v>
      </c>
    </row>
    <row r="30" spans="1:8">
      <c r="A30" s="63" t="s">
        <v>162</v>
      </c>
      <c r="B30" s="63" t="s">
        <v>159</v>
      </c>
      <c r="C30" s="63" t="s">
        <v>160</v>
      </c>
      <c r="D30" s="63" t="s">
        <v>189</v>
      </c>
      <c r="E30" s="81">
        <v>33396.201096892102</v>
      </c>
      <c r="F30" s="81">
        <v>834.90502742230399</v>
      </c>
      <c r="G30" s="72">
        <v>0.81566163531501101</v>
      </c>
      <c r="H30" s="72">
        <v>0.4</v>
      </c>
    </row>
    <row r="31" spans="1:8">
      <c r="A31" s="63" t="s">
        <v>162</v>
      </c>
      <c r="B31" s="63" t="s">
        <v>159</v>
      </c>
      <c r="C31" s="63" t="s">
        <v>160</v>
      </c>
      <c r="D31" s="63" t="s">
        <v>190</v>
      </c>
      <c r="E31" s="81">
        <v>27637.9573170732</v>
      </c>
      <c r="F31" s="81">
        <v>690.948932926829</v>
      </c>
      <c r="G31" s="72">
        <v>1.0377033176139701</v>
      </c>
      <c r="H31" s="72">
        <v>0.51</v>
      </c>
    </row>
    <row r="32" spans="1:8">
      <c r="A32" s="63" t="s">
        <v>162</v>
      </c>
      <c r="B32" s="63" t="s">
        <v>159</v>
      </c>
      <c r="C32" s="63" t="s">
        <v>160</v>
      </c>
      <c r="D32" s="63" t="s">
        <v>191</v>
      </c>
      <c r="E32" s="81">
        <v>31527.2387466619</v>
      </c>
      <c r="F32" s="81">
        <v>788.18096866654798</v>
      </c>
      <c r="G32" s="72">
        <v>1.1038074180754101</v>
      </c>
      <c r="H32" s="72">
        <v>0.54</v>
      </c>
    </row>
    <row r="33" spans="1:8">
      <c r="A33" s="63" t="s">
        <v>162</v>
      </c>
      <c r="B33" s="63" t="s">
        <v>159</v>
      </c>
      <c r="C33" s="63" t="s">
        <v>160</v>
      </c>
      <c r="D33" s="63" t="s">
        <v>192</v>
      </c>
      <c r="E33" s="81">
        <v>33377.6084745763</v>
      </c>
      <c r="F33" s="81">
        <v>834.44021186440705</v>
      </c>
      <c r="G33" s="72">
        <v>0.96951224125744695</v>
      </c>
      <c r="H33" s="72">
        <v>0.48</v>
      </c>
    </row>
    <row r="34" spans="1:8">
      <c r="A34" s="63" t="s">
        <v>162</v>
      </c>
      <c r="B34" s="63" t="s">
        <v>159</v>
      </c>
      <c r="C34" s="63" t="s">
        <v>160</v>
      </c>
      <c r="D34" s="63" t="s">
        <v>193</v>
      </c>
      <c r="E34" s="81">
        <v>27622.62890625</v>
      </c>
      <c r="F34" s="81">
        <v>690.56572265625005</v>
      </c>
      <c r="G34" s="72">
        <v>1.03103872179074</v>
      </c>
      <c r="H34" s="72">
        <v>0.51</v>
      </c>
    </row>
    <row r="35" spans="1:8">
      <c r="A35" s="63" t="s">
        <v>162</v>
      </c>
      <c r="B35" s="63" t="s">
        <v>159</v>
      </c>
      <c r="C35" s="63" t="s">
        <v>160</v>
      </c>
      <c r="D35" s="63" t="s">
        <v>194</v>
      </c>
      <c r="E35" s="81">
        <v>31652.0414507772</v>
      </c>
      <c r="F35" s="81">
        <v>791.30103626943003</v>
      </c>
      <c r="G35" s="72">
        <v>0.99709208485271505</v>
      </c>
      <c r="H35" s="72">
        <v>0.49</v>
      </c>
    </row>
    <row r="36" spans="1:8">
      <c r="A36" s="63" t="s">
        <v>162</v>
      </c>
      <c r="B36" s="63" t="s">
        <v>159</v>
      </c>
      <c r="C36" s="63" t="s">
        <v>160</v>
      </c>
      <c r="D36" s="63" t="s">
        <v>195</v>
      </c>
      <c r="E36" s="81">
        <v>28918.737059467901</v>
      </c>
      <c r="F36" s="81">
        <v>722.96842648669701</v>
      </c>
      <c r="G36" s="72">
        <v>0.99727729951325395</v>
      </c>
      <c r="H36" s="72">
        <v>0.49</v>
      </c>
    </row>
    <row r="37" spans="1:8">
      <c r="A37" s="63" t="s">
        <v>162</v>
      </c>
      <c r="B37" s="63" t="s">
        <v>159</v>
      </c>
      <c r="C37" s="63" t="s">
        <v>160</v>
      </c>
      <c r="D37" s="63" t="s">
        <v>196</v>
      </c>
      <c r="E37" s="81">
        <v>23103.703703703701</v>
      </c>
      <c r="F37" s="81">
        <v>577.59259259259295</v>
      </c>
      <c r="G37" s="72">
        <v>1.31234369990382</v>
      </c>
      <c r="H37" s="72">
        <v>0.62</v>
      </c>
    </row>
    <row r="38" spans="1:8">
      <c r="A38" s="63" t="s">
        <v>162</v>
      </c>
      <c r="B38" s="63" t="s">
        <v>159</v>
      </c>
      <c r="C38" s="63" t="s">
        <v>160</v>
      </c>
      <c r="D38" s="63" t="s">
        <v>197</v>
      </c>
      <c r="E38" s="81">
        <v>30090.0958243899</v>
      </c>
      <c r="F38" s="81">
        <v>752.25239560974603</v>
      </c>
      <c r="G38" s="72">
        <v>0.917245334181639</v>
      </c>
      <c r="H38" s="72">
        <v>0.45</v>
      </c>
    </row>
    <row r="39" spans="1:8">
      <c r="A39" s="63" t="s">
        <v>162</v>
      </c>
      <c r="B39" s="63" t="s">
        <v>159</v>
      </c>
      <c r="C39" s="63" t="s">
        <v>160</v>
      </c>
      <c r="D39" s="63" t="s">
        <v>198</v>
      </c>
      <c r="E39" s="81">
        <v>40669.013574660603</v>
      </c>
      <c r="F39" s="81">
        <v>1016.72533936652</v>
      </c>
      <c r="G39" s="72">
        <v>0.78979048609167102</v>
      </c>
      <c r="H39" s="72">
        <v>0.4</v>
      </c>
    </row>
    <row r="40" spans="1:8">
      <c r="A40" s="63" t="s">
        <v>199</v>
      </c>
      <c r="B40" s="63" t="s">
        <v>159</v>
      </c>
      <c r="C40" s="63" t="s">
        <v>160</v>
      </c>
      <c r="D40" s="63" t="s">
        <v>200</v>
      </c>
      <c r="E40" s="81">
        <v>28113.2533589251</v>
      </c>
      <c r="F40" s="81">
        <v>702.83133397312895</v>
      </c>
      <c r="G40" s="72">
        <v>0.98601181606751698</v>
      </c>
      <c r="H40" s="72">
        <v>0.49</v>
      </c>
    </row>
    <row r="41" spans="1:8">
      <c r="A41" s="63" t="s">
        <v>199</v>
      </c>
      <c r="B41" s="63" t="s">
        <v>159</v>
      </c>
      <c r="C41" s="63" t="s">
        <v>160</v>
      </c>
      <c r="D41" s="63" t="s">
        <v>201</v>
      </c>
      <c r="E41" s="81">
        <v>32529.176470588201</v>
      </c>
      <c r="F41" s="81">
        <v>813.22941176470601</v>
      </c>
      <c r="G41" s="72">
        <v>0.80911977663491197</v>
      </c>
      <c r="H41" s="72">
        <v>0.4</v>
      </c>
    </row>
    <row r="42" spans="1:8">
      <c r="A42" s="63" t="s">
        <v>199</v>
      </c>
      <c r="B42" s="63" t="s">
        <v>159</v>
      </c>
      <c r="C42" s="63" t="s">
        <v>160</v>
      </c>
      <c r="D42" s="63" t="s">
        <v>202</v>
      </c>
      <c r="E42" s="81">
        <v>26855.196754563902</v>
      </c>
      <c r="F42" s="81">
        <v>671.37991886409702</v>
      </c>
      <c r="G42" s="72">
        <v>1.2139177492512601</v>
      </c>
      <c r="H42" s="72">
        <v>0.57999999999999996</v>
      </c>
    </row>
    <row r="43" spans="1:8">
      <c r="A43" s="63" t="s">
        <v>199</v>
      </c>
      <c r="B43" s="63" t="s">
        <v>159</v>
      </c>
      <c r="C43" s="63" t="s">
        <v>160</v>
      </c>
      <c r="D43" s="63" t="s">
        <v>203</v>
      </c>
      <c r="E43" s="81">
        <v>23081.5222222222</v>
      </c>
      <c r="F43" s="81">
        <v>577.03805555555596</v>
      </c>
      <c r="G43" s="72">
        <v>1.27894511097622</v>
      </c>
      <c r="H43" s="72">
        <v>0.61</v>
      </c>
    </row>
    <row r="44" spans="1:8">
      <c r="A44" s="63" t="s">
        <v>199</v>
      </c>
      <c r="B44" s="63" t="s">
        <v>159</v>
      </c>
      <c r="C44" s="63" t="s">
        <v>160</v>
      </c>
      <c r="D44" s="63" t="s">
        <v>204</v>
      </c>
      <c r="E44" s="81">
        <v>24444.392727272701</v>
      </c>
      <c r="F44" s="81">
        <v>611.10981818181801</v>
      </c>
      <c r="G44" s="72">
        <v>1.1290932979163999</v>
      </c>
      <c r="H44" s="72">
        <v>0.55000000000000004</v>
      </c>
    </row>
    <row r="45" spans="1:8">
      <c r="A45" s="63" t="s">
        <v>199</v>
      </c>
      <c r="B45" s="63" t="s">
        <v>159</v>
      </c>
      <c r="C45" s="63" t="s">
        <v>160</v>
      </c>
      <c r="D45" s="63" t="s">
        <v>205</v>
      </c>
      <c r="E45" s="81">
        <v>56656.626506024098</v>
      </c>
      <c r="F45" s="81">
        <v>1416.4156626506001</v>
      </c>
      <c r="G45" s="72">
        <v>0.53444763423710795</v>
      </c>
      <c r="H45" s="72">
        <v>0.25</v>
      </c>
    </row>
    <row r="46" spans="1:8">
      <c r="A46" s="63" t="s">
        <v>199</v>
      </c>
      <c r="B46" s="63" t="s">
        <v>159</v>
      </c>
      <c r="C46" s="63" t="s">
        <v>160</v>
      </c>
      <c r="D46" s="63" t="s">
        <v>206</v>
      </c>
      <c r="E46" s="81">
        <v>31723.395303326801</v>
      </c>
      <c r="F46" s="81">
        <v>793.08488258317004</v>
      </c>
      <c r="G46" s="72">
        <v>0.88893385245691803</v>
      </c>
      <c r="H46" s="72">
        <v>0.44</v>
      </c>
    </row>
    <row r="47" spans="1:8">
      <c r="A47" s="63" t="s">
        <v>199</v>
      </c>
      <c r="B47" s="63" t="s">
        <v>159</v>
      </c>
      <c r="C47" s="63" t="s">
        <v>160</v>
      </c>
      <c r="D47" s="63" t="s">
        <v>207</v>
      </c>
      <c r="E47" s="81">
        <v>33278.261682242999</v>
      </c>
      <c r="F47" s="81">
        <v>831.95654205607502</v>
      </c>
      <c r="G47" s="72">
        <v>0.83417818710201797</v>
      </c>
      <c r="H47" s="72">
        <v>0.42</v>
      </c>
    </row>
    <row r="48" spans="1:8">
      <c r="A48" s="63" t="s">
        <v>199</v>
      </c>
      <c r="B48" s="63" t="s">
        <v>159</v>
      </c>
      <c r="C48" s="63" t="s">
        <v>160</v>
      </c>
      <c r="D48" s="63" t="s">
        <v>208</v>
      </c>
      <c r="E48" s="81">
        <v>24865.992970122999</v>
      </c>
      <c r="F48" s="81">
        <v>621.64982425307596</v>
      </c>
      <c r="G48" s="72">
        <v>1.0182581500132499</v>
      </c>
      <c r="H48" s="72">
        <v>0.5</v>
      </c>
    </row>
    <row r="49" spans="1:8">
      <c r="A49" s="63" t="s">
        <v>199</v>
      </c>
      <c r="B49" s="63" t="s">
        <v>159</v>
      </c>
      <c r="C49" s="63" t="s">
        <v>160</v>
      </c>
      <c r="D49" s="63" t="s">
        <v>209</v>
      </c>
      <c r="E49" s="81">
        <v>27552.252086811401</v>
      </c>
      <c r="F49" s="81">
        <v>688.80630217028397</v>
      </c>
      <c r="G49" s="72">
        <v>1.2630546457818601</v>
      </c>
      <c r="H49" s="72">
        <v>0.61</v>
      </c>
    </row>
    <row r="50" spans="1:8">
      <c r="A50" s="63" t="s">
        <v>199</v>
      </c>
      <c r="B50" s="63" t="s">
        <v>159</v>
      </c>
      <c r="C50" s="63" t="s">
        <v>160</v>
      </c>
      <c r="D50" s="63" t="s">
        <v>210</v>
      </c>
      <c r="E50" s="81">
        <v>28097.463284379199</v>
      </c>
      <c r="F50" s="81">
        <v>702.43658210947899</v>
      </c>
      <c r="G50" s="72">
        <v>1.4947968638631499</v>
      </c>
      <c r="H50" s="72">
        <v>0.68</v>
      </c>
    </row>
    <row r="51" spans="1:8">
      <c r="A51" s="63" t="s">
        <v>199</v>
      </c>
      <c r="B51" s="63" t="s">
        <v>159</v>
      </c>
      <c r="C51" s="63" t="s">
        <v>160</v>
      </c>
      <c r="D51" s="63" t="s">
        <v>211</v>
      </c>
      <c r="E51" s="81">
        <v>23112.9980353635</v>
      </c>
      <c r="F51" s="81">
        <v>577.824950884087</v>
      </c>
      <c r="G51" s="72">
        <v>1.0902955973709401</v>
      </c>
      <c r="H51" s="72">
        <v>0.53</v>
      </c>
    </row>
    <row r="52" spans="1:8">
      <c r="A52" s="63" t="s">
        <v>199</v>
      </c>
      <c r="B52" s="63" t="s">
        <v>159</v>
      </c>
      <c r="C52" s="63" t="s">
        <v>160</v>
      </c>
      <c r="D52" s="63" t="s">
        <v>212</v>
      </c>
      <c r="E52" s="81">
        <v>33859.550561797798</v>
      </c>
      <c r="F52" s="81">
        <v>846.48876404494399</v>
      </c>
      <c r="G52" s="72">
        <v>0.75842707814833199</v>
      </c>
      <c r="H52" s="72">
        <v>0.38</v>
      </c>
    </row>
    <row r="53" spans="1:8">
      <c r="A53" s="63" t="s">
        <v>199</v>
      </c>
      <c r="B53" s="63" t="s">
        <v>159</v>
      </c>
      <c r="C53" s="63" t="s">
        <v>160</v>
      </c>
      <c r="D53" s="63" t="s">
        <v>213</v>
      </c>
      <c r="E53" s="81">
        <v>36708.305903398897</v>
      </c>
      <c r="F53" s="81">
        <v>917.70764758497296</v>
      </c>
      <c r="G53" s="72">
        <v>0.86301994113726299</v>
      </c>
      <c r="H53" s="72">
        <v>0.43</v>
      </c>
    </row>
    <row r="54" spans="1:8">
      <c r="A54" s="63" t="s">
        <v>199</v>
      </c>
      <c r="B54" s="63" t="s">
        <v>159</v>
      </c>
      <c r="C54" s="63" t="s">
        <v>160</v>
      </c>
      <c r="D54" s="63" t="s">
        <v>214</v>
      </c>
      <c r="E54" s="81">
        <v>31143.265442404001</v>
      </c>
      <c r="F54" s="81">
        <v>778.58163606009998</v>
      </c>
      <c r="G54" s="72">
        <v>1.11741654273084</v>
      </c>
      <c r="H54" s="72">
        <v>0.55000000000000004</v>
      </c>
    </row>
    <row r="55" spans="1:8">
      <c r="A55" s="63" t="s">
        <v>199</v>
      </c>
      <c r="B55" s="63" t="s">
        <v>159</v>
      </c>
      <c r="C55" s="63" t="s">
        <v>160</v>
      </c>
      <c r="D55" s="63" t="s">
        <v>215</v>
      </c>
      <c r="E55" s="81">
        <v>30895.994616419899</v>
      </c>
      <c r="F55" s="81">
        <v>772.39986541049802</v>
      </c>
      <c r="G55" s="72">
        <v>1.11082360112014</v>
      </c>
      <c r="H55" s="72">
        <v>0.54</v>
      </c>
    </row>
    <row r="56" spans="1:8">
      <c r="A56" s="63" t="s">
        <v>199</v>
      </c>
      <c r="B56" s="63" t="s">
        <v>159</v>
      </c>
      <c r="C56" s="63" t="s">
        <v>160</v>
      </c>
      <c r="D56" s="63" t="s">
        <v>216</v>
      </c>
      <c r="E56" s="81">
        <v>69770.227941176505</v>
      </c>
      <c r="F56" s="81">
        <v>1744.25569852941</v>
      </c>
      <c r="G56" s="72">
        <v>0.381251441838868</v>
      </c>
      <c r="H56" s="72">
        <v>0.17</v>
      </c>
    </row>
    <row r="57" spans="1:8">
      <c r="A57" s="63" t="s">
        <v>199</v>
      </c>
      <c r="B57" s="63" t="s">
        <v>159</v>
      </c>
      <c r="C57" s="63" t="s">
        <v>160</v>
      </c>
      <c r="D57" s="63" t="s">
        <v>217</v>
      </c>
      <c r="E57" s="81">
        <v>26071.400756143699</v>
      </c>
      <c r="F57" s="81">
        <v>651.785018903592</v>
      </c>
      <c r="G57" s="72">
        <v>0.96043938084528802</v>
      </c>
      <c r="H57" s="72">
        <v>0.48</v>
      </c>
    </row>
    <row r="58" spans="1:8">
      <c r="A58" s="63" t="s">
        <v>199</v>
      </c>
      <c r="B58" s="63" t="s">
        <v>159</v>
      </c>
      <c r="C58" s="63" t="s">
        <v>160</v>
      </c>
      <c r="D58" s="63" t="s">
        <v>218</v>
      </c>
      <c r="E58" s="81">
        <v>27622.62890625</v>
      </c>
      <c r="F58" s="81">
        <v>690.56572265625005</v>
      </c>
      <c r="G58" s="72">
        <v>1.03103872179074</v>
      </c>
      <c r="H58" s="72">
        <v>0.51</v>
      </c>
    </row>
    <row r="59" spans="1:8">
      <c r="A59" s="63" t="s">
        <v>199</v>
      </c>
      <c r="B59" s="63" t="s">
        <v>159</v>
      </c>
      <c r="C59" s="63" t="s">
        <v>160</v>
      </c>
      <c r="D59" s="63" t="s">
        <v>219</v>
      </c>
      <c r="E59" s="81">
        <v>39348.973924380698</v>
      </c>
      <c r="F59" s="81">
        <v>983.72434810951802</v>
      </c>
      <c r="G59" s="72">
        <v>0.85694737719976499</v>
      </c>
      <c r="H59" s="72">
        <v>0.43</v>
      </c>
    </row>
    <row r="60" spans="1:8">
      <c r="A60" s="63" t="s">
        <v>199</v>
      </c>
      <c r="B60" s="63" t="s">
        <v>159</v>
      </c>
      <c r="C60" s="63" t="s">
        <v>160</v>
      </c>
      <c r="D60" s="63" t="s">
        <v>220</v>
      </c>
      <c r="E60" s="81">
        <v>19850.0801393728</v>
      </c>
      <c r="F60" s="81">
        <v>496.25200348432099</v>
      </c>
      <c r="G60" s="72">
        <v>1.68664306465907</v>
      </c>
      <c r="H60" s="72">
        <v>0.73</v>
      </c>
    </row>
    <row r="61" spans="1:8">
      <c r="A61" s="63" t="s">
        <v>199</v>
      </c>
      <c r="B61" s="63" t="s">
        <v>159</v>
      </c>
      <c r="C61" s="63" t="s">
        <v>160</v>
      </c>
      <c r="D61" s="63" t="s">
        <v>221</v>
      </c>
      <c r="E61" s="81">
        <v>31759.875</v>
      </c>
      <c r="F61" s="81">
        <v>793.99687500000005</v>
      </c>
      <c r="G61" s="72">
        <v>0.96096096096096095</v>
      </c>
      <c r="H61" s="72">
        <v>0.48</v>
      </c>
    </row>
    <row r="62" spans="1:8">
      <c r="A62" s="63" t="s">
        <v>199</v>
      </c>
      <c r="B62" s="63" t="s">
        <v>159</v>
      </c>
      <c r="C62" s="63" t="s">
        <v>160</v>
      </c>
      <c r="D62" s="63" t="s">
        <v>222</v>
      </c>
      <c r="E62" s="81">
        <v>15747.3755274262</v>
      </c>
      <c r="F62" s="81">
        <v>393.68438818565397</v>
      </c>
      <c r="G62" s="72">
        <v>1.5901062342985</v>
      </c>
      <c r="H62" s="72">
        <v>0.71</v>
      </c>
    </row>
    <row r="63" spans="1:8">
      <c r="A63" s="63" t="s">
        <v>199</v>
      </c>
      <c r="B63" s="63" t="s">
        <v>159</v>
      </c>
      <c r="C63" s="63" t="s">
        <v>160</v>
      </c>
      <c r="D63" s="63" t="s">
        <v>223</v>
      </c>
      <c r="E63" s="81">
        <v>15533</v>
      </c>
      <c r="F63" s="81">
        <v>388.32499999999999</v>
      </c>
      <c r="G63" s="72">
        <v>1.6120517607674001</v>
      </c>
      <c r="H63" s="72">
        <v>0.72</v>
      </c>
    </row>
    <row r="64" spans="1:8">
      <c r="A64" s="63" t="s">
        <v>199</v>
      </c>
      <c r="B64" s="63" t="s">
        <v>159</v>
      </c>
      <c r="C64" s="63" t="s">
        <v>160</v>
      </c>
      <c r="D64" s="63" t="s">
        <v>224</v>
      </c>
      <c r="E64" s="81">
        <v>22410.348837209302</v>
      </c>
      <c r="F64" s="81">
        <v>560.25872093023202</v>
      </c>
      <c r="G64" s="72">
        <v>1.2476378749435699</v>
      </c>
      <c r="H64" s="72">
        <v>0.59</v>
      </c>
    </row>
    <row r="65" spans="1:8">
      <c r="A65" s="63" t="s">
        <v>199</v>
      </c>
      <c r="B65" s="63" t="s">
        <v>159</v>
      </c>
      <c r="C65" s="63" t="s">
        <v>160</v>
      </c>
      <c r="D65" s="63" t="s">
        <v>225</v>
      </c>
      <c r="E65" s="81">
        <v>23048.435540069699</v>
      </c>
      <c r="F65" s="81">
        <v>576.21088850174203</v>
      </c>
      <c r="G65" s="72">
        <v>1.45259316806102</v>
      </c>
      <c r="H65" s="72">
        <v>0.67</v>
      </c>
    </row>
    <row r="66" spans="1:8">
      <c r="A66" s="63" t="s">
        <v>199</v>
      </c>
      <c r="B66" s="63" t="s">
        <v>159</v>
      </c>
      <c r="C66" s="63" t="s">
        <v>160</v>
      </c>
      <c r="D66" s="63" t="s">
        <v>226</v>
      </c>
      <c r="E66" s="81">
        <v>30265.864261168401</v>
      </c>
      <c r="F66" s="81">
        <v>756.64660652920998</v>
      </c>
      <c r="G66" s="72">
        <v>0.88812927224045901</v>
      </c>
      <c r="H66" s="72">
        <v>0.44</v>
      </c>
    </row>
    <row r="67" spans="1:8">
      <c r="A67" s="63" t="s">
        <v>199</v>
      </c>
      <c r="B67" s="63" t="s">
        <v>159</v>
      </c>
      <c r="C67" s="63" t="s">
        <v>160</v>
      </c>
      <c r="D67" s="63" t="s">
        <v>227</v>
      </c>
      <c r="E67" s="81">
        <v>29790.152202937199</v>
      </c>
      <c r="F67" s="81">
        <v>744.75380507343095</v>
      </c>
      <c r="G67" s="72">
        <v>1.4098618803249601</v>
      </c>
      <c r="H67" s="72">
        <v>0.65</v>
      </c>
    </row>
    <row r="68" spans="1:8">
      <c r="A68" s="63" t="s">
        <v>199</v>
      </c>
      <c r="B68" s="63" t="s">
        <v>159</v>
      </c>
      <c r="C68" s="63" t="s">
        <v>160</v>
      </c>
      <c r="D68" s="63" t="s">
        <v>228</v>
      </c>
      <c r="E68" s="81">
        <v>29368.8277087034</v>
      </c>
      <c r="F68" s="81">
        <v>734.22069271758403</v>
      </c>
      <c r="G68" s="72">
        <v>0.92479006208174996</v>
      </c>
      <c r="H68" s="72">
        <v>0.45</v>
      </c>
    </row>
    <row r="69" spans="1:8">
      <c r="A69" s="63" t="s">
        <v>199</v>
      </c>
      <c r="B69" s="63" t="s">
        <v>159</v>
      </c>
      <c r="C69" s="63" t="s">
        <v>160</v>
      </c>
      <c r="D69" s="63" t="s">
        <v>229</v>
      </c>
      <c r="E69" s="81">
        <v>32417.293103448301</v>
      </c>
      <c r="F69" s="81">
        <v>810.43232758620695</v>
      </c>
      <c r="G69" s="72">
        <v>1.0044021842322299</v>
      </c>
      <c r="H69" s="72">
        <v>0.5</v>
      </c>
    </row>
    <row r="70" spans="1:8">
      <c r="A70" s="63" t="s">
        <v>199</v>
      </c>
      <c r="B70" s="63" t="s">
        <v>159</v>
      </c>
      <c r="C70" s="63" t="s">
        <v>160</v>
      </c>
      <c r="D70" s="63" t="s">
        <v>230</v>
      </c>
      <c r="E70" s="81">
        <v>20844.833827893199</v>
      </c>
      <c r="F70" s="81">
        <v>521.12084569732895</v>
      </c>
      <c r="G70" s="72">
        <v>1.2530682765649099</v>
      </c>
      <c r="H70" s="72">
        <v>0.59</v>
      </c>
    </row>
    <row r="71" spans="1:8">
      <c r="A71" s="63" t="s">
        <v>199</v>
      </c>
      <c r="B71" s="63" t="s">
        <v>159</v>
      </c>
      <c r="C71" s="63" t="s">
        <v>160</v>
      </c>
      <c r="D71" s="63" t="s">
        <v>231</v>
      </c>
      <c r="E71" s="81">
        <v>31129.4577464789</v>
      </c>
      <c r="F71" s="81">
        <v>778.23644366197198</v>
      </c>
      <c r="G71" s="72">
        <v>0.804382787645324</v>
      </c>
      <c r="H71" s="72">
        <v>0.4</v>
      </c>
    </row>
    <row r="72" spans="1:8">
      <c r="A72" s="63" t="s">
        <v>199</v>
      </c>
      <c r="B72" s="63" t="s">
        <v>159</v>
      </c>
      <c r="C72" s="63" t="s">
        <v>160</v>
      </c>
      <c r="D72" s="63" t="s">
        <v>232</v>
      </c>
      <c r="E72" s="81">
        <v>55307.659208261597</v>
      </c>
      <c r="F72" s="81">
        <v>1382.6914802065401</v>
      </c>
      <c r="G72" s="72">
        <v>0.54748294238923301</v>
      </c>
      <c r="H72" s="72">
        <v>0.25</v>
      </c>
    </row>
    <row r="73" spans="1:8">
      <c r="A73" s="63" t="s">
        <v>199</v>
      </c>
      <c r="B73" s="63" t="s">
        <v>159</v>
      </c>
      <c r="C73" s="63" t="s">
        <v>160</v>
      </c>
      <c r="D73" s="63" t="s">
        <v>233</v>
      </c>
      <c r="E73" s="81">
        <v>19258.5567226891</v>
      </c>
      <c r="F73" s="81">
        <v>481.46391806722698</v>
      </c>
      <c r="G73" s="72">
        <v>1.3002012747144001</v>
      </c>
      <c r="H73" s="72">
        <v>0.62</v>
      </c>
    </row>
    <row r="74" spans="1:8">
      <c r="A74" s="63" t="s">
        <v>199</v>
      </c>
      <c r="B74" s="63" t="s">
        <v>159</v>
      </c>
      <c r="C74" s="63" t="s">
        <v>160</v>
      </c>
      <c r="D74" s="63" t="s">
        <v>234</v>
      </c>
      <c r="E74" s="81">
        <v>30276.174757281598</v>
      </c>
      <c r="F74" s="81">
        <v>756.90436893203901</v>
      </c>
      <c r="G74" s="72">
        <v>0.83497998682677199</v>
      </c>
      <c r="H74" s="72">
        <v>0.42</v>
      </c>
    </row>
    <row r="75" spans="1:8">
      <c r="A75" s="63" t="s">
        <v>199</v>
      </c>
      <c r="B75" s="63" t="s">
        <v>159</v>
      </c>
      <c r="C75" s="63" t="s">
        <v>160</v>
      </c>
      <c r="D75" s="63" t="s">
        <v>235</v>
      </c>
      <c r="E75" s="81">
        <v>43583.6727272727</v>
      </c>
      <c r="F75" s="81">
        <v>1089.5918181818199</v>
      </c>
      <c r="G75" s="72">
        <v>0.86729726144319297</v>
      </c>
      <c r="H75" s="72">
        <v>0.43</v>
      </c>
    </row>
    <row r="76" spans="1:8">
      <c r="A76" s="63" t="s">
        <v>199</v>
      </c>
      <c r="B76" s="63" t="s">
        <v>159</v>
      </c>
      <c r="C76" s="63" t="s">
        <v>160</v>
      </c>
      <c r="D76" s="63" t="s">
        <v>236</v>
      </c>
      <c r="E76" s="81">
        <v>21511.369978858402</v>
      </c>
      <c r="F76" s="81">
        <v>537.78424947145902</v>
      </c>
      <c r="G76" s="72">
        <v>1.16403557860841</v>
      </c>
      <c r="H76" s="72">
        <v>0.56999999999999995</v>
      </c>
    </row>
    <row r="77" spans="1:8">
      <c r="A77" s="63" t="s">
        <v>199</v>
      </c>
      <c r="B77" s="63" t="s">
        <v>159</v>
      </c>
      <c r="C77" s="63" t="s">
        <v>160</v>
      </c>
      <c r="D77" s="63" t="s">
        <v>237</v>
      </c>
      <c r="E77" s="81">
        <v>35570.899328859101</v>
      </c>
      <c r="F77" s="81">
        <v>889.27248322147705</v>
      </c>
      <c r="G77" s="72">
        <v>0.79165836488012198</v>
      </c>
      <c r="H77" s="72">
        <v>0.4</v>
      </c>
    </row>
    <row r="78" spans="1:8">
      <c r="A78" s="63" t="s">
        <v>199</v>
      </c>
      <c r="B78" s="63" t="s">
        <v>159</v>
      </c>
      <c r="C78" s="63" t="s">
        <v>160</v>
      </c>
      <c r="D78" s="63" t="s">
        <v>238</v>
      </c>
      <c r="E78" s="81">
        <v>32145.454545454599</v>
      </c>
      <c r="F78" s="81">
        <v>803.63636363636397</v>
      </c>
      <c r="G78" s="72">
        <v>0.85859728506787303</v>
      </c>
      <c r="H78" s="72">
        <v>0.43</v>
      </c>
    </row>
    <row r="79" spans="1:8">
      <c r="A79" s="63" t="s">
        <v>199</v>
      </c>
      <c r="B79" s="63" t="s">
        <v>159</v>
      </c>
      <c r="C79" s="63" t="s">
        <v>160</v>
      </c>
      <c r="D79" s="63" t="s">
        <v>239</v>
      </c>
      <c r="E79" s="81">
        <v>43825.317422434397</v>
      </c>
      <c r="F79" s="81">
        <v>1095.63293556086</v>
      </c>
      <c r="G79" s="72">
        <v>0.57135923873952199</v>
      </c>
      <c r="H79" s="72">
        <v>0.27</v>
      </c>
    </row>
    <row r="80" spans="1:8">
      <c r="A80" s="63" t="s">
        <v>199</v>
      </c>
      <c r="B80" s="63" t="s">
        <v>159</v>
      </c>
      <c r="C80" s="63" t="s">
        <v>160</v>
      </c>
      <c r="D80" s="63" t="s">
        <v>240</v>
      </c>
      <c r="E80" s="81">
        <v>30960</v>
      </c>
      <c r="F80" s="81">
        <v>774</v>
      </c>
      <c r="G80" s="72">
        <v>0.80878552971576201</v>
      </c>
      <c r="H80" s="72">
        <v>0.4</v>
      </c>
    </row>
    <row r="81" spans="1:8">
      <c r="A81" s="63" t="s">
        <v>199</v>
      </c>
      <c r="B81" s="63" t="s">
        <v>159</v>
      </c>
      <c r="C81" s="63" t="s">
        <v>160</v>
      </c>
      <c r="D81" s="63" t="s">
        <v>241</v>
      </c>
      <c r="E81" s="81">
        <v>17790.448087431701</v>
      </c>
      <c r="F81" s="81">
        <v>444.761202185792</v>
      </c>
      <c r="G81" s="72">
        <v>1.4074968700585899</v>
      </c>
      <c r="H81" s="72">
        <v>0.65</v>
      </c>
    </row>
    <row r="82" spans="1:8">
      <c r="A82" s="63" t="s">
        <v>199</v>
      </c>
      <c r="B82" s="63" t="s">
        <v>159</v>
      </c>
      <c r="C82" s="63" t="s">
        <v>160</v>
      </c>
      <c r="D82" s="63" t="s">
        <v>242</v>
      </c>
      <c r="E82" s="81">
        <v>43771.454413892898</v>
      </c>
      <c r="F82" s="81">
        <v>1094.2863603473199</v>
      </c>
      <c r="G82" s="72">
        <v>0.81057393397325095</v>
      </c>
      <c r="H82" s="72">
        <v>0.4</v>
      </c>
    </row>
    <row r="83" spans="1:8">
      <c r="A83" s="63" t="s">
        <v>199</v>
      </c>
      <c r="B83" s="63" t="s">
        <v>159</v>
      </c>
      <c r="C83" s="63" t="s">
        <v>160</v>
      </c>
      <c r="D83" s="63" t="s">
        <v>243</v>
      </c>
      <c r="E83" s="81">
        <v>34161.560240963903</v>
      </c>
      <c r="F83" s="81">
        <v>854.03900602409601</v>
      </c>
      <c r="G83" s="72">
        <v>0.73298759844036698</v>
      </c>
      <c r="H83" s="72">
        <v>0.36</v>
      </c>
    </row>
    <row r="84" spans="1:8">
      <c r="A84" s="63" t="s">
        <v>199</v>
      </c>
      <c r="B84" s="63" t="s">
        <v>159</v>
      </c>
      <c r="C84" s="63" t="s">
        <v>160</v>
      </c>
      <c r="D84" s="63" t="s">
        <v>244</v>
      </c>
      <c r="E84" s="81">
        <v>35299.144508670499</v>
      </c>
      <c r="F84" s="81">
        <v>882.478612716763</v>
      </c>
      <c r="G84" s="72">
        <v>0.758092026661636</v>
      </c>
      <c r="H84" s="72">
        <v>0.38</v>
      </c>
    </row>
    <row r="85" spans="1:8">
      <c r="A85" s="63" t="s">
        <v>199</v>
      </c>
      <c r="B85" s="63" t="s">
        <v>159</v>
      </c>
      <c r="C85" s="63" t="s">
        <v>160</v>
      </c>
      <c r="D85" s="63" t="s">
        <v>245</v>
      </c>
      <c r="E85" s="81">
        <v>37376.626043405697</v>
      </c>
      <c r="F85" s="81">
        <v>934.41565108514203</v>
      </c>
      <c r="G85" s="72">
        <v>0.93106317192960597</v>
      </c>
      <c r="H85" s="72">
        <v>0.46</v>
      </c>
    </row>
    <row r="86" spans="1:8">
      <c r="A86" s="63" t="s">
        <v>199</v>
      </c>
      <c r="B86" s="63" t="s">
        <v>159</v>
      </c>
      <c r="C86" s="63" t="s">
        <v>160</v>
      </c>
      <c r="D86" s="63" t="s">
        <v>246</v>
      </c>
      <c r="E86" s="81">
        <v>24816.933638443901</v>
      </c>
      <c r="F86" s="81">
        <v>620.42334096109801</v>
      </c>
      <c r="G86" s="72">
        <v>1.0089884739511299</v>
      </c>
      <c r="H86" s="72">
        <v>0.5</v>
      </c>
    </row>
    <row r="87" spans="1:8">
      <c r="A87" s="63" t="s">
        <v>199</v>
      </c>
      <c r="B87" s="63" t="s">
        <v>159</v>
      </c>
      <c r="C87" s="63" t="s">
        <v>160</v>
      </c>
      <c r="D87" s="63" t="s">
        <v>247</v>
      </c>
      <c r="E87" s="81">
        <v>20214.155052264799</v>
      </c>
      <c r="F87" s="81">
        <v>505.35387630662001</v>
      </c>
      <c r="G87" s="72">
        <v>2.0500485868865002</v>
      </c>
      <c r="H87" s="72">
        <v>0.81</v>
      </c>
    </row>
    <row r="88" spans="1:8">
      <c r="A88" s="63" t="s">
        <v>199</v>
      </c>
      <c r="B88" s="63" t="s">
        <v>159</v>
      </c>
      <c r="C88" s="63" t="s">
        <v>160</v>
      </c>
      <c r="D88" s="63" t="s">
        <v>248</v>
      </c>
      <c r="E88" s="81">
        <v>31351.855048859899</v>
      </c>
      <c r="F88" s="81">
        <v>783.79637622149801</v>
      </c>
      <c r="G88" s="72">
        <v>1.02194909838884</v>
      </c>
      <c r="H88" s="72">
        <v>0.51</v>
      </c>
    </row>
    <row r="89" spans="1:8">
      <c r="A89" s="63" t="s">
        <v>199</v>
      </c>
      <c r="B89" s="63" t="s">
        <v>159</v>
      </c>
      <c r="C89" s="63" t="s">
        <v>160</v>
      </c>
      <c r="D89" s="63" t="s">
        <v>249</v>
      </c>
      <c r="E89" s="81">
        <v>41824.987477638599</v>
      </c>
      <c r="F89" s="81">
        <v>1045.6246869409699</v>
      </c>
      <c r="G89" s="72">
        <v>0.75744194823578703</v>
      </c>
      <c r="H89" s="72">
        <v>0.38</v>
      </c>
    </row>
    <row r="90" spans="1:8">
      <c r="A90" s="63" t="s">
        <v>199</v>
      </c>
      <c r="B90" s="63" t="s">
        <v>159</v>
      </c>
      <c r="C90" s="63" t="s">
        <v>160</v>
      </c>
      <c r="D90" s="63" t="s">
        <v>250</v>
      </c>
      <c r="E90" s="81">
        <v>26784.385572139301</v>
      </c>
      <c r="F90" s="81">
        <v>669.60963930348305</v>
      </c>
      <c r="G90" s="72">
        <v>0.99311593048708602</v>
      </c>
      <c r="H90" s="72">
        <v>0.49</v>
      </c>
    </row>
    <row r="91" spans="1:8">
      <c r="A91" s="63" t="s">
        <v>199</v>
      </c>
      <c r="B91" s="63" t="s">
        <v>159</v>
      </c>
      <c r="C91" s="63" t="s">
        <v>160</v>
      </c>
      <c r="D91" s="63" t="s">
        <v>251</v>
      </c>
      <c r="E91" s="81">
        <v>28328.5028901734</v>
      </c>
      <c r="F91" s="81">
        <v>708.21257225433499</v>
      </c>
      <c r="G91" s="72">
        <v>1.25103681396073</v>
      </c>
      <c r="H91" s="72">
        <v>0.59</v>
      </c>
    </row>
    <row r="92" spans="1:8">
      <c r="A92" s="63" t="s">
        <v>199</v>
      </c>
      <c r="B92" s="63" t="s">
        <v>159</v>
      </c>
      <c r="C92" s="63" t="s">
        <v>160</v>
      </c>
      <c r="D92" s="63" t="s">
        <v>252</v>
      </c>
      <c r="E92" s="81">
        <v>55063.202357563903</v>
      </c>
      <c r="F92" s="81">
        <v>1376.5800589390999</v>
      </c>
      <c r="G92" s="72">
        <v>0.46709960370597498</v>
      </c>
      <c r="H92" s="72">
        <v>0.21</v>
      </c>
    </row>
    <row r="93" spans="1:8">
      <c r="A93" s="63" t="s">
        <v>199</v>
      </c>
      <c r="B93" s="63" t="s">
        <v>159</v>
      </c>
      <c r="C93" s="63" t="s">
        <v>160</v>
      </c>
      <c r="D93" s="63" t="s">
        <v>253</v>
      </c>
      <c r="E93" s="81">
        <v>25082.262295082</v>
      </c>
      <c r="F93" s="81">
        <v>627.05655737704899</v>
      </c>
      <c r="G93" s="72">
        <v>1.1769273302667</v>
      </c>
      <c r="H93" s="72">
        <v>0.56999999999999995</v>
      </c>
    </row>
    <row r="94" spans="1:8">
      <c r="A94" s="63" t="s">
        <v>199</v>
      </c>
      <c r="B94" s="63" t="s">
        <v>159</v>
      </c>
      <c r="C94" s="63" t="s">
        <v>160</v>
      </c>
      <c r="D94" s="63" t="s">
        <v>254</v>
      </c>
      <c r="E94" s="81">
        <v>42308.786206896599</v>
      </c>
      <c r="F94" s="81">
        <v>1057.7196551724101</v>
      </c>
      <c r="G94" s="72">
        <v>0.59183924297781798</v>
      </c>
      <c r="H94" s="72">
        <v>0.28000000000000003</v>
      </c>
    </row>
    <row r="95" spans="1:8">
      <c r="A95" s="63" t="s">
        <v>199</v>
      </c>
      <c r="B95" s="63" t="s">
        <v>159</v>
      </c>
      <c r="C95" s="63" t="s">
        <v>160</v>
      </c>
      <c r="D95" s="63" t="s">
        <v>255</v>
      </c>
      <c r="E95" s="81">
        <v>36518.6168958743</v>
      </c>
      <c r="F95" s="81">
        <v>912.96542239685698</v>
      </c>
      <c r="G95" s="72">
        <v>0.75030223839325005</v>
      </c>
      <c r="H95" s="72">
        <v>0.36</v>
      </c>
    </row>
    <row r="96" spans="1:8">
      <c r="A96" s="63" t="s">
        <v>199</v>
      </c>
      <c r="B96" s="63" t="s">
        <v>159</v>
      </c>
      <c r="C96" s="63" t="s">
        <v>160</v>
      </c>
      <c r="D96" s="63" t="s">
        <v>256</v>
      </c>
      <c r="E96" s="81">
        <v>33028.111432706202</v>
      </c>
      <c r="F96" s="81">
        <v>825.70278581765604</v>
      </c>
      <c r="G96" s="72">
        <v>1.0742364144038199</v>
      </c>
      <c r="H96" s="72">
        <v>0.52</v>
      </c>
    </row>
    <row r="97" spans="1:8">
      <c r="A97" s="63" t="s">
        <v>199</v>
      </c>
      <c r="B97" s="63" t="s">
        <v>159</v>
      </c>
      <c r="C97" s="63" t="s">
        <v>160</v>
      </c>
      <c r="D97" s="63" t="s">
        <v>257</v>
      </c>
      <c r="E97" s="81">
        <v>32778.218527315898</v>
      </c>
      <c r="F97" s="81">
        <v>819.45546318289803</v>
      </c>
      <c r="G97" s="72">
        <v>0.76392193124018604</v>
      </c>
      <c r="H97" s="72">
        <v>0.38</v>
      </c>
    </row>
    <row r="98" spans="1:8">
      <c r="A98" s="63" t="s">
        <v>199</v>
      </c>
      <c r="B98" s="63" t="s">
        <v>159</v>
      </c>
      <c r="C98" s="63" t="s">
        <v>160</v>
      </c>
      <c r="D98" s="63" t="s">
        <v>258</v>
      </c>
      <c r="E98" s="81">
        <v>36373.625806451601</v>
      </c>
      <c r="F98" s="81">
        <v>909.34064516129001</v>
      </c>
      <c r="G98" s="72">
        <v>0.71700303232828</v>
      </c>
      <c r="H98" s="72">
        <v>0.35</v>
      </c>
    </row>
    <row r="99" spans="1:8">
      <c r="A99" s="63" t="s">
        <v>199</v>
      </c>
      <c r="B99" s="63" t="s">
        <v>159</v>
      </c>
      <c r="C99" s="63" t="s">
        <v>160</v>
      </c>
      <c r="D99" s="63" t="s">
        <v>259</v>
      </c>
      <c r="E99" s="81">
        <v>15962.626628075301</v>
      </c>
      <c r="F99" s="81">
        <v>399.06566570188102</v>
      </c>
      <c r="G99" s="72">
        <v>2.22269184305779</v>
      </c>
      <c r="H99" s="72">
        <v>0.84</v>
      </c>
    </row>
    <row r="100" spans="1:8">
      <c r="A100" s="63" t="s">
        <v>199</v>
      </c>
      <c r="B100" s="63" t="s">
        <v>159</v>
      </c>
      <c r="C100" s="63" t="s">
        <v>160</v>
      </c>
      <c r="D100" s="63" t="s">
        <v>260</v>
      </c>
      <c r="E100" s="81">
        <v>39258.429811866903</v>
      </c>
      <c r="F100" s="81">
        <v>981.46074529667101</v>
      </c>
      <c r="G100" s="72">
        <v>0.90375494307913595</v>
      </c>
      <c r="H100" s="72">
        <v>0.45</v>
      </c>
    </row>
    <row r="101" spans="1:8">
      <c r="A101" s="63" t="s">
        <v>199</v>
      </c>
      <c r="B101" s="63" t="s">
        <v>159</v>
      </c>
      <c r="C101" s="63" t="s">
        <v>160</v>
      </c>
      <c r="D101" s="63" t="s">
        <v>261</v>
      </c>
      <c r="E101" s="81">
        <v>28551.239766081901</v>
      </c>
      <c r="F101" s="81">
        <v>713.78099415204701</v>
      </c>
      <c r="G101" s="72">
        <v>0.87701970930687501</v>
      </c>
      <c r="H101" s="72">
        <v>0.43</v>
      </c>
    </row>
    <row r="102" spans="1:8">
      <c r="A102" s="63" t="s">
        <v>199</v>
      </c>
      <c r="B102" s="63" t="s">
        <v>159</v>
      </c>
      <c r="C102" s="63" t="s">
        <v>160</v>
      </c>
      <c r="D102" s="63" t="s">
        <v>262</v>
      </c>
      <c r="E102" s="81">
        <v>41903.49002849</v>
      </c>
      <c r="F102" s="81">
        <v>1047.5872507122499</v>
      </c>
      <c r="G102" s="72">
        <v>0.62142795223728398</v>
      </c>
      <c r="H102" s="72">
        <v>0.28999999999999998</v>
      </c>
    </row>
    <row r="103" spans="1:8">
      <c r="A103" s="63" t="s">
        <v>199</v>
      </c>
      <c r="B103" s="63" t="s">
        <v>159</v>
      </c>
      <c r="C103" s="63" t="s">
        <v>160</v>
      </c>
      <c r="D103" s="63" t="s">
        <v>263</v>
      </c>
      <c r="E103" s="81">
        <v>22193.663194444402</v>
      </c>
      <c r="F103" s="81">
        <v>554.84157986111097</v>
      </c>
      <c r="G103" s="72">
        <v>1.12824997751016</v>
      </c>
      <c r="H103" s="72">
        <v>0.55000000000000004</v>
      </c>
    </row>
    <row r="104" spans="1:8">
      <c r="A104" s="63" t="s">
        <v>199</v>
      </c>
      <c r="B104" s="63" t="s">
        <v>159</v>
      </c>
      <c r="C104" s="63" t="s">
        <v>160</v>
      </c>
      <c r="D104" s="63" t="s">
        <v>264</v>
      </c>
      <c r="E104" s="81">
        <v>30543.66</v>
      </c>
      <c r="F104" s="81">
        <v>763.5915</v>
      </c>
      <c r="G104" s="72">
        <v>0.84993088582049403</v>
      </c>
      <c r="H104" s="72">
        <v>0.42</v>
      </c>
    </row>
    <row r="105" spans="1:8">
      <c r="A105" s="63" t="s">
        <v>199</v>
      </c>
      <c r="B105" s="63" t="s">
        <v>159</v>
      </c>
      <c r="C105" s="63" t="s">
        <v>160</v>
      </c>
      <c r="D105" s="63" t="s">
        <v>265</v>
      </c>
      <c r="E105" s="81">
        <v>25436.389473684201</v>
      </c>
      <c r="F105" s="81">
        <v>635.90973684210496</v>
      </c>
      <c r="G105" s="72">
        <v>1.02530274695556</v>
      </c>
      <c r="H105" s="72">
        <v>0.51</v>
      </c>
    </row>
    <row r="106" spans="1:8">
      <c r="A106" s="63" t="s">
        <v>199</v>
      </c>
      <c r="B106" s="63" t="s">
        <v>159</v>
      </c>
      <c r="C106" s="63" t="s">
        <v>160</v>
      </c>
      <c r="D106" s="63" t="s">
        <v>266</v>
      </c>
      <c r="E106" s="81">
        <v>25185.068493150698</v>
      </c>
      <c r="F106" s="81">
        <v>629.62671232876698</v>
      </c>
      <c r="G106" s="72">
        <v>0.99423990078922597</v>
      </c>
      <c r="H106" s="72">
        <v>0.49</v>
      </c>
    </row>
    <row r="107" spans="1:8">
      <c r="A107" s="63" t="s">
        <v>199</v>
      </c>
      <c r="B107" s="63" t="s">
        <v>159</v>
      </c>
      <c r="C107" s="63" t="s">
        <v>160</v>
      </c>
      <c r="D107" s="63" t="s">
        <v>267</v>
      </c>
      <c r="E107" s="81">
        <v>30998.782764811502</v>
      </c>
      <c r="F107" s="81">
        <v>774.96956912028702</v>
      </c>
      <c r="G107" s="72">
        <v>1.26843690277524</v>
      </c>
      <c r="H107" s="72">
        <v>0.61</v>
      </c>
    </row>
    <row r="108" spans="1:8">
      <c r="A108" s="63" t="s">
        <v>199</v>
      </c>
      <c r="B108" s="63" t="s">
        <v>159</v>
      </c>
      <c r="C108" s="63" t="s">
        <v>160</v>
      </c>
      <c r="D108" s="63" t="s">
        <v>268</v>
      </c>
      <c r="E108" s="81">
        <v>40080.784037558697</v>
      </c>
      <c r="F108" s="81">
        <v>1002.01960093897</v>
      </c>
      <c r="G108" s="72">
        <v>0.66665362571154696</v>
      </c>
      <c r="H108" s="72">
        <v>0.33</v>
      </c>
    </row>
    <row r="109" spans="1:8">
      <c r="A109" s="63" t="s">
        <v>199</v>
      </c>
      <c r="B109" s="63" t="s">
        <v>159</v>
      </c>
      <c r="C109" s="63" t="s">
        <v>160</v>
      </c>
      <c r="D109" s="63" t="s">
        <v>269</v>
      </c>
      <c r="E109" s="81">
        <v>24441.7518248175</v>
      </c>
      <c r="F109" s="81">
        <v>611.043795620438</v>
      </c>
      <c r="G109" s="72">
        <v>1.15539999761088</v>
      </c>
      <c r="H109" s="72">
        <v>0.56000000000000005</v>
      </c>
    </row>
    <row r="110" spans="1:8">
      <c r="A110" s="63" t="s">
        <v>199</v>
      </c>
      <c r="B110" s="63" t="s">
        <v>159</v>
      </c>
      <c r="C110" s="63" t="s">
        <v>160</v>
      </c>
      <c r="D110" s="63" t="s">
        <v>270</v>
      </c>
      <c r="E110" s="81">
        <v>34175.904486251799</v>
      </c>
      <c r="F110" s="81">
        <v>854.39761215629505</v>
      </c>
      <c r="G110" s="72">
        <v>1.03815833211592</v>
      </c>
      <c r="H110" s="72">
        <v>0.51</v>
      </c>
    </row>
    <row r="111" spans="1:8">
      <c r="A111" s="63" t="s">
        <v>199</v>
      </c>
      <c r="B111" s="63" t="s">
        <v>159</v>
      </c>
      <c r="C111" s="63" t="s">
        <v>160</v>
      </c>
      <c r="D111" s="63" t="s">
        <v>271</v>
      </c>
      <c r="E111" s="81">
        <v>24428.471264367799</v>
      </c>
      <c r="F111" s="81">
        <v>610.71178160919601</v>
      </c>
      <c r="G111" s="72">
        <v>1.1543906982478001</v>
      </c>
      <c r="H111" s="72">
        <v>0.56000000000000005</v>
      </c>
    </row>
    <row r="112" spans="1:8">
      <c r="A112" s="63" t="s">
        <v>199</v>
      </c>
      <c r="B112" s="63" t="s">
        <v>159</v>
      </c>
      <c r="C112" s="63" t="s">
        <v>160</v>
      </c>
      <c r="D112" s="63" t="s">
        <v>272</v>
      </c>
      <c r="E112" s="81">
        <v>27812.855172413801</v>
      </c>
      <c r="F112" s="81">
        <v>695.32137931034504</v>
      </c>
      <c r="G112" s="72">
        <v>0.90030310965110705</v>
      </c>
      <c r="H112" s="72">
        <v>0.44</v>
      </c>
    </row>
    <row r="113" spans="1:8">
      <c r="A113" s="63" t="s">
        <v>199</v>
      </c>
      <c r="B113" s="63" t="s">
        <v>159</v>
      </c>
      <c r="C113" s="63" t="s">
        <v>160</v>
      </c>
      <c r="D113" s="63" t="s">
        <v>273</v>
      </c>
      <c r="E113" s="81">
        <v>28794.028037383199</v>
      </c>
      <c r="F113" s="81">
        <v>719.85070093457898</v>
      </c>
      <c r="G113" s="72">
        <v>0.93491608624711597</v>
      </c>
      <c r="H113" s="72">
        <v>0.46</v>
      </c>
    </row>
    <row r="114" spans="1:8">
      <c r="A114" s="63" t="s">
        <v>199</v>
      </c>
      <c r="B114" s="63" t="s">
        <v>159</v>
      </c>
      <c r="C114" s="63" t="s">
        <v>160</v>
      </c>
      <c r="D114" s="63" t="s">
        <v>274</v>
      </c>
      <c r="E114" s="81">
        <v>31560.015652173901</v>
      </c>
      <c r="F114" s="81">
        <v>789.000391304348</v>
      </c>
      <c r="G114" s="72">
        <v>0.92395391438886698</v>
      </c>
      <c r="H114" s="72">
        <v>0.45</v>
      </c>
    </row>
    <row r="115" spans="1:8">
      <c r="A115" s="63" t="s">
        <v>199</v>
      </c>
      <c r="B115" s="63" t="s">
        <v>159</v>
      </c>
      <c r="C115" s="63" t="s">
        <v>160</v>
      </c>
      <c r="D115" s="63" t="s">
        <v>275</v>
      </c>
      <c r="E115" s="81">
        <v>30259.6363636364</v>
      </c>
      <c r="F115" s="81">
        <v>756.49090909090899</v>
      </c>
      <c r="G115" s="72">
        <v>0.82750498714158705</v>
      </c>
      <c r="H115" s="72">
        <v>0.41</v>
      </c>
    </row>
    <row r="116" spans="1:8">
      <c r="A116" s="63" t="s">
        <v>199</v>
      </c>
      <c r="B116" s="63" t="s">
        <v>159</v>
      </c>
      <c r="C116" s="63" t="s">
        <v>160</v>
      </c>
      <c r="D116" s="63" t="s">
        <v>276</v>
      </c>
      <c r="E116" s="81">
        <v>27522.5</v>
      </c>
      <c r="F116" s="81">
        <v>688.0625</v>
      </c>
      <c r="G116" s="72">
        <v>0.90980107185030401</v>
      </c>
      <c r="H116" s="72">
        <v>0.45</v>
      </c>
    </row>
    <row r="117" spans="1:8">
      <c r="A117" s="63" t="s">
        <v>199</v>
      </c>
      <c r="B117" s="63" t="s">
        <v>159</v>
      </c>
      <c r="C117" s="63" t="s">
        <v>160</v>
      </c>
      <c r="D117" s="63" t="s">
        <v>277</v>
      </c>
      <c r="E117" s="81">
        <v>24903.801242236001</v>
      </c>
      <c r="F117" s="81">
        <v>622.59503105590102</v>
      </c>
      <c r="G117" s="72">
        <v>1.00546899473053</v>
      </c>
      <c r="H117" s="72">
        <v>0.5</v>
      </c>
    </row>
    <row r="118" spans="1:8">
      <c r="A118" s="63" t="s">
        <v>199</v>
      </c>
      <c r="B118" s="63" t="s">
        <v>159</v>
      </c>
      <c r="C118" s="63" t="s">
        <v>160</v>
      </c>
      <c r="D118" s="63" t="s">
        <v>278</v>
      </c>
      <c r="E118" s="81">
        <v>45377.090909090897</v>
      </c>
      <c r="F118" s="81">
        <v>1134.4272727272701</v>
      </c>
      <c r="G118" s="72">
        <v>0.833019465168647</v>
      </c>
      <c r="H118" s="72">
        <v>0.41</v>
      </c>
    </row>
    <row r="119" spans="1:8">
      <c r="A119" s="63" t="s">
        <v>199</v>
      </c>
      <c r="B119" s="63" t="s">
        <v>159</v>
      </c>
      <c r="C119" s="63" t="s">
        <v>160</v>
      </c>
      <c r="D119" s="63" t="s">
        <v>279</v>
      </c>
      <c r="E119" s="81">
        <v>36152.212177121801</v>
      </c>
      <c r="F119" s="81">
        <v>903.805304428044</v>
      </c>
      <c r="G119" s="72">
        <v>0.69262704803016395</v>
      </c>
      <c r="H119" s="72">
        <v>0.34</v>
      </c>
    </row>
    <row r="120" spans="1:8">
      <c r="A120" s="63" t="s">
        <v>199</v>
      </c>
      <c r="B120" s="63" t="s">
        <v>159</v>
      </c>
      <c r="C120" s="63" t="s">
        <v>160</v>
      </c>
      <c r="D120" s="63" t="s">
        <v>280</v>
      </c>
      <c r="E120" s="81">
        <v>24156.793220339001</v>
      </c>
      <c r="F120" s="81">
        <v>603.919830508475</v>
      </c>
      <c r="G120" s="72">
        <v>1.279971216294</v>
      </c>
      <c r="H120" s="72">
        <v>0.61</v>
      </c>
    </row>
    <row r="121" spans="1:8">
      <c r="A121" s="63" t="s">
        <v>199</v>
      </c>
      <c r="B121" s="63" t="s">
        <v>159</v>
      </c>
      <c r="C121" s="63" t="s">
        <v>160</v>
      </c>
      <c r="D121" s="63" t="s">
        <v>281</v>
      </c>
      <c r="E121" s="81">
        <v>41303.052132701399</v>
      </c>
      <c r="F121" s="81">
        <v>1032.5763033175399</v>
      </c>
      <c r="G121" s="72">
        <v>0.60625059667623804</v>
      </c>
      <c r="H121" s="72">
        <v>0.28999999999999998</v>
      </c>
    </row>
    <row r="122" spans="1:8">
      <c r="A122" s="63" t="s">
        <v>199</v>
      </c>
      <c r="B122" s="63" t="s">
        <v>159</v>
      </c>
      <c r="C122" s="63" t="s">
        <v>160</v>
      </c>
      <c r="D122" s="63" t="s">
        <v>282</v>
      </c>
      <c r="E122" s="81">
        <v>25534.776386404301</v>
      </c>
      <c r="F122" s="81">
        <v>638.36940966010695</v>
      </c>
      <c r="G122" s="72">
        <v>0.98062342983086703</v>
      </c>
      <c r="H122" s="72">
        <v>0.49</v>
      </c>
    </row>
    <row r="123" spans="1:8">
      <c r="A123" s="63" t="s">
        <v>199</v>
      </c>
      <c r="B123" s="63" t="s">
        <v>159</v>
      </c>
      <c r="C123" s="63" t="s">
        <v>160</v>
      </c>
      <c r="D123" s="63" t="s">
        <v>283</v>
      </c>
      <c r="E123" s="81">
        <v>32642.618181818201</v>
      </c>
      <c r="F123" s="81">
        <v>816.06545454545403</v>
      </c>
      <c r="G123" s="72">
        <v>1.15799534796674</v>
      </c>
      <c r="H123" s="72">
        <v>0.56000000000000005</v>
      </c>
    </row>
    <row r="124" spans="1:8">
      <c r="A124" s="63" t="s">
        <v>199</v>
      </c>
      <c r="B124" s="63" t="s">
        <v>159</v>
      </c>
      <c r="C124" s="63" t="s">
        <v>160</v>
      </c>
      <c r="D124" s="63" t="s">
        <v>284</v>
      </c>
      <c r="E124" s="81">
        <v>24755.7289527721</v>
      </c>
      <c r="F124" s="81">
        <v>618.89322381930197</v>
      </c>
      <c r="G124" s="72">
        <v>1.01148304086582</v>
      </c>
      <c r="H124" s="72">
        <v>0.5</v>
      </c>
    </row>
    <row r="125" spans="1:8">
      <c r="A125" s="63" t="s">
        <v>199</v>
      </c>
      <c r="B125" s="63" t="s">
        <v>159</v>
      </c>
      <c r="C125" s="63" t="s">
        <v>160</v>
      </c>
      <c r="D125" s="63" t="s">
        <v>285</v>
      </c>
      <c r="E125" s="81">
        <v>36199.330683624801</v>
      </c>
      <c r="F125" s="81">
        <v>904.98326709061996</v>
      </c>
      <c r="G125" s="72">
        <v>0.98896856168101899</v>
      </c>
      <c r="H125" s="72">
        <v>0.49</v>
      </c>
    </row>
    <row r="126" spans="1:8">
      <c r="A126" s="63" t="s">
        <v>199</v>
      </c>
      <c r="B126" s="63" t="s">
        <v>159</v>
      </c>
      <c r="C126" s="63" t="s">
        <v>160</v>
      </c>
      <c r="D126" s="63" t="s">
        <v>286</v>
      </c>
      <c r="E126" s="81">
        <v>62864.703525641002</v>
      </c>
      <c r="F126" s="81">
        <v>1571.61758814103</v>
      </c>
      <c r="G126" s="72">
        <v>0.423130922571686</v>
      </c>
      <c r="H126" s="72">
        <v>0.18</v>
      </c>
    </row>
    <row r="127" spans="1:8">
      <c r="A127" s="63" t="s">
        <v>199</v>
      </c>
      <c r="B127" s="63" t="s">
        <v>159</v>
      </c>
      <c r="C127" s="63" t="s">
        <v>160</v>
      </c>
      <c r="D127" s="63" t="s">
        <v>287</v>
      </c>
      <c r="E127" s="81">
        <v>23186.554561717399</v>
      </c>
      <c r="F127" s="81">
        <v>579.66386404293405</v>
      </c>
      <c r="G127" s="72">
        <v>1.24382430012335</v>
      </c>
      <c r="H127" s="72">
        <v>0.59</v>
      </c>
    </row>
    <row r="128" spans="1:8">
      <c r="A128" s="63" t="s">
        <v>199</v>
      </c>
      <c r="B128" s="63" t="s">
        <v>159</v>
      </c>
      <c r="C128" s="63" t="s">
        <v>160</v>
      </c>
      <c r="D128" s="63" t="s">
        <v>288</v>
      </c>
      <c r="E128" s="81">
        <v>27929.336170212799</v>
      </c>
      <c r="F128" s="81">
        <v>698.23340425531899</v>
      </c>
      <c r="G128" s="72">
        <v>0.89654834069080702</v>
      </c>
      <c r="H128" s="72">
        <v>0.44</v>
      </c>
    </row>
    <row r="129" spans="1:8">
      <c r="A129" s="63" t="s">
        <v>199</v>
      </c>
      <c r="B129" s="63" t="s">
        <v>159</v>
      </c>
      <c r="C129" s="63" t="s">
        <v>160</v>
      </c>
      <c r="D129" s="63" t="s">
        <v>289</v>
      </c>
      <c r="E129" s="81">
        <v>32585.434343434299</v>
      </c>
      <c r="F129" s="81">
        <v>814.63585858585895</v>
      </c>
      <c r="G129" s="72">
        <v>0.78071692191900799</v>
      </c>
      <c r="H129" s="72">
        <v>0.38</v>
      </c>
    </row>
    <row r="130" spans="1:8">
      <c r="A130" s="63" t="s">
        <v>199</v>
      </c>
      <c r="B130" s="63" t="s">
        <v>159</v>
      </c>
      <c r="C130" s="63" t="s">
        <v>160</v>
      </c>
      <c r="D130" s="63" t="s">
        <v>290</v>
      </c>
      <c r="E130" s="81">
        <v>33377.6084745763</v>
      </c>
      <c r="F130" s="81">
        <v>834.44021186440705</v>
      </c>
      <c r="G130" s="72">
        <v>0.96951224125744695</v>
      </c>
      <c r="H130" s="72">
        <v>0.48</v>
      </c>
    </row>
    <row r="131" spans="1:8">
      <c r="A131" s="63" t="s">
        <v>199</v>
      </c>
      <c r="B131" s="63" t="s">
        <v>159</v>
      </c>
      <c r="C131" s="63" t="s">
        <v>160</v>
      </c>
      <c r="D131" s="63" t="s">
        <v>291</v>
      </c>
      <c r="E131" s="81">
        <v>29573.118705035999</v>
      </c>
      <c r="F131" s="81">
        <v>739.32796762589896</v>
      </c>
      <c r="G131" s="72">
        <v>1.0658328029039601</v>
      </c>
      <c r="H131" s="72">
        <v>0.52</v>
      </c>
    </row>
    <row r="132" spans="1:8">
      <c r="A132" s="63" t="s">
        <v>199</v>
      </c>
      <c r="B132" s="63" t="s">
        <v>159</v>
      </c>
      <c r="C132" s="63" t="s">
        <v>160</v>
      </c>
      <c r="D132" s="63" t="s">
        <v>292</v>
      </c>
      <c r="E132" s="81">
        <v>30221.721189591099</v>
      </c>
      <c r="F132" s="81">
        <v>755.54302973977701</v>
      </c>
      <c r="G132" s="72">
        <v>0.84574931519133101</v>
      </c>
      <c r="H132" s="72">
        <v>0.42</v>
      </c>
    </row>
    <row r="133" spans="1:8">
      <c r="A133" s="63" t="s">
        <v>199</v>
      </c>
      <c r="B133" s="63" t="s">
        <v>159</v>
      </c>
      <c r="C133" s="63" t="s">
        <v>160</v>
      </c>
      <c r="D133" s="63" t="s">
        <v>293</v>
      </c>
      <c r="E133" s="81">
        <v>34745.535893155298</v>
      </c>
      <c r="F133" s="81">
        <v>868.63839732888096</v>
      </c>
      <c r="G133" s="72">
        <v>1.00156751379551</v>
      </c>
      <c r="H133" s="72">
        <v>0.5</v>
      </c>
    </row>
    <row r="134" spans="1:8">
      <c r="A134" s="63" t="s">
        <v>199</v>
      </c>
      <c r="B134" s="63" t="s">
        <v>159</v>
      </c>
      <c r="C134" s="63" t="s">
        <v>160</v>
      </c>
      <c r="D134" s="63" t="s">
        <v>294</v>
      </c>
      <c r="E134" s="81">
        <v>30384.034722222201</v>
      </c>
      <c r="F134" s="81">
        <v>759.60086805555602</v>
      </c>
      <c r="G134" s="72">
        <v>0.82411701503507995</v>
      </c>
      <c r="H134" s="72">
        <v>0.41</v>
      </c>
    </row>
    <row r="135" spans="1:8">
      <c r="A135" s="63" t="s">
        <v>199</v>
      </c>
      <c r="B135" s="63" t="s">
        <v>159</v>
      </c>
      <c r="C135" s="63" t="s">
        <v>160</v>
      </c>
      <c r="D135" s="63" t="s">
        <v>295</v>
      </c>
      <c r="E135" s="81">
        <v>28117.663865546201</v>
      </c>
      <c r="F135" s="81">
        <v>702.94159663865503</v>
      </c>
      <c r="G135" s="72">
        <v>0.89054340075110605</v>
      </c>
      <c r="H135" s="72">
        <v>0.44</v>
      </c>
    </row>
    <row r="136" spans="1:8">
      <c r="A136" s="63" t="s">
        <v>199</v>
      </c>
      <c r="B136" s="63" t="s">
        <v>159</v>
      </c>
      <c r="C136" s="63" t="s">
        <v>160</v>
      </c>
      <c r="D136" s="63" t="s">
        <v>296</v>
      </c>
      <c r="E136" s="81">
        <v>34680.772994129198</v>
      </c>
      <c r="F136" s="81">
        <v>867.01932485322902</v>
      </c>
      <c r="G136" s="72">
        <v>0.722013895256569</v>
      </c>
      <c r="H136" s="72">
        <v>0.35</v>
      </c>
    </row>
    <row r="137" spans="1:8">
      <c r="A137" s="63" t="s">
        <v>199</v>
      </c>
      <c r="B137" s="63" t="s">
        <v>159</v>
      </c>
      <c r="C137" s="63" t="s">
        <v>160</v>
      </c>
      <c r="D137" s="63" t="s">
        <v>297</v>
      </c>
      <c r="E137" s="81">
        <v>50350.233576642298</v>
      </c>
      <c r="F137" s="81">
        <v>1258.7558394160601</v>
      </c>
      <c r="G137" s="72">
        <v>0.50128863774941701</v>
      </c>
      <c r="H137" s="72">
        <v>0.23</v>
      </c>
    </row>
    <row r="138" spans="1:8">
      <c r="A138" s="63" t="s">
        <v>199</v>
      </c>
      <c r="B138" s="63" t="s">
        <v>159</v>
      </c>
      <c r="C138" s="63" t="s">
        <v>160</v>
      </c>
      <c r="D138" s="63" t="s">
        <v>298</v>
      </c>
      <c r="E138" s="81">
        <v>13775.5217391304</v>
      </c>
      <c r="F138" s="81">
        <v>344.38804347826101</v>
      </c>
      <c r="G138" s="72">
        <v>2.2910203038155301</v>
      </c>
      <c r="H138" s="72">
        <v>0.85</v>
      </c>
    </row>
    <row r="139" spans="1:8">
      <c r="A139" s="63" t="s">
        <v>199</v>
      </c>
      <c r="B139" s="63" t="s">
        <v>159</v>
      </c>
      <c r="C139" s="63" t="s">
        <v>160</v>
      </c>
      <c r="D139" s="63" t="s">
        <v>299</v>
      </c>
      <c r="E139" s="81">
        <v>38301.301587301597</v>
      </c>
      <c r="F139" s="81">
        <v>957.53253968254</v>
      </c>
      <c r="G139" s="72">
        <v>0.83234769260607799</v>
      </c>
      <c r="H139" s="72">
        <v>0.41</v>
      </c>
    </row>
    <row r="140" spans="1:8">
      <c r="A140" s="63" t="s">
        <v>199</v>
      </c>
      <c r="B140" s="63" t="s">
        <v>159</v>
      </c>
      <c r="C140" s="63" t="s">
        <v>160</v>
      </c>
      <c r="D140" s="63" t="s">
        <v>300</v>
      </c>
      <c r="E140" s="81">
        <v>33691.787878787902</v>
      </c>
      <c r="F140" s="81">
        <v>842.29469696969704</v>
      </c>
      <c r="G140" s="72">
        <v>1.12193511772044</v>
      </c>
      <c r="H140" s="72">
        <v>0.55000000000000004</v>
      </c>
    </row>
    <row r="141" spans="1:8">
      <c r="A141" s="63" t="s">
        <v>199</v>
      </c>
      <c r="B141" s="63" t="s">
        <v>159</v>
      </c>
      <c r="C141" s="63" t="s">
        <v>160</v>
      </c>
      <c r="D141" s="63" t="s">
        <v>301</v>
      </c>
      <c r="E141" s="81">
        <v>34228.6946564885</v>
      </c>
      <c r="F141" s="81">
        <v>855.71736641221401</v>
      </c>
      <c r="G141" s="72">
        <v>0.80634100356403804</v>
      </c>
      <c r="H141" s="72">
        <v>0.4</v>
      </c>
    </row>
    <row r="142" spans="1:8">
      <c r="A142" s="63" t="s">
        <v>199</v>
      </c>
      <c r="B142" s="63" t="s">
        <v>159</v>
      </c>
      <c r="C142" s="63" t="s">
        <v>160</v>
      </c>
      <c r="D142" s="63" t="s">
        <v>302</v>
      </c>
      <c r="E142" s="81">
        <v>35446.389280677002</v>
      </c>
      <c r="F142" s="81">
        <v>886.15973201692498</v>
      </c>
      <c r="G142" s="72">
        <v>0.70641891905334697</v>
      </c>
      <c r="H142" s="72">
        <v>0.35</v>
      </c>
    </row>
    <row r="143" spans="1:8">
      <c r="A143" s="63" t="s">
        <v>199</v>
      </c>
      <c r="B143" s="63" t="s">
        <v>159</v>
      </c>
      <c r="C143" s="63" t="s">
        <v>160</v>
      </c>
      <c r="D143" s="63" t="s">
        <v>303</v>
      </c>
      <c r="E143" s="81">
        <v>23213.0097087379</v>
      </c>
      <c r="F143" s="81">
        <v>580.32524271844704</v>
      </c>
      <c r="G143" s="72">
        <v>1.07870544639347</v>
      </c>
      <c r="H143" s="72">
        <v>0.53</v>
      </c>
    </row>
    <row r="144" spans="1:8">
      <c r="A144" s="63" t="s">
        <v>199</v>
      </c>
      <c r="B144" s="63" t="s">
        <v>159</v>
      </c>
      <c r="C144" s="63" t="s">
        <v>160</v>
      </c>
      <c r="D144" s="63" t="s">
        <v>304</v>
      </c>
      <c r="E144" s="81">
        <v>25491.973297730299</v>
      </c>
      <c r="F144" s="81">
        <v>637.29933244325798</v>
      </c>
      <c r="G144" s="72">
        <v>1.64757743582524</v>
      </c>
      <c r="H144" s="72">
        <v>0.73</v>
      </c>
    </row>
    <row r="145" spans="1:8">
      <c r="A145" s="63" t="s">
        <v>199</v>
      </c>
      <c r="B145" s="63" t="s">
        <v>159</v>
      </c>
      <c r="C145" s="63" t="s">
        <v>160</v>
      </c>
      <c r="D145" s="63" t="s">
        <v>305</v>
      </c>
      <c r="E145" s="81">
        <v>41061.334196891199</v>
      </c>
      <c r="F145" s="81">
        <v>1026.5333549222801</v>
      </c>
      <c r="G145" s="72">
        <v>0.71015714833269505</v>
      </c>
      <c r="H145" s="72">
        <v>0.35</v>
      </c>
    </row>
    <row r="146" spans="1:8">
      <c r="A146" s="63" t="s">
        <v>199</v>
      </c>
      <c r="B146" s="63" t="s">
        <v>159</v>
      </c>
      <c r="C146" s="63" t="s">
        <v>160</v>
      </c>
      <c r="D146" s="63" t="s">
        <v>306</v>
      </c>
      <c r="E146" s="81">
        <v>25636.190476190499</v>
      </c>
      <c r="F146" s="81">
        <v>640.90476190476204</v>
      </c>
      <c r="G146" s="72">
        <v>1.2560368526636501</v>
      </c>
      <c r="H146" s="72">
        <v>0.59</v>
      </c>
    </row>
    <row r="147" spans="1:8">
      <c r="A147" s="63" t="s">
        <v>199</v>
      </c>
      <c r="B147" s="63" t="s">
        <v>159</v>
      </c>
      <c r="C147" s="63" t="s">
        <v>160</v>
      </c>
      <c r="D147" s="63" t="s">
        <v>307</v>
      </c>
      <c r="E147" s="81">
        <v>21409.198813056399</v>
      </c>
      <c r="F147" s="81">
        <v>535.22997032640899</v>
      </c>
      <c r="G147" s="72">
        <v>1.21816795797586</v>
      </c>
      <c r="H147" s="72">
        <v>0.57999999999999996</v>
      </c>
    </row>
    <row r="148" spans="1:8">
      <c r="A148" s="63" t="s">
        <v>199</v>
      </c>
      <c r="B148" s="63" t="s">
        <v>159</v>
      </c>
      <c r="C148" s="63" t="s">
        <v>160</v>
      </c>
      <c r="D148" s="63" t="s">
        <v>308</v>
      </c>
      <c r="E148" s="81">
        <v>24723.2432432432</v>
      </c>
      <c r="F148" s="81">
        <v>618.08108108108104</v>
      </c>
      <c r="G148" s="72">
        <v>1.1422449604267799</v>
      </c>
      <c r="H148" s="72">
        <v>0.56000000000000005</v>
      </c>
    </row>
    <row r="149" spans="1:8">
      <c r="A149" s="63" t="s">
        <v>199</v>
      </c>
      <c r="B149" s="63" t="s">
        <v>159</v>
      </c>
      <c r="C149" s="63" t="s">
        <v>160</v>
      </c>
      <c r="D149" s="63" t="s">
        <v>309</v>
      </c>
      <c r="E149" s="81">
        <v>34628.413793103398</v>
      </c>
      <c r="F149" s="81">
        <v>865.71034482758603</v>
      </c>
      <c r="G149" s="72">
        <v>0.84554840354343297</v>
      </c>
      <c r="H149" s="72">
        <v>0.42</v>
      </c>
    </row>
    <row r="150" spans="1:8">
      <c r="A150" s="63" t="s">
        <v>199</v>
      </c>
      <c r="B150" s="63" t="s">
        <v>159</v>
      </c>
      <c r="C150" s="63" t="s">
        <v>160</v>
      </c>
      <c r="D150" s="63" t="s">
        <v>310</v>
      </c>
      <c r="E150" s="81">
        <v>39149.847560975599</v>
      </c>
      <c r="F150" s="81">
        <v>978.74618902438999</v>
      </c>
      <c r="G150" s="72">
        <v>0.89400092670827802</v>
      </c>
      <c r="H150" s="72">
        <v>0.44</v>
      </c>
    </row>
    <row r="151" spans="1:8">
      <c r="A151" s="63" t="s">
        <v>199</v>
      </c>
      <c r="B151" s="63" t="s">
        <v>159</v>
      </c>
      <c r="C151" s="63" t="s">
        <v>160</v>
      </c>
      <c r="D151" s="63" t="s">
        <v>311</v>
      </c>
      <c r="E151" s="81">
        <v>29978.606741572999</v>
      </c>
      <c r="F151" s="81">
        <v>749.46516853932599</v>
      </c>
      <c r="G151" s="72">
        <v>0.93933651562762399</v>
      </c>
      <c r="H151" s="72">
        <v>0.46</v>
      </c>
    </row>
    <row r="152" spans="1:8">
      <c r="A152" s="63" t="s">
        <v>199</v>
      </c>
      <c r="B152" s="63" t="s">
        <v>159</v>
      </c>
      <c r="C152" s="63" t="s">
        <v>160</v>
      </c>
      <c r="D152" s="63" t="s">
        <v>312</v>
      </c>
      <c r="E152" s="81">
        <v>22696.167452830199</v>
      </c>
      <c r="F152" s="81">
        <v>567.404186320755</v>
      </c>
      <c r="G152" s="72">
        <v>1.11384444323209</v>
      </c>
      <c r="H152" s="72">
        <v>0.54</v>
      </c>
    </row>
    <row r="153" spans="1:8">
      <c r="A153" s="63" t="s">
        <v>199</v>
      </c>
      <c r="B153" s="63" t="s">
        <v>159</v>
      </c>
      <c r="C153" s="63" t="s">
        <v>160</v>
      </c>
      <c r="D153" s="63" t="s">
        <v>313</v>
      </c>
      <c r="E153" s="81">
        <v>29406.8951612903</v>
      </c>
      <c r="F153" s="81">
        <v>735.17237903225805</v>
      </c>
      <c r="G153" s="72">
        <v>0.91815201339383001</v>
      </c>
      <c r="H153" s="72">
        <v>0.45</v>
      </c>
    </row>
    <row r="154" spans="1:8">
      <c r="A154" s="63" t="s">
        <v>199</v>
      </c>
      <c r="B154" s="63" t="s">
        <v>159</v>
      </c>
      <c r="C154" s="63" t="s">
        <v>160</v>
      </c>
      <c r="D154" s="63" t="s">
        <v>314</v>
      </c>
      <c r="E154" s="81">
        <v>16373.809523809499</v>
      </c>
      <c r="F154" s="81">
        <v>409.34523809523802</v>
      </c>
      <c r="G154" s="72">
        <v>1.5292714846590101</v>
      </c>
      <c r="H154" s="72">
        <v>0.69</v>
      </c>
    </row>
    <row r="155" spans="1:8">
      <c r="A155" s="63" t="s">
        <v>199</v>
      </c>
      <c r="B155" s="63" t="s">
        <v>159</v>
      </c>
      <c r="C155" s="63" t="s">
        <v>160</v>
      </c>
      <c r="D155" s="63" t="s">
        <v>315</v>
      </c>
      <c r="E155" s="81">
        <v>24445.549927641099</v>
      </c>
      <c r="F155" s="81">
        <v>611.13874819102796</v>
      </c>
      <c r="G155" s="72">
        <v>1.4513889073889099</v>
      </c>
      <c r="H155" s="72">
        <v>0.67</v>
      </c>
    </row>
    <row r="156" spans="1:8">
      <c r="A156" s="63" t="s">
        <v>199</v>
      </c>
      <c r="B156" s="63" t="s">
        <v>159</v>
      </c>
      <c r="C156" s="63" t="s">
        <v>160</v>
      </c>
      <c r="D156" s="63" t="s">
        <v>316</v>
      </c>
      <c r="E156" s="81">
        <v>27266.143689320401</v>
      </c>
      <c r="F156" s="81">
        <v>681.65359223301004</v>
      </c>
      <c r="G156" s="72">
        <v>0.982903937768693</v>
      </c>
      <c r="H156" s="72">
        <v>0.49</v>
      </c>
    </row>
    <row r="157" spans="1:8">
      <c r="A157" s="63" t="s">
        <v>199</v>
      </c>
      <c r="B157" s="63" t="s">
        <v>159</v>
      </c>
      <c r="C157" s="63" t="s">
        <v>160</v>
      </c>
      <c r="D157" s="63" t="s">
        <v>317</v>
      </c>
      <c r="E157" s="81">
        <v>38123.82</v>
      </c>
      <c r="F157" s="81">
        <v>953.09550000000002</v>
      </c>
      <c r="G157" s="72">
        <v>0.752285578937263</v>
      </c>
      <c r="H157" s="72">
        <v>0.36</v>
      </c>
    </row>
    <row r="158" spans="1:8">
      <c r="A158" s="63" t="s">
        <v>199</v>
      </c>
      <c r="B158" s="63" t="s">
        <v>159</v>
      </c>
      <c r="C158" s="63" t="s">
        <v>160</v>
      </c>
      <c r="D158" s="63" t="s">
        <v>318</v>
      </c>
      <c r="E158" s="81">
        <v>36320.652528548097</v>
      </c>
      <c r="F158" s="81">
        <v>908.01631321370303</v>
      </c>
      <c r="G158" s="72">
        <v>0.71144096267790602</v>
      </c>
      <c r="H158" s="72">
        <v>0.35</v>
      </c>
    </row>
    <row r="159" spans="1:8">
      <c r="A159" s="63" t="s">
        <v>199</v>
      </c>
      <c r="B159" s="63" t="s">
        <v>159</v>
      </c>
      <c r="C159" s="63" t="s">
        <v>160</v>
      </c>
      <c r="D159" s="63" t="s">
        <v>319</v>
      </c>
      <c r="E159" s="81">
        <v>32015</v>
      </c>
      <c r="F159" s="81">
        <v>800.375</v>
      </c>
      <c r="G159" s="72">
        <v>0.85210057785413096</v>
      </c>
      <c r="H159" s="72">
        <v>0.42</v>
      </c>
    </row>
    <row r="160" spans="1:8">
      <c r="A160" s="63" t="s">
        <v>199</v>
      </c>
      <c r="B160" s="63" t="s">
        <v>159</v>
      </c>
      <c r="C160" s="63" t="s">
        <v>160</v>
      </c>
      <c r="D160" s="63" t="s">
        <v>320</v>
      </c>
      <c r="E160" s="81">
        <v>22490.410596026501</v>
      </c>
      <c r="F160" s="81">
        <v>562.26026490066204</v>
      </c>
      <c r="G160" s="72">
        <v>1.20406872450716</v>
      </c>
      <c r="H160" s="72">
        <v>0.57999999999999996</v>
      </c>
    </row>
    <row r="161" spans="1:8">
      <c r="A161" s="63" t="s">
        <v>199</v>
      </c>
      <c r="B161" s="63" t="s">
        <v>159</v>
      </c>
      <c r="C161" s="63" t="s">
        <v>160</v>
      </c>
      <c r="D161" s="63" t="s">
        <v>321</v>
      </c>
      <c r="E161" s="81">
        <v>40183.983367983397</v>
      </c>
      <c r="F161" s="81">
        <v>1004.59958419958</v>
      </c>
      <c r="G161" s="72">
        <v>0.623133843419581</v>
      </c>
      <c r="H161" s="72">
        <v>0.28999999999999998</v>
      </c>
    </row>
    <row r="162" spans="1:8">
      <c r="A162" s="63" t="s">
        <v>199</v>
      </c>
      <c r="B162" s="63" t="s">
        <v>159</v>
      </c>
      <c r="C162" s="63" t="s">
        <v>160</v>
      </c>
      <c r="D162" s="63" t="s">
        <v>322</v>
      </c>
      <c r="E162" s="81">
        <v>25773.6349206349</v>
      </c>
      <c r="F162" s="81">
        <v>644.34087301587294</v>
      </c>
      <c r="G162" s="72">
        <v>1.2369229291160699</v>
      </c>
      <c r="H162" s="72">
        <v>0.59</v>
      </c>
    </row>
    <row r="163" spans="1:8">
      <c r="A163" s="63" t="s">
        <v>199</v>
      </c>
      <c r="B163" s="63" t="s">
        <v>159</v>
      </c>
      <c r="C163" s="63" t="s">
        <v>160</v>
      </c>
      <c r="D163" s="63" t="s">
        <v>323</v>
      </c>
      <c r="E163" s="81">
        <v>34477.816216216197</v>
      </c>
      <c r="F163" s="81">
        <v>861.94540540540504</v>
      </c>
      <c r="G163" s="72">
        <v>0.72626409523648305</v>
      </c>
      <c r="H163" s="72">
        <v>0.36</v>
      </c>
    </row>
    <row r="164" spans="1:8">
      <c r="A164" s="63" t="s">
        <v>199</v>
      </c>
      <c r="B164" s="63" t="s">
        <v>159</v>
      </c>
      <c r="C164" s="63" t="s">
        <v>160</v>
      </c>
      <c r="D164" s="63" t="s">
        <v>324</v>
      </c>
      <c r="E164" s="81">
        <v>23815.836538461499</v>
      </c>
      <c r="F164" s="81">
        <v>595.39591346153804</v>
      </c>
      <c r="G164" s="72">
        <v>1.2512682454749899</v>
      </c>
      <c r="H164" s="72">
        <v>0.59</v>
      </c>
    </row>
    <row r="165" spans="1:8">
      <c r="A165" s="63" t="s">
        <v>199</v>
      </c>
      <c r="B165" s="63" t="s">
        <v>159</v>
      </c>
      <c r="C165" s="63" t="s">
        <v>160</v>
      </c>
      <c r="D165" s="63" t="s">
        <v>325</v>
      </c>
      <c r="E165" s="81">
        <v>35005.235724743798</v>
      </c>
      <c r="F165" s="81">
        <v>875.13089311859403</v>
      </c>
      <c r="G165" s="72">
        <v>1.0558420543322999</v>
      </c>
      <c r="H165" s="72">
        <v>0.52</v>
      </c>
    </row>
    <row r="166" spans="1:8">
      <c r="A166" s="63" t="s">
        <v>199</v>
      </c>
      <c r="B166" s="63" t="s">
        <v>159</v>
      </c>
      <c r="C166" s="63" t="s">
        <v>160</v>
      </c>
      <c r="D166" s="63" t="s">
        <v>326</v>
      </c>
      <c r="E166" s="81">
        <v>32567.689655172398</v>
      </c>
      <c r="F166" s="81">
        <v>814.19224137930996</v>
      </c>
      <c r="G166" s="72">
        <v>0.99976388699186702</v>
      </c>
      <c r="H166" s="72">
        <v>0.49</v>
      </c>
    </row>
    <row r="167" spans="1:8">
      <c r="A167" s="63" t="s">
        <v>199</v>
      </c>
      <c r="B167" s="63" t="s">
        <v>159</v>
      </c>
      <c r="C167" s="63" t="s">
        <v>160</v>
      </c>
      <c r="D167" s="63" t="s">
        <v>327</v>
      </c>
      <c r="E167" s="81">
        <v>22957</v>
      </c>
      <c r="F167" s="81">
        <v>573.92499999999995</v>
      </c>
      <c r="G167" s="72">
        <v>1.0907348521148199</v>
      </c>
      <c r="H167" s="72">
        <v>0.53</v>
      </c>
    </row>
    <row r="168" spans="1:8">
      <c r="A168" s="63" t="s">
        <v>199</v>
      </c>
      <c r="B168" s="63" t="s">
        <v>159</v>
      </c>
      <c r="C168" s="63" t="s">
        <v>160</v>
      </c>
      <c r="D168" s="63" t="s">
        <v>328</v>
      </c>
      <c r="E168" s="81">
        <v>31053.907380607801</v>
      </c>
      <c r="F168" s="81">
        <v>776.34768451519506</v>
      </c>
      <c r="G168" s="72">
        <v>1.14252933021099</v>
      </c>
      <c r="H168" s="72">
        <v>0.56000000000000005</v>
      </c>
    </row>
    <row r="169" spans="1:8">
      <c r="A169" s="63" t="s">
        <v>199</v>
      </c>
      <c r="B169" s="63" t="s">
        <v>159</v>
      </c>
      <c r="C169" s="63" t="s">
        <v>160</v>
      </c>
      <c r="D169" s="63" t="s">
        <v>329</v>
      </c>
      <c r="E169" s="81">
        <v>37058.424065420601</v>
      </c>
      <c r="F169" s="81">
        <v>926.46060163551397</v>
      </c>
      <c r="G169" s="72">
        <v>0.98439156332175803</v>
      </c>
      <c r="H169" s="72">
        <v>0.49</v>
      </c>
    </row>
    <row r="170" spans="1:8">
      <c r="A170" s="63" t="s">
        <v>199</v>
      </c>
      <c r="B170" s="63" t="s">
        <v>159</v>
      </c>
      <c r="C170" s="63" t="s">
        <v>160</v>
      </c>
      <c r="D170" s="63" t="s">
        <v>330</v>
      </c>
      <c r="E170" s="81">
        <v>53922.325102880699</v>
      </c>
      <c r="F170" s="81">
        <v>1348.0581275720201</v>
      </c>
      <c r="G170" s="72">
        <v>0.57119198664440696</v>
      </c>
      <c r="H170" s="72">
        <v>0.27</v>
      </c>
    </row>
    <row r="171" spans="1:8">
      <c r="A171" s="63" t="s">
        <v>199</v>
      </c>
      <c r="B171" s="63" t="s">
        <v>159</v>
      </c>
      <c r="C171" s="63" t="s">
        <v>160</v>
      </c>
      <c r="D171" s="63" t="s">
        <v>331</v>
      </c>
      <c r="E171" s="81">
        <v>30526.817391304299</v>
      </c>
      <c r="F171" s="81">
        <v>763.17043478260905</v>
      </c>
      <c r="G171" s="72">
        <v>1.01025926170688</v>
      </c>
      <c r="H171" s="72">
        <v>0.5</v>
      </c>
    </row>
    <row r="172" spans="1:8">
      <c r="A172" s="63" t="s">
        <v>199</v>
      </c>
      <c r="B172" s="63" t="s">
        <v>159</v>
      </c>
      <c r="C172" s="63" t="s">
        <v>160</v>
      </c>
      <c r="D172" s="63" t="s">
        <v>332</v>
      </c>
      <c r="E172" s="81">
        <v>35919.6829268293</v>
      </c>
      <c r="F172" s="81">
        <v>897.99207317073206</v>
      </c>
      <c r="G172" s="72">
        <v>0.91203477677501399</v>
      </c>
      <c r="H172" s="72">
        <v>0.45</v>
      </c>
    </row>
    <row r="173" spans="1:8">
      <c r="A173" s="63" t="s">
        <v>199</v>
      </c>
      <c r="B173" s="63" t="s">
        <v>159</v>
      </c>
      <c r="C173" s="63" t="s">
        <v>160</v>
      </c>
      <c r="D173" s="63" t="s">
        <v>333</v>
      </c>
      <c r="E173" s="81">
        <v>35099.133099824903</v>
      </c>
      <c r="F173" s="81">
        <v>877.47832749562201</v>
      </c>
      <c r="G173" s="72">
        <v>0.74189866530150705</v>
      </c>
      <c r="H173" s="72">
        <v>0.36</v>
      </c>
    </row>
    <row r="174" spans="1:8">
      <c r="A174" s="63" t="s">
        <v>199</v>
      </c>
      <c r="B174" s="63" t="s">
        <v>159</v>
      </c>
      <c r="C174" s="63" t="s">
        <v>160</v>
      </c>
      <c r="D174" s="63" t="s">
        <v>334</v>
      </c>
      <c r="E174" s="81">
        <v>85423.572519084002</v>
      </c>
      <c r="F174" s="81">
        <v>2135.5893129770998</v>
      </c>
      <c r="G174" s="72">
        <v>0.31138945861878398</v>
      </c>
      <c r="H174" s="72">
        <v>0.11</v>
      </c>
    </row>
    <row r="175" spans="1:8">
      <c r="A175" s="63" t="s">
        <v>199</v>
      </c>
      <c r="B175" s="63" t="s">
        <v>159</v>
      </c>
      <c r="C175" s="63" t="s">
        <v>160</v>
      </c>
      <c r="D175" s="63" t="s">
        <v>335</v>
      </c>
      <c r="E175" s="81">
        <v>17800.022598870099</v>
      </c>
      <c r="F175" s="81">
        <v>445.00056497175098</v>
      </c>
      <c r="G175" s="72">
        <v>1.4067397870376599</v>
      </c>
      <c r="H175" s="72">
        <v>0.65</v>
      </c>
    </row>
    <row r="176" spans="1:8">
      <c r="A176" s="63" t="s">
        <v>199</v>
      </c>
      <c r="B176" s="63" t="s">
        <v>159</v>
      </c>
      <c r="C176" s="63" t="s">
        <v>160</v>
      </c>
      <c r="D176" s="63" t="s">
        <v>336</v>
      </c>
      <c r="E176" s="81">
        <v>23813.970401691298</v>
      </c>
      <c r="F176" s="81">
        <v>595.34926004228305</v>
      </c>
      <c r="G176" s="72">
        <v>1.2631241028948099</v>
      </c>
      <c r="H176" s="72">
        <v>0.61</v>
      </c>
    </row>
    <row r="177" spans="1:8">
      <c r="A177" s="63" t="s">
        <v>199</v>
      </c>
      <c r="B177" s="63" t="s">
        <v>159</v>
      </c>
      <c r="C177" s="63" t="s">
        <v>160</v>
      </c>
      <c r="D177" s="63" t="s">
        <v>337</v>
      </c>
      <c r="E177" s="81">
        <v>22621.3770833333</v>
      </c>
      <c r="F177" s="81">
        <v>565.53442708333296</v>
      </c>
      <c r="G177" s="72">
        <v>1.1069175810012299</v>
      </c>
      <c r="H177" s="72">
        <v>0.54</v>
      </c>
    </row>
    <row r="178" spans="1:8">
      <c r="A178" s="63" t="s">
        <v>199</v>
      </c>
      <c r="B178" s="63" t="s">
        <v>159</v>
      </c>
      <c r="C178" s="63" t="s">
        <v>160</v>
      </c>
      <c r="D178" s="63" t="s">
        <v>338</v>
      </c>
      <c r="E178" s="81">
        <v>21850.547368421099</v>
      </c>
      <c r="F178" s="81">
        <v>546.26368421052598</v>
      </c>
      <c r="G178" s="72">
        <v>1.14596671551526</v>
      </c>
      <c r="H178" s="72">
        <v>0.56000000000000005</v>
      </c>
    </row>
    <row r="179" spans="1:8">
      <c r="A179" s="63" t="s">
        <v>199</v>
      </c>
      <c r="B179" s="63" t="s">
        <v>159</v>
      </c>
      <c r="C179" s="63" t="s">
        <v>160</v>
      </c>
      <c r="D179" s="63" t="s">
        <v>339</v>
      </c>
      <c r="E179" s="81">
        <v>27118.073770491799</v>
      </c>
      <c r="F179" s="81">
        <v>677.95184426229503</v>
      </c>
      <c r="G179" s="72">
        <v>0.92926954227187997</v>
      </c>
      <c r="H179" s="72">
        <v>0.46</v>
      </c>
    </row>
    <row r="180" spans="1:8">
      <c r="A180" s="63" t="s">
        <v>199</v>
      </c>
      <c r="B180" s="63" t="s">
        <v>159</v>
      </c>
      <c r="C180" s="63" t="s">
        <v>160</v>
      </c>
      <c r="D180" s="63" t="s">
        <v>340</v>
      </c>
      <c r="E180" s="81">
        <v>26182.184579439301</v>
      </c>
      <c r="F180" s="81">
        <v>654.55461448598101</v>
      </c>
      <c r="G180" s="72">
        <v>0.95637550503191404</v>
      </c>
      <c r="H180" s="72">
        <v>0.48</v>
      </c>
    </row>
    <row r="181" spans="1:8">
      <c r="A181" s="63" t="s">
        <v>199</v>
      </c>
      <c r="B181" s="63" t="s">
        <v>159</v>
      </c>
      <c r="C181" s="63" t="s">
        <v>160</v>
      </c>
      <c r="D181" s="63" t="s">
        <v>341</v>
      </c>
      <c r="E181" s="81">
        <v>31913.495378927899</v>
      </c>
      <c r="F181" s="81">
        <v>797.83738447319797</v>
      </c>
      <c r="G181" s="72">
        <v>0.80467525399791195</v>
      </c>
      <c r="H181" s="72">
        <v>0.4</v>
      </c>
    </row>
    <row r="182" spans="1:8">
      <c r="A182" s="63" t="s">
        <v>199</v>
      </c>
      <c r="B182" s="63" t="s">
        <v>159</v>
      </c>
      <c r="C182" s="63" t="s">
        <v>160</v>
      </c>
      <c r="D182" s="63" t="s">
        <v>342</v>
      </c>
      <c r="E182" s="81">
        <v>31157.754068716102</v>
      </c>
      <c r="F182" s="81">
        <v>778.94385171790202</v>
      </c>
      <c r="G182" s="72">
        <v>0.80365227688671503</v>
      </c>
      <c r="H182" s="72">
        <v>0.4</v>
      </c>
    </row>
    <row r="183" spans="1:8">
      <c r="A183" s="63" t="s">
        <v>199</v>
      </c>
      <c r="B183" s="63" t="s">
        <v>159</v>
      </c>
      <c r="C183" s="63" t="s">
        <v>160</v>
      </c>
      <c r="D183" s="63" t="s">
        <v>343</v>
      </c>
      <c r="E183" s="81">
        <v>32291.5828220859</v>
      </c>
      <c r="F183" s="81">
        <v>807.28957055214698</v>
      </c>
      <c r="G183" s="72">
        <v>0.78658268750541505</v>
      </c>
      <c r="H183" s="72">
        <v>0.4</v>
      </c>
    </row>
    <row r="184" spans="1:8">
      <c r="A184" s="63" t="s">
        <v>199</v>
      </c>
      <c r="B184" s="63" t="s">
        <v>159</v>
      </c>
      <c r="C184" s="63" t="s">
        <v>160</v>
      </c>
      <c r="D184" s="63" t="s">
        <v>344</v>
      </c>
      <c r="E184" s="81">
        <v>26208.8803088803</v>
      </c>
      <c r="F184" s="81">
        <v>655.22200772200802</v>
      </c>
      <c r="G184" s="72">
        <v>0.96303236546309001</v>
      </c>
      <c r="H184" s="72">
        <v>0.48</v>
      </c>
    </row>
    <row r="185" spans="1:8">
      <c r="A185" s="63" t="s">
        <v>199</v>
      </c>
      <c r="B185" s="63" t="s">
        <v>159</v>
      </c>
      <c r="C185" s="63" t="s">
        <v>160</v>
      </c>
      <c r="D185" s="63" t="s">
        <v>345</v>
      </c>
      <c r="E185" s="81">
        <v>26902.275757575801</v>
      </c>
      <c r="F185" s="81">
        <v>672.55689393939394</v>
      </c>
      <c r="G185" s="72">
        <v>1.4050855898076</v>
      </c>
      <c r="H185" s="72">
        <v>0.65</v>
      </c>
    </row>
    <row r="186" spans="1:8">
      <c r="A186" s="63" t="s">
        <v>199</v>
      </c>
      <c r="B186" s="63" t="s">
        <v>159</v>
      </c>
      <c r="C186" s="63" t="s">
        <v>160</v>
      </c>
      <c r="D186" s="63" t="s">
        <v>346</v>
      </c>
      <c r="E186" s="81">
        <v>32690.855421686701</v>
      </c>
      <c r="F186" s="81">
        <v>817.27138554216901</v>
      </c>
      <c r="G186" s="72">
        <v>0.86262655523209197</v>
      </c>
      <c r="H186" s="72">
        <v>0.43</v>
      </c>
    </row>
    <row r="187" spans="1:8">
      <c r="A187" s="63" t="s">
        <v>199</v>
      </c>
      <c r="B187" s="63" t="s">
        <v>159</v>
      </c>
      <c r="C187" s="63" t="s">
        <v>160</v>
      </c>
      <c r="D187" s="63" t="s">
        <v>347</v>
      </c>
      <c r="E187" s="81">
        <v>51053.257042253499</v>
      </c>
      <c r="F187" s="81">
        <v>1276.33142605634</v>
      </c>
      <c r="G187" s="72">
        <v>0.54139542903451099</v>
      </c>
      <c r="H187" s="72">
        <v>0.25</v>
      </c>
    </row>
    <row r="188" spans="1:8">
      <c r="A188" s="63" t="s">
        <v>199</v>
      </c>
      <c r="B188" s="63" t="s">
        <v>159</v>
      </c>
      <c r="C188" s="63" t="s">
        <v>160</v>
      </c>
      <c r="D188" s="63" t="s">
        <v>348</v>
      </c>
      <c r="E188" s="81">
        <v>43385.3374233129</v>
      </c>
      <c r="F188" s="81">
        <v>1084.6334355828201</v>
      </c>
      <c r="G188" s="72">
        <v>0.66842859183151104</v>
      </c>
      <c r="H188" s="72">
        <v>0.33</v>
      </c>
    </row>
    <row r="189" spans="1:8">
      <c r="A189" s="63" t="s">
        <v>199</v>
      </c>
      <c r="B189" s="63" t="s">
        <v>159</v>
      </c>
      <c r="C189" s="63" t="s">
        <v>160</v>
      </c>
      <c r="D189" s="63" t="s">
        <v>349</v>
      </c>
      <c r="E189" s="81">
        <v>27000.931608133102</v>
      </c>
      <c r="F189" s="81">
        <v>675.02329020332695</v>
      </c>
      <c r="G189" s="72">
        <v>0.94070828253752303</v>
      </c>
      <c r="H189" s="72">
        <v>0.46</v>
      </c>
    </row>
    <row r="190" spans="1:8">
      <c r="A190" s="63" t="s">
        <v>199</v>
      </c>
      <c r="B190" s="63" t="s">
        <v>159</v>
      </c>
      <c r="C190" s="63" t="s">
        <v>160</v>
      </c>
      <c r="D190" s="63" t="s">
        <v>350</v>
      </c>
      <c r="E190" s="81">
        <v>82890.442890442893</v>
      </c>
      <c r="F190" s="81">
        <v>2072.2610722610698</v>
      </c>
      <c r="G190" s="72">
        <v>0.320905511811024</v>
      </c>
      <c r="H190" s="72">
        <v>0.13</v>
      </c>
    </row>
    <row r="191" spans="1:8">
      <c r="A191" s="63" t="s">
        <v>199</v>
      </c>
      <c r="B191" s="63" t="s">
        <v>159</v>
      </c>
      <c r="C191" s="63" t="s">
        <v>160</v>
      </c>
      <c r="D191" s="63" t="s">
        <v>351</v>
      </c>
      <c r="E191" s="81">
        <v>26497.1803278689</v>
      </c>
      <c r="F191" s="81">
        <v>662.42950819672103</v>
      </c>
      <c r="G191" s="72">
        <v>1.11408080538109</v>
      </c>
      <c r="H191" s="72">
        <v>0.54</v>
      </c>
    </row>
    <row r="192" spans="1:8">
      <c r="A192" s="63" t="s">
        <v>199</v>
      </c>
      <c r="B192" s="63" t="s">
        <v>159</v>
      </c>
      <c r="C192" s="63" t="s">
        <v>160</v>
      </c>
      <c r="D192" s="63" t="s">
        <v>352</v>
      </c>
      <c r="E192" s="81">
        <v>25787.338582677199</v>
      </c>
      <c r="F192" s="81">
        <v>644.68346456692905</v>
      </c>
      <c r="G192" s="72">
        <v>0.97101916584834402</v>
      </c>
      <c r="H192" s="72">
        <v>0.48</v>
      </c>
    </row>
    <row r="193" spans="1:8">
      <c r="A193" s="63" t="s">
        <v>199</v>
      </c>
      <c r="B193" s="63" t="s">
        <v>159</v>
      </c>
      <c r="C193" s="63" t="s">
        <v>160</v>
      </c>
      <c r="D193" s="63" t="s">
        <v>353</v>
      </c>
      <c r="E193" s="81">
        <v>23436.7987012987</v>
      </c>
      <c r="F193" s="81">
        <v>585.91996753246804</v>
      </c>
      <c r="G193" s="72">
        <v>1.0684053022400399</v>
      </c>
      <c r="H193" s="72">
        <v>0.52</v>
      </c>
    </row>
    <row r="194" spans="1:8">
      <c r="A194" s="63" t="s">
        <v>199</v>
      </c>
      <c r="B194" s="63" t="s">
        <v>159</v>
      </c>
      <c r="C194" s="63" t="s">
        <v>160</v>
      </c>
      <c r="D194" s="63" t="s">
        <v>354</v>
      </c>
      <c r="E194" s="81">
        <v>17806.273381294999</v>
      </c>
      <c r="F194" s="81">
        <v>445.15683453237398</v>
      </c>
      <c r="G194" s="72">
        <v>1.5185659245468399</v>
      </c>
      <c r="H194" s="72">
        <v>0.69</v>
      </c>
    </row>
    <row r="195" spans="1:8">
      <c r="A195" s="63" t="s">
        <v>199</v>
      </c>
      <c r="B195" s="63" t="s">
        <v>159</v>
      </c>
      <c r="C195" s="63" t="s">
        <v>160</v>
      </c>
      <c r="D195" s="63" t="s">
        <v>355</v>
      </c>
      <c r="E195" s="81">
        <v>22411.7205588822</v>
      </c>
      <c r="F195" s="81">
        <v>560.29301397205597</v>
      </c>
      <c r="G195" s="72">
        <v>1.3153831684875501</v>
      </c>
      <c r="H195" s="72">
        <v>0.62</v>
      </c>
    </row>
    <row r="196" spans="1:8">
      <c r="A196" s="63" t="s">
        <v>199</v>
      </c>
      <c r="B196" s="63" t="s">
        <v>159</v>
      </c>
      <c r="C196" s="63" t="s">
        <v>160</v>
      </c>
      <c r="D196" s="63" t="s">
        <v>356</v>
      </c>
      <c r="E196" s="81">
        <v>19156.128544423402</v>
      </c>
      <c r="F196" s="81">
        <v>478.90321361058602</v>
      </c>
      <c r="G196" s="72">
        <v>1.30715347529287</v>
      </c>
      <c r="H196" s="72">
        <v>0.62</v>
      </c>
    </row>
    <row r="197" spans="1:8">
      <c r="A197" s="63" t="s">
        <v>199</v>
      </c>
      <c r="B197" s="63" t="s">
        <v>159</v>
      </c>
      <c r="C197" s="63" t="s">
        <v>160</v>
      </c>
      <c r="D197" s="63" t="s">
        <v>357</v>
      </c>
      <c r="E197" s="81">
        <v>23951.0882956879</v>
      </c>
      <c r="F197" s="81">
        <v>598.77720739219706</v>
      </c>
      <c r="G197" s="72">
        <v>1.1640389637334101</v>
      </c>
      <c r="H197" s="72">
        <v>0.56999999999999995</v>
      </c>
    </row>
    <row r="198" spans="1:8">
      <c r="A198" s="63" t="s">
        <v>199</v>
      </c>
      <c r="B198" s="63" t="s">
        <v>159</v>
      </c>
      <c r="C198" s="63" t="s">
        <v>160</v>
      </c>
      <c r="D198" s="63" t="s">
        <v>358</v>
      </c>
      <c r="E198" s="81">
        <v>17152.615384615401</v>
      </c>
      <c r="F198" s="81">
        <v>428.81538461538503</v>
      </c>
      <c r="G198" s="72">
        <v>1.45983568327772</v>
      </c>
      <c r="H198" s="72">
        <v>0.67</v>
      </c>
    </row>
    <row r="199" spans="1:8">
      <c r="A199" s="63" t="s">
        <v>199</v>
      </c>
      <c r="B199" s="63" t="s">
        <v>159</v>
      </c>
      <c r="C199" s="63" t="s">
        <v>160</v>
      </c>
      <c r="D199" s="63" t="s">
        <v>359</v>
      </c>
      <c r="E199" s="81">
        <v>23495.852760736201</v>
      </c>
      <c r="F199" s="81">
        <v>587.39631901840505</v>
      </c>
      <c r="G199" s="72">
        <v>1.0657199913103099</v>
      </c>
      <c r="H199" s="72">
        <v>0.52</v>
      </c>
    </row>
    <row r="200" spans="1:8">
      <c r="A200" s="63" t="s">
        <v>199</v>
      </c>
      <c r="B200" s="63" t="s">
        <v>159</v>
      </c>
      <c r="C200" s="63" t="s">
        <v>160</v>
      </c>
      <c r="D200" s="63" t="s">
        <v>360</v>
      </c>
      <c r="E200" s="81">
        <v>23103.703703703701</v>
      </c>
      <c r="F200" s="81">
        <v>577.59259259259295</v>
      </c>
      <c r="G200" s="72">
        <v>1.31234369990382</v>
      </c>
      <c r="H200" s="72">
        <v>0.62</v>
      </c>
    </row>
    <row r="201" spans="1:8">
      <c r="A201" s="63" t="s">
        <v>199</v>
      </c>
      <c r="B201" s="63" t="s">
        <v>159</v>
      </c>
      <c r="C201" s="63" t="s">
        <v>160</v>
      </c>
      <c r="D201" s="63" t="s">
        <v>361</v>
      </c>
      <c r="E201" s="81">
        <v>23369.455645161299</v>
      </c>
      <c r="F201" s="81">
        <v>584.23639112903197</v>
      </c>
      <c r="G201" s="72">
        <v>1.1382378949638701</v>
      </c>
      <c r="H201" s="72">
        <v>0.56000000000000005</v>
      </c>
    </row>
    <row r="202" spans="1:8">
      <c r="A202" s="63" t="s">
        <v>199</v>
      </c>
      <c r="B202" s="63" t="s">
        <v>159</v>
      </c>
      <c r="C202" s="63" t="s">
        <v>160</v>
      </c>
      <c r="D202" s="63" t="s">
        <v>362</v>
      </c>
      <c r="E202" s="81">
        <v>31004.640275387301</v>
      </c>
      <c r="F202" s="81">
        <v>775.11600688468195</v>
      </c>
      <c r="G202" s="72">
        <v>0.89276959042719495</v>
      </c>
      <c r="H202" s="72">
        <v>0.44</v>
      </c>
    </row>
    <row r="203" spans="1:8">
      <c r="A203" s="63" t="s">
        <v>199</v>
      </c>
      <c r="B203" s="63" t="s">
        <v>159</v>
      </c>
      <c r="C203" s="63" t="s">
        <v>160</v>
      </c>
      <c r="D203" s="63" t="s">
        <v>363</v>
      </c>
      <c r="E203" s="81">
        <v>34226.190476190503</v>
      </c>
      <c r="F203" s="81">
        <v>855.65476190476204</v>
      </c>
      <c r="G203" s="72">
        <v>0.73160347826087002</v>
      </c>
      <c r="H203" s="72">
        <v>0.36</v>
      </c>
    </row>
    <row r="204" spans="1:8">
      <c r="A204" s="63" t="s">
        <v>199</v>
      </c>
      <c r="B204" s="63" t="s">
        <v>159</v>
      </c>
      <c r="C204" s="63" t="s">
        <v>160</v>
      </c>
      <c r="D204" s="63" t="s">
        <v>364</v>
      </c>
      <c r="E204" s="81">
        <v>34565.1409090909</v>
      </c>
      <c r="F204" s="81">
        <v>864.12852272727298</v>
      </c>
      <c r="G204" s="72">
        <v>1.08432944331329</v>
      </c>
      <c r="H204" s="72">
        <v>0.53</v>
      </c>
    </row>
    <row r="205" spans="1:8">
      <c r="A205" s="63" t="s">
        <v>199</v>
      </c>
      <c r="B205" s="63" t="s">
        <v>159</v>
      </c>
      <c r="C205" s="63" t="s">
        <v>160</v>
      </c>
      <c r="D205" s="63" t="s">
        <v>365</v>
      </c>
      <c r="E205" s="81">
        <v>29906.666666666701</v>
      </c>
      <c r="F205" s="81">
        <v>747.66666666666697</v>
      </c>
      <c r="G205" s="72">
        <v>0.83727151136870304</v>
      </c>
      <c r="H205" s="72">
        <v>0.42</v>
      </c>
    </row>
    <row r="206" spans="1:8">
      <c r="A206" s="63" t="s">
        <v>199</v>
      </c>
      <c r="B206" s="63" t="s">
        <v>159</v>
      </c>
      <c r="C206" s="63" t="s">
        <v>160</v>
      </c>
      <c r="D206" s="63" t="s">
        <v>366</v>
      </c>
      <c r="E206" s="81">
        <v>28059.176724137898</v>
      </c>
      <c r="F206" s="81">
        <v>701.47941810344798</v>
      </c>
      <c r="G206" s="72">
        <v>0.89239966825039896</v>
      </c>
      <c r="H206" s="72">
        <v>0.44</v>
      </c>
    </row>
    <row r="207" spans="1:8">
      <c r="A207" s="63" t="s">
        <v>199</v>
      </c>
      <c r="B207" s="63" t="s">
        <v>159</v>
      </c>
      <c r="C207" s="63" t="s">
        <v>160</v>
      </c>
      <c r="D207" s="63" t="s">
        <v>367</v>
      </c>
      <c r="E207" s="81">
        <v>31840.737240075599</v>
      </c>
      <c r="F207" s="81">
        <v>796.01843100189001</v>
      </c>
      <c r="G207" s="72">
        <v>0.78641395176252304</v>
      </c>
      <c r="H207" s="72">
        <v>0.4</v>
      </c>
    </row>
    <row r="208" spans="1:8">
      <c r="A208" s="63" t="s">
        <v>199</v>
      </c>
      <c r="B208" s="63" t="s">
        <v>159</v>
      </c>
      <c r="C208" s="63" t="s">
        <v>160</v>
      </c>
      <c r="D208" s="63" t="s">
        <v>368</v>
      </c>
      <c r="E208" s="81">
        <v>23741.8524871355</v>
      </c>
      <c r="F208" s="81">
        <v>593.54631217838801</v>
      </c>
      <c r="G208" s="72">
        <v>1.1153299859119301</v>
      </c>
      <c r="H208" s="72">
        <v>0.54</v>
      </c>
    </row>
    <row r="209" spans="1:8">
      <c r="A209" s="63" t="s">
        <v>199</v>
      </c>
      <c r="B209" s="63" t="s">
        <v>159</v>
      </c>
      <c r="C209" s="63" t="s">
        <v>160</v>
      </c>
      <c r="D209" s="63" t="s">
        <v>369</v>
      </c>
      <c r="E209" s="81">
        <v>40709.990909090899</v>
      </c>
      <c r="F209" s="81">
        <v>1017.7497727272701</v>
      </c>
      <c r="G209" s="72">
        <v>0.92851899879837396</v>
      </c>
      <c r="H209" s="72">
        <v>0.46</v>
      </c>
    </row>
    <row r="210" spans="1:8">
      <c r="A210" s="63" t="s">
        <v>199</v>
      </c>
      <c r="B210" s="63" t="s">
        <v>159</v>
      </c>
      <c r="C210" s="63" t="s">
        <v>160</v>
      </c>
      <c r="D210" s="63" t="s">
        <v>370</v>
      </c>
      <c r="E210" s="81">
        <v>39807.551867219903</v>
      </c>
      <c r="F210" s="81">
        <v>995.18879668049794</v>
      </c>
      <c r="G210" s="72">
        <v>0.668214917830808</v>
      </c>
      <c r="H210" s="72">
        <v>0.33</v>
      </c>
    </row>
    <row r="211" spans="1:8">
      <c r="A211" s="63" t="s">
        <v>199</v>
      </c>
      <c r="B211" s="63" t="s">
        <v>159</v>
      </c>
      <c r="C211" s="63" t="s">
        <v>160</v>
      </c>
      <c r="D211" s="63" t="s">
        <v>371</v>
      </c>
      <c r="E211" s="81">
        <v>21268.436149312402</v>
      </c>
      <c r="F211" s="81">
        <v>531.71090373280902</v>
      </c>
      <c r="G211" s="72">
        <v>1.1773315077897499</v>
      </c>
      <c r="H211" s="72">
        <v>0.56999999999999995</v>
      </c>
    </row>
    <row r="212" spans="1:8">
      <c r="A212" s="63" t="s">
        <v>199</v>
      </c>
      <c r="B212" s="63" t="s">
        <v>159</v>
      </c>
      <c r="C212" s="63" t="s">
        <v>160</v>
      </c>
      <c r="D212" s="63" t="s">
        <v>372</v>
      </c>
      <c r="E212" s="81">
        <v>29359.319502074701</v>
      </c>
      <c r="F212" s="81">
        <v>733.98298755186704</v>
      </c>
      <c r="G212" s="72">
        <v>0.852880803256715</v>
      </c>
      <c r="H212" s="72">
        <v>0.42</v>
      </c>
    </row>
    <row r="213" spans="1:8">
      <c r="A213" s="63" t="s">
        <v>199</v>
      </c>
      <c r="B213" s="63" t="s">
        <v>159</v>
      </c>
      <c r="C213" s="63" t="s">
        <v>160</v>
      </c>
      <c r="D213" s="63" t="s">
        <v>373</v>
      </c>
      <c r="E213" s="81">
        <v>20289.625263157901</v>
      </c>
      <c r="F213" s="81">
        <v>507.24063157894699</v>
      </c>
      <c r="G213" s="72">
        <v>1.5199886444428099</v>
      </c>
      <c r="H213" s="72">
        <v>0.69</v>
      </c>
    </row>
    <row r="214" spans="1:8">
      <c r="A214" s="63" t="s">
        <v>199</v>
      </c>
      <c r="B214" s="63" t="s">
        <v>159</v>
      </c>
      <c r="C214" s="63" t="s">
        <v>160</v>
      </c>
      <c r="D214" s="63" t="s">
        <v>374</v>
      </c>
      <c r="E214" s="81">
        <v>26497.6653543307</v>
      </c>
      <c r="F214" s="81">
        <v>662.44163385826801</v>
      </c>
      <c r="G214" s="72">
        <v>1.1321752161496299</v>
      </c>
      <c r="H214" s="72">
        <v>0.56000000000000005</v>
      </c>
    </row>
    <row r="215" spans="1:8">
      <c r="A215" s="63" t="s">
        <v>199</v>
      </c>
      <c r="B215" s="63" t="s">
        <v>159</v>
      </c>
      <c r="C215" s="63" t="s">
        <v>160</v>
      </c>
      <c r="D215" s="63" t="s">
        <v>375</v>
      </c>
      <c r="E215" s="81">
        <v>26493.492407809099</v>
      </c>
      <c r="F215" s="81">
        <v>662.33731019522804</v>
      </c>
      <c r="G215" s="72">
        <v>0.94513775739959904</v>
      </c>
      <c r="H215" s="72">
        <v>0.48</v>
      </c>
    </row>
    <row r="216" spans="1:8">
      <c r="A216" s="63" t="s">
        <v>199</v>
      </c>
      <c r="B216" s="63" t="s">
        <v>159</v>
      </c>
      <c r="C216" s="63" t="s">
        <v>160</v>
      </c>
      <c r="D216" s="63" t="s">
        <v>376</v>
      </c>
      <c r="E216" s="81">
        <v>23654.4048582996</v>
      </c>
      <c r="F216" s="81">
        <v>591.36012145748998</v>
      </c>
      <c r="G216" s="72">
        <v>1.0585766224092601</v>
      </c>
      <c r="H216" s="72">
        <v>0.52</v>
      </c>
    </row>
    <row r="217" spans="1:8">
      <c r="A217" s="63" t="s">
        <v>199</v>
      </c>
      <c r="B217" s="63" t="s">
        <v>159</v>
      </c>
      <c r="C217" s="63" t="s">
        <v>160</v>
      </c>
      <c r="D217" s="63" t="s">
        <v>377</v>
      </c>
      <c r="E217" s="81">
        <v>27811.809345794401</v>
      </c>
      <c r="F217" s="81">
        <v>695.29523364485999</v>
      </c>
      <c r="G217" s="72">
        <v>1.2181875540263301</v>
      </c>
      <c r="H217" s="72">
        <v>0.57999999999999996</v>
      </c>
    </row>
    <row r="218" spans="1:8">
      <c r="A218" s="63" t="s">
        <v>199</v>
      </c>
      <c r="B218" s="63" t="s">
        <v>159</v>
      </c>
      <c r="C218" s="63" t="s">
        <v>160</v>
      </c>
      <c r="D218" s="63" t="s">
        <v>378</v>
      </c>
      <c r="E218" s="81">
        <v>35584.675721562002</v>
      </c>
      <c r="F218" s="81">
        <v>889.61689303904905</v>
      </c>
      <c r="G218" s="72">
        <v>0.70367368796415397</v>
      </c>
      <c r="H218" s="72">
        <v>0.34</v>
      </c>
    </row>
    <row r="219" spans="1:8">
      <c r="A219" s="63" t="s">
        <v>199</v>
      </c>
      <c r="B219" s="63" t="s">
        <v>159</v>
      </c>
      <c r="C219" s="63" t="s">
        <v>160</v>
      </c>
      <c r="D219" s="63" t="s">
        <v>379</v>
      </c>
      <c r="E219" s="81">
        <v>57024.647887323903</v>
      </c>
      <c r="F219" s="81">
        <v>1425.6161971831</v>
      </c>
      <c r="G219" s="72">
        <v>0.48049397962334101</v>
      </c>
      <c r="H219" s="72">
        <v>0.22</v>
      </c>
    </row>
    <row r="220" spans="1:8">
      <c r="A220" s="63" t="s">
        <v>199</v>
      </c>
      <c r="B220" s="63" t="s">
        <v>159</v>
      </c>
      <c r="C220" s="63" t="s">
        <v>160</v>
      </c>
      <c r="D220" s="63" t="s">
        <v>380</v>
      </c>
      <c r="E220" s="81">
        <v>27780.571428571398</v>
      </c>
      <c r="F220" s="81">
        <v>694.51428571428596</v>
      </c>
      <c r="G220" s="72">
        <v>1.14756458779003</v>
      </c>
      <c r="H220" s="72">
        <v>0.56000000000000005</v>
      </c>
    </row>
    <row r="221" spans="1:8">
      <c r="A221" s="63" t="s">
        <v>199</v>
      </c>
      <c r="B221" s="63" t="s">
        <v>159</v>
      </c>
      <c r="C221" s="63" t="s">
        <v>160</v>
      </c>
      <c r="D221" s="63" t="s">
        <v>381</v>
      </c>
      <c r="E221" s="81">
        <v>30361.078431372502</v>
      </c>
      <c r="F221" s="81">
        <v>759.02696078431404</v>
      </c>
      <c r="G221" s="72">
        <v>0.98151981219505102</v>
      </c>
      <c r="H221" s="72">
        <v>0.49</v>
      </c>
    </row>
    <row r="222" spans="1:8">
      <c r="A222" s="63" t="s">
        <v>199</v>
      </c>
      <c r="B222" s="63" t="s">
        <v>159</v>
      </c>
      <c r="C222" s="63" t="s">
        <v>160</v>
      </c>
      <c r="D222" s="63" t="s">
        <v>382</v>
      </c>
      <c r="E222" s="81">
        <v>27660.965794768599</v>
      </c>
      <c r="F222" s="81">
        <v>691.52414486921498</v>
      </c>
      <c r="G222" s="72">
        <v>0.90524677214038896</v>
      </c>
      <c r="H222" s="72">
        <v>0.45</v>
      </c>
    </row>
    <row r="223" spans="1:8">
      <c r="A223" s="63" t="s">
        <v>199</v>
      </c>
      <c r="B223" s="63" t="s">
        <v>159</v>
      </c>
      <c r="C223" s="63" t="s">
        <v>160</v>
      </c>
      <c r="D223" s="63" t="s">
        <v>383</v>
      </c>
      <c r="E223" s="81">
        <v>31127.824304538801</v>
      </c>
      <c r="F223" s="81">
        <v>778.19560761346997</v>
      </c>
      <c r="G223" s="72">
        <v>1.18736213743698</v>
      </c>
      <c r="H223" s="72">
        <v>0.56999999999999995</v>
      </c>
    </row>
    <row r="224" spans="1:8">
      <c r="A224" s="63" t="s">
        <v>199</v>
      </c>
      <c r="B224" s="63" t="s">
        <v>159</v>
      </c>
      <c r="C224" s="63" t="s">
        <v>160</v>
      </c>
      <c r="D224" s="63" t="s">
        <v>384</v>
      </c>
      <c r="E224" s="81">
        <v>33734.065116279096</v>
      </c>
      <c r="F224" s="81">
        <v>843.351627906977</v>
      </c>
      <c r="G224" s="72">
        <v>0.74227638779046601</v>
      </c>
      <c r="H224" s="72">
        <v>0.36</v>
      </c>
    </row>
    <row r="225" spans="1:8">
      <c r="A225" s="63" t="s">
        <v>199</v>
      </c>
      <c r="B225" s="63" t="s">
        <v>159</v>
      </c>
      <c r="C225" s="63" t="s">
        <v>160</v>
      </c>
      <c r="D225" s="63" t="s">
        <v>385</v>
      </c>
      <c r="E225" s="81">
        <v>30940.227678571398</v>
      </c>
      <c r="F225" s="81">
        <v>773.50569196428603</v>
      </c>
      <c r="G225" s="72">
        <v>0.80930238329636495</v>
      </c>
      <c r="H225" s="72">
        <v>0.4</v>
      </c>
    </row>
    <row r="226" spans="1:8">
      <c r="A226" s="63" t="s">
        <v>199</v>
      </c>
      <c r="B226" s="63" t="s">
        <v>159</v>
      </c>
      <c r="C226" s="63" t="s">
        <v>160</v>
      </c>
      <c r="D226" s="63" t="s">
        <v>386</v>
      </c>
      <c r="E226" s="81">
        <v>21364.081218274099</v>
      </c>
      <c r="F226" s="81">
        <v>534.10203045685296</v>
      </c>
      <c r="G226" s="72">
        <v>1.17206070058288</v>
      </c>
      <c r="H226" s="72">
        <v>0.56999999999999995</v>
      </c>
    </row>
    <row r="227" spans="1:8">
      <c r="A227" s="63" t="s">
        <v>199</v>
      </c>
      <c r="B227" s="63" t="s">
        <v>159</v>
      </c>
      <c r="C227" s="63" t="s">
        <v>160</v>
      </c>
      <c r="D227" s="63" t="s">
        <v>387</v>
      </c>
      <c r="E227" s="81">
        <v>28082.2616179002</v>
      </c>
      <c r="F227" s="81">
        <v>702.05654044750395</v>
      </c>
      <c r="G227" s="72">
        <v>1.0782607331276699</v>
      </c>
      <c r="H227" s="72">
        <v>0.53</v>
      </c>
    </row>
    <row r="228" spans="1:8">
      <c r="A228" s="63" t="s">
        <v>199</v>
      </c>
      <c r="B228" s="63" t="s">
        <v>159</v>
      </c>
      <c r="C228" s="63" t="s">
        <v>160</v>
      </c>
      <c r="D228" s="63" t="s">
        <v>388</v>
      </c>
      <c r="E228" s="81">
        <v>17061.766423357702</v>
      </c>
      <c r="F228" s="81">
        <v>426.54416058394202</v>
      </c>
      <c r="G228" s="72">
        <v>1.4676088851925699</v>
      </c>
      <c r="H228" s="72">
        <v>0.67</v>
      </c>
    </row>
    <row r="229" spans="1:8">
      <c r="A229" s="63" t="s">
        <v>199</v>
      </c>
      <c r="B229" s="63" t="s">
        <v>159</v>
      </c>
      <c r="C229" s="63" t="s">
        <v>160</v>
      </c>
      <c r="D229" s="63" t="s">
        <v>389</v>
      </c>
      <c r="E229" s="81">
        <v>25995.442043221999</v>
      </c>
      <c r="F229" s="81">
        <v>649.88605108055003</v>
      </c>
      <c r="G229" s="72">
        <v>0.96324578587148402</v>
      </c>
      <c r="H229" s="72">
        <v>0.48</v>
      </c>
    </row>
    <row r="230" spans="1:8">
      <c r="A230" s="63" t="s">
        <v>199</v>
      </c>
      <c r="B230" s="63" t="s">
        <v>159</v>
      </c>
      <c r="C230" s="63" t="s">
        <v>160</v>
      </c>
      <c r="D230" s="63" t="s">
        <v>390</v>
      </c>
      <c r="E230" s="81">
        <v>32150.746987951799</v>
      </c>
      <c r="F230" s="81">
        <v>803.76867469879505</v>
      </c>
      <c r="G230" s="72">
        <v>0.94181326522046804</v>
      </c>
      <c r="H230" s="72">
        <v>0.46</v>
      </c>
    </row>
    <row r="231" spans="1:8">
      <c r="A231" s="63" t="s">
        <v>199</v>
      </c>
      <c r="B231" s="63" t="s">
        <v>159</v>
      </c>
      <c r="C231" s="63" t="s">
        <v>160</v>
      </c>
      <c r="D231" s="63" t="s">
        <v>391</v>
      </c>
      <c r="E231" s="81">
        <v>55780.329670329702</v>
      </c>
      <c r="F231" s="81">
        <v>1394.50824175824</v>
      </c>
      <c r="G231" s="72">
        <v>0.47543641560989802</v>
      </c>
      <c r="H231" s="72">
        <v>0.22</v>
      </c>
    </row>
    <row r="232" spans="1:8">
      <c r="A232" s="63" t="s">
        <v>199</v>
      </c>
      <c r="B232" s="63" t="s">
        <v>159</v>
      </c>
      <c r="C232" s="63" t="s">
        <v>160</v>
      </c>
      <c r="D232" s="63" t="s">
        <v>392</v>
      </c>
      <c r="E232" s="81">
        <v>20591.7493670886</v>
      </c>
      <c r="F232" s="81">
        <v>514.79373417721501</v>
      </c>
      <c r="G232" s="72">
        <v>1.2160210166515</v>
      </c>
      <c r="H232" s="72">
        <v>0.57999999999999996</v>
      </c>
    </row>
    <row r="233" spans="1:8">
      <c r="A233" s="63" t="s">
        <v>199</v>
      </c>
      <c r="B233" s="63" t="s">
        <v>159</v>
      </c>
      <c r="C233" s="63" t="s">
        <v>160</v>
      </c>
      <c r="D233" s="63" t="s">
        <v>393</v>
      </c>
      <c r="E233" s="81">
        <v>17409.878980891699</v>
      </c>
      <c r="F233" s="81">
        <v>435.24697452229299</v>
      </c>
      <c r="G233" s="72">
        <v>1.43826387463593</v>
      </c>
      <c r="H233" s="72">
        <v>0.66</v>
      </c>
    </row>
    <row r="234" spans="1:8">
      <c r="A234" s="63" t="s">
        <v>199</v>
      </c>
      <c r="B234" s="63" t="s">
        <v>159</v>
      </c>
      <c r="C234" s="63" t="s">
        <v>160</v>
      </c>
      <c r="D234" s="63" t="s">
        <v>394</v>
      </c>
      <c r="E234" s="81">
        <v>22181.25</v>
      </c>
      <c r="F234" s="81">
        <v>554.53125</v>
      </c>
      <c r="G234" s="72">
        <v>1.12888137503522</v>
      </c>
      <c r="H234" s="72">
        <v>0.55000000000000004</v>
      </c>
    </row>
    <row r="235" spans="1:8">
      <c r="A235" s="63" t="s">
        <v>199</v>
      </c>
      <c r="B235" s="63" t="s">
        <v>159</v>
      </c>
      <c r="C235" s="63" t="s">
        <v>160</v>
      </c>
      <c r="D235" s="63" t="s">
        <v>395</v>
      </c>
      <c r="E235" s="81">
        <v>29782.673553719</v>
      </c>
      <c r="F235" s="81">
        <v>744.56683884297502</v>
      </c>
      <c r="G235" s="72">
        <v>0.90388124328208497</v>
      </c>
      <c r="H235" s="72">
        <v>0.45</v>
      </c>
    </row>
    <row r="236" spans="1:8">
      <c r="A236" s="63" t="s">
        <v>199</v>
      </c>
      <c r="B236" s="63" t="s">
        <v>159</v>
      </c>
      <c r="C236" s="63" t="s">
        <v>160</v>
      </c>
      <c r="D236" s="63" t="s">
        <v>396</v>
      </c>
      <c r="E236" s="81">
        <v>56744.79889043</v>
      </c>
      <c r="F236" s="81">
        <v>1418.61997226075</v>
      </c>
      <c r="G236" s="72">
        <v>0.46876542908122099</v>
      </c>
      <c r="H236" s="72">
        <v>0.21</v>
      </c>
    </row>
    <row r="237" spans="1:8">
      <c r="A237" s="63" t="s">
        <v>199</v>
      </c>
      <c r="B237" s="63" t="s">
        <v>159</v>
      </c>
      <c r="C237" s="63" t="s">
        <v>160</v>
      </c>
      <c r="D237" s="63" t="s">
        <v>397</v>
      </c>
      <c r="E237" s="81">
        <v>20162.8379790941</v>
      </c>
      <c r="F237" s="81">
        <v>504.07094947735197</v>
      </c>
      <c r="G237" s="72">
        <v>1.66048053526561</v>
      </c>
      <c r="H237" s="72">
        <v>0.73</v>
      </c>
    </row>
    <row r="238" spans="1:8">
      <c r="A238" s="63" t="s">
        <v>199</v>
      </c>
      <c r="B238" s="63" t="s">
        <v>159</v>
      </c>
      <c r="C238" s="63" t="s">
        <v>160</v>
      </c>
      <c r="D238" s="63" t="s">
        <v>398</v>
      </c>
      <c r="E238" s="81">
        <v>52390.159189580299</v>
      </c>
      <c r="F238" s="81">
        <v>1309.75397973951</v>
      </c>
      <c r="G238" s="72">
        <v>0.67722642093167196</v>
      </c>
      <c r="H238" s="72">
        <v>0.33</v>
      </c>
    </row>
    <row r="239" spans="1:8">
      <c r="A239" s="63" t="s">
        <v>199</v>
      </c>
      <c r="B239" s="63" t="s">
        <v>159</v>
      </c>
      <c r="C239" s="63" t="s">
        <v>160</v>
      </c>
      <c r="D239" s="63" t="s">
        <v>399</v>
      </c>
      <c r="E239" s="81">
        <v>26094.327731092399</v>
      </c>
      <c r="F239" s="81">
        <v>652.35819327731099</v>
      </c>
      <c r="G239" s="72">
        <v>0.95959552045343</v>
      </c>
      <c r="H239" s="72">
        <v>0.48</v>
      </c>
    </row>
    <row r="240" spans="1:8">
      <c r="A240" s="63" t="s">
        <v>199</v>
      </c>
      <c r="B240" s="63" t="s">
        <v>159</v>
      </c>
      <c r="C240" s="63" t="s">
        <v>160</v>
      </c>
      <c r="D240" s="63" t="s">
        <v>400</v>
      </c>
      <c r="E240" s="81">
        <v>33396.201096892102</v>
      </c>
      <c r="F240" s="81">
        <v>834.90502742230399</v>
      </c>
      <c r="G240" s="72">
        <v>0.81566163531501101</v>
      </c>
      <c r="H240" s="72">
        <v>0.4</v>
      </c>
    </row>
    <row r="241" spans="1:8">
      <c r="A241" s="63" t="s">
        <v>199</v>
      </c>
      <c r="B241" s="63" t="s">
        <v>159</v>
      </c>
      <c r="C241" s="63" t="s">
        <v>160</v>
      </c>
      <c r="D241" s="63" t="s">
        <v>401</v>
      </c>
      <c r="E241" s="81">
        <v>29194.082228116698</v>
      </c>
      <c r="F241" s="81">
        <v>729.85205570291805</v>
      </c>
      <c r="G241" s="72">
        <v>0.857708072627269</v>
      </c>
      <c r="H241" s="72">
        <v>0.43</v>
      </c>
    </row>
    <row r="242" spans="1:8">
      <c r="A242" s="63" t="s">
        <v>199</v>
      </c>
      <c r="B242" s="63" t="s">
        <v>159</v>
      </c>
      <c r="C242" s="63" t="s">
        <v>160</v>
      </c>
      <c r="D242" s="63" t="s">
        <v>402</v>
      </c>
      <c r="E242" s="81">
        <v>16974.048257372699</v>
      </c>
      <c r="F242" s="81">
        <v>424.351206434316</v>
      </c>
      <c r="G242" s="72">
        <v>1.4751931666698299</v>
      </c>
      <c r="H242" s="72">
        <v>0.67</v>
      </c>
    </row>
    <row r="243" spans="1:8">
      <c r="A243" s="63" t="s">
        <v>199</v>
      </c>
      <c r="B243" s="63" t="s">
        <v>159</v>
      </c>
      <c r="C243" s="63" t="s">
        <v>160</v>
      </c>
      <c r="D243" s="63" t="s">
        <v>403</v>
      </c>
      <c r="E243" s="81">
        <v>25643.4727272727</v>
      </c>
      <c r="F243" s="81">
        <v>641.08681818181799</v>
      </c>
      <c r="G243" s="72">
        <v>1.4740593211386099</v>
      </c>
      <c r="H243" s="72">
        <v>0.67</v>
      </c>
    </row>
    <row r="244" spans="1:8">
      <c r="A244" s="63" t="s">
        <v>199</v>
      </c>
      <c r="B244" s="63" t="s">
        <v>159</v>
      </c>
      <c r="C244" s="63" t="s">
        <v>160</v>
      </c>
      <c r="D244" s="63" t="s">
        <v>404</v>
      </c>
      <c r="E244" s="81">
        <v>30248.814953271001</v>
      </c>
      <c r="F244" s="81">
        <v>756.22037383177599</v>
      </c>
      <c r="G244" s="72">
        <v>1.1200438778292101</v>
      </c>
      <c r="H244" s="72">
        <v>0.55000000000000004</v>
      </c>
    </row>
    <row r="245" spans="1:8">
      <c r="A245" s="63" t="s">
        <v>199</v>
      </c>
      <c r="B245" s="63" t="s">
        <v>159</v>
      </c>
      <c r="C245" s="63" t="s">
        <v>160</v>
      </c>
      <c r="D245" s="63" t="s">
        <v>405</v>
      </c>
      <c r="E245" s="81">
        <v>19397.321428571398</v>
      </c>
      <c r="F245" s="81">
        <v>484.93303571428601</v>
      </c>
      <c r="G245" s="72">
        <v>1.2908998849252</v>
      </c>
      <c r="H245" s="72">
        <v>0.61</v>
      </c>
    </row>
    <row r="246" spans="1:8">
      <c r="A246" s="63" t="s">
        <v>199</v>
      </c>
      <c r="B246" s="63" t="s">
        <v>159</v>
      </c>
      <c r="C246" s="63" t="s">
        <v>160</v>
      </c>
      <c r="D246" s="63" t="s">
        <v>406</v>
      </c>
      <c r="E246" s="81">
        <v>33638.241146711604</v>
      </c>
      <c r="F246" s="81">
        <v>840.95602866779097</v>
      </c>
      <c r="G246" s="72">
        <v>0.78719930345075695</v>
      </c>
      <c r="H246" s="72">
        <v>0.4</v>
      </c>
    </row>
    <row r="247" spans="1:8">
      <c r="A247" s="63" t="s">
        <v>199</v>
      </c>
      <c r="B247" s="63" t="s">
        <v>159</v>
      </c>
      <c r="C247" s="63" t="s">
        <v>160</v>
      </c>
      <c r="D247" s="63" t="s">
        <v>407</v>
      </c>
      <c r="E247" s="81">
        <v>19848.7298747764</v>
      </c>
      <c r="F247" s="81">
        <v>496.21824686941</v>
      </c>
      <c r="G247" s="72">
        <v>1.2615416783831901</v>
      </c>
      <c r="H247" s="72">
        <v>0.61</v>
      </c>
    </row>
    <row r="248" spans="1:8">
      <c r="A248" s="63" t="s">
        <v>199</v>
      </c>
      <c r="B248" s="63" t="s">
        <v>159</v>
      </c>
      <c r="C248" s="63" t="s">
        <v>160</v>
      </c>
      <c r="D248" s="63" t="s">
        <v>408</v>
      </c>
      <c r="E248" s="81">
        <v>34855.495361781097</v>
      </c>
      <c r="F248" s="81">
        <v>871.38738404452704</v>
      </c>
      <c r="G248" s="72">
        <v>0.71839461009228001</v>
      </c>
      <c r="H248" s="72">
        <v>0.35</v>
      </c>
    </row>
    <row r="249" spans="1:8">
      <c r="A249" s="63" t="s">
        <v>199</v>
      </c>
      <c r="B249" s="63" t="s">
        <v>159</v>
      </c>
      <c r="C249" s="63" t="s">
        <v>160</v>
      </c>
      <c r="D249" s="63" t="s">
        <v>409</v>
      </c>
      <c r="E249" s="81">
        <v>20478.423728813599</v>
      </c>
      <c r="F249" s="81">
        <v>511.96059322033898</v>
      </c>
      <c r="G249" s="72">
        <v>1.2227503606524299</v>
      </c>
      <c r="H249" s="72">
        <v>0.57999999999999996</v>
      </c>
    </row>
    <row r="250" spans="1:8">
      <c r="A250" s="63" t="s">
        <v>199</v>
      </c>
      <c r="B250" s="63" t="s">
        <v>159</v>
      </c>
      <c r="C250" s="63" t="s">
        <v>160</v>
      </c>
      <c r="D250" s="63" t="s">
        <v>410</v>
      </c>
      <c r="E250" s="81">
        <v>33540.402460456899</v>
      </c>
      <c r="F250" s="81">
        <v>838.51006151142303</v>
      </c>
      <c r="G250" s="72">
        <v>0.74656229988657297</v>
      </c>
      <c r="H250" s="72">
        <v>0.36</v>
      </c>
    </row>
    <row r="251" spans="1:8">
      <c r="A251" s="63" t="s">
        <v>199</v>
      </c>
      <c r="B251" s="63" t="s">
        <v>159</v>
      </c>
      <c r="C251" s="63" t="s">
        <v>160</v>
      </c>
      <c r="D251" s="63" t="s">
        <v>411</v>
      </c>
      <c r="E251" s="81">
        <v>31652.0414507772</v>
      </c>
      <c r="F251" s="81">
        <v>791.30103626943003</v>
      </c>
      <c r="G251" s="72">
        <v>0.99709208485271505</v>
      </c>
      <c r="H251" s="72">
        <v>0.49</v>
      </c>
    </row>
    <row r="252" spans="1:8">
      <c r="A252" s="63" t="s">
        <v>199</v>
      </c>
      <c r="B252" s="63" t="s">
        <v>159</v>
      </c>
      <c r="C252" s="63" t="s">
        <v>160</v>
      </c>
      <c r="D252" s="63" t="s">
        <v>412</v>
      </c>
      <c r="E252" s="81">
        <v>39950.209953343699</v>
      </c>
      <c r="F252" s="81">
        <v>998.75524883359196</v>
      </c>
      <c r="G252" s="72">
        <v>0.62678018536681701</v>
      </c>
      <c r="H252" s="72">
        <v>0.28999999999999998</v>
      </c>
    </row>
    <row r="253" spans="1:8">
      <c r="A253" s="63" t="s">
        <v>199</v>
      </c>
      <c r="B253" s="63" t="s">
        <v>159</v>
      </c>
      <c r="C253" s="63" t="s">
        <v>160</v>
      </c>
      <c r="D253" s="63" t="s">
        <v>413</v>
      </c>
      <c r="E253" s="81">
        <v>16373.597014925401</v>
      </c>
      <c r="F253" s="81">
        <v>409.33992537313401</v>
      </c>
      <c r="G253" s="72">
        <v>1.5292913326970701</v>
      </c>
      <c r="H253" s="72">
        <v>0.69</v>
      </c>
    </row>
    <row r="254" spans="1:8">
      <c r="A254" s="63" t="s">
        <v>199</v>
      </c>
      <c r="B254" s="63" t="s">
        <v>159</v>
      </c>
      <c r="C254" s="63" t="s">
        <v>160</v>
      </c>
      <c r="D254" s="63" t="s">
        <v>414</v>
      </c>
      <c r="E254" s="81">
        <v>27651.060606060601</v>
      </c>
      <c r="F254" s="81">
        <v>691.27651515151501</v>
      </c>
      <c r="G254" s="72">
        <v>0.95475542063705199</v>
      </c>
      <c r="H254" s="72">
        <v>0.48</v>
      </c>
    </row>
    <row r="255" spans="1:8">
      <c r="A255" s="63" t="s">
        <v>199</v>
      </c>
      <c r="B255" s="63" t="s">
        <v>159</v>
      </c>
      <c r="C255" s="63" t="s">
        <v>160</v>
      </c>
      <c r="D255" s="63" t="s">
        <v>415</v>
      </c>
      <c r="E255" s="81">
        <v>31244.644007155599</v>
      </c>
      <c r="F255" s="81">
        <v>781.11610017889097</v>
      </c>
      <c r="G255" s="72">
        <v>0.92047776231386702</v>
      </c>
      <c r="H255" s="72">
        <v>0.45</v>
      </c>
    </row>
    <row r="256" spans="1:8">
      <c r="A256" s="63" t="s">
        <v>199</v>
      </c>
      <c r="B256" s="63" t="s">
        <v>159</v>
      </c>
      <c r="C256" s="63" t="s">
        <v>160</v>
      </c>
      <c r="D256" s="63" t="s">
        <v>416</v>
      </c>
      <c r="E256" s="81">
        <v>47172.859450727003</v>
      </c>
      <c r="F256" s="81">
        <v>1179.32148626817</v>
      </c>
      <c r="G256" s="72">
        <v>0.53081369863013705</v>
      </c>
      <c r="H256" s="72">
        <v>0.24</v>
      </c>
    </row>
    <row r="257" spans="1:8">
      <c r="A257" s="63" t="s">
        <v>199</v>
      </c>
      <c r="B257" s="63" t="s">
        <v>159</v>
      </c>
      <c r="C257" s="63" t="s">
        <v>160</v>
      </c>
      <c r="D257" s="63" t="s">
        <v>417</v>
      </c>
      <c r="E257" s="81">
        <v>58877.9620853081</v>
      </c>
      <c r="F257" s="81">
        <v>1471.9490521327</v>
      </c>
      <c r="G257" s="72">
        <v>0.42528645885738398</v>
      </c>
      <c r="H257" s="72">
        <v>0.19</v>
      </c>
    </row>
    <row r="258" spans="1:8">
      <c r="A258" s="63" t="s">
        <v>199</v>
      </c>
      <c r="B258" s="63" t="s">
        <v>159</v>
      </c>
      <c r="C258" s="63" t="s">
        <v>160</v>
      </c>
      <c r="D258" s="63" t="s">
        <v>418</v>
      </c>
      <c r="E258" s="81">
        <v>28291.0946502058</v>
      </c>
      <c r="F258" s="81">
        <v>707.27736625514399</v>
      </c>
      <c r="G258" s="72">
        <v>0.88508416905027298</v>
      </c>
      <c r="H258" s="72">
        <v>0.44</v>
      </c>
    </row>
    <row r="259" spans="1:8">
      <c r="A259" s="63" t="s">
        <v>199</v>
      </c>
      <c r="B259" s="63" t="s">
        <v>159</v>
      </c>
      <c r="C259" s="63" t="s">
        <v>160</v>
      </c>
      <c r="D259" s="63" t="s">
        <v>419</v>
      </c>
      <c r="E259" s="81">
        <v>33403.174231332399</v>
      </c>
      <c r="F259" s="81">
        <v>835.07935578330898</v>
      </c>
      <c r="G259" s="72">
        <v>1.10648166979686</v>
      </c>
      <c r="H259" s="72">
        <v>0.54</v>
      </c>
    </row>
    <row r="260" spans="1:8">
      <c r="A260" s="63" t="s">
        <v>199</v>
      </c>
      <c r="B260" s="63" t="s">
        <v>159</v>
      </c>
      <c r="C260" s="63" t="s">
        <v>160</v>
      </c>
      <c r="D260" s="63" t="s">
        <v>420</v>
      </c>
      <c r="E260" s="81">
        <v>29860.551724137898</v>
      </c>
      <c r="F260" s="81">
        <v>746.51379310344805</v>
      </c>
      <c r="G260" s="72">
        <v>1.0904018218015701</v>
      </c>
      <c r="H260" s="72">
        <v>0.53</v>
      </c>
    </row>
    <row r="261" spans="1:8">
      <c r="A261" s="63" t="s">
        <v>199</v>
      </c>
      <c r="B261" s="63" t="s">
        <v>159</v>
      </c>
      <c r="C261" s="63" t="s">
        <v>160</v>
      </c>
      <c r="D261" s="63" t="s">
        <v>421</v>
      </c>
      <c r="E261" s="81">
        <v>32931.338028168997</v>
      </c>
      <c r="F261" s="81">
        <v>823.28345070422495</v>
      </c>
      <c r="G261" s="72">
        <v>0.804097300187116</v>
      </c>
      <c r="H261" s="72">
        <v>0.4</v>
      </c>
    </row>
    <row r="262" spans="1:8">
      <c r="A262" s="63" t="s">
        <v>199</v>
      </c>
      <c r="B262" s="63" t="s">
        <v>159</v>
      </c>
      <c r="C262" s="63" t="s">
        <v>160</v>
      </c>
      <c r="D262" s="63" t="s">
        <v>422</v>
      </c>
      <c r="E262" s="81">
        <v>29238.720000000001</v>
      </c>
      <c r="F262" s="81">
        <v>730.96799999999996</v>
      </c>
      <c r="G262" s="72">
        <v>0.85639863851769205</v>
      </c>
      <c r="H262" s="72">
        <v>0.43</v>
      </c>
    </row>
    <row r="263" spans="1:8">
      <c r="A263" s="63" t="s">
        <v>199</v>
      </c>
      <c r="B263" s="63" t="s">
        <v>159</v>
      </c>
      <c r="C263" s="63" t="s">
        <v>160</v>
      </c>
      <c r="D263" s="63" t="s">
        <v>423</v>
      </c>
      <c r="E263" s="81">
        <v>34251.472972973002</v>
      </c>
      <c r="F263" s="81">
        <v>856.28682432432402</v>
      </c>
      <c r="G263" s="72">
        <v>0.73106345002325801</v>
      </c>
      <c r="H263" s="72">
        <v>0.36</v>
      </c>
    </row>
    <row r="264" spans="1:8">
      <c r="A264" s="63" t="s">
        <v>199</v>
      </c>
      <c r="B264" s="63" t="s">
        <v>159</v>
      </c>
      <c r="C264" s="63" t="s">
        <v>160</v>
      </c>
      <c r="D264" s="63" t="s">
        <v>424</v>
      </c>
      <c r="E264" s="81">
        <v>27455.083511777299</v>
      </c>
      <c r="F264" s="81">
        <v>686.37708779443301</v>
      </c>
      <c r="G264" s="72">
        <v>0.92223358159295299</v>
      </c>
      <c r="H264" s="72">
        <v>0.45</v>
      </c>
    </row>
    <row r="265" spans="1:8">
      <c r="A265" s="63" t="s">
        <v>199</v>
      </c>
      <c r="B265" s="63" t="s">
        <v>159</v>
      </c>
      <c r="C265" s="63" t="s">
        <v>160</v>
      </c>
      <c r="D265" s="63" t="s">
        <v>425</v>
      </c>
      <c r="E265" s="81">
        <v>27550.46</v>
      </c>
      <c r="F265" s="81">
        <v>688.76149999999996</v>
      </c>
      <c r="G265" s="72">
        <v>1.04099895246758</v>
      </c>
      <c r="H265" s="72">
        <v>0.51</v>
      </c>
    </row>
    <row r="266" spans="1:8">
      <c r="A266" s="63" t="s">
        <v>199</v>
      </c>
      <c r="B266" s="63" t="s">
        <v>159</v>
      </c>
      <c r="C266" s="63" t="s">
        <v>160</v>
      </c>
      <c r="D266" s="63" t="s">
        <v>426</v>
      </c>
      <c r="E266" s="81">
        <v>34912.197596795697</v>
      </c>
      <c r="F266" s="81">
        <v>872.80493991989294</v>
      </c>
      <c r="G266" s="72">
        <v>1.20301793903271</v>
      </c>
      <c r="H266" s="72">
        <v>0.57999999999999996</v>
      </c>
    </row>
    <row r="267" spans="1:8">
      <c r="A267" s="63" t="s">
        <v>199</v>
      </c>
      <c r="B267" s="63" t="s">
        <v>159</v>
      </c>
      <c r="C267" s="63" t="s">
        <v>160</v>
      </c>
      <c r="D267" s="63" t="s">
        <v>427</v>
      </c>
      <c r="E267" s="81">
        <v>30148.676855895199</v>
      </c>
      <c r="F267" s="81">
        <v>753.71692139738002</v>
      </c>
      <c r="G267" s="72">
        <v>0.83055054520920901</v>
      </c>
      <c r="H267" s="72">
        <v>0.41</v>
      </c>
    </row>
    <row r="268" spans="1:8">
      <c r="A268" s="63" t="s">
        <v>199</v>
      </c>
      <c r="B268" s="63" t="s">
        <v>159</v>
      </c>
      <c r="C268" s="63" t="s">
        <v>160</v>
      </c>
      <c r="D268" s="63" t="s">
        <v>428</v>
      </c>
      <c r="E268" s="81">
        <v>25424.701421801001</v>
      </c>
      <c r="F268" s="81">
        <v>635.617535545024</v>
      </c>
      <c r="G268" s="72">
        <v>1.0242008182511599</v>
      </c>
      <c r="H268" s="72">
        <v>0.51</v>
      </c>
    </row>
    <row r="269" spans="1:8">
      <c r="A269" s="63" t="s">
        <v>199</v>
      </c>
      <c r="B269" s="63" t="s">
        <v>159</v>
      </c>
      <c r="C269" s="63" t="s">
        <v>160</v>
      </c>
      <c r="D269" s="63" t="s">
        <v>429</v>
      </c>
      <c r="E269" s="81">
        <v>27904.226618705001</v>
      </c>
      <c r="F269" s="81">
        <v>697.60566546762595</v>
      </c>
      <c r="G269" s="72">
        <v>1.1295779822426999</v>
      </c>
      <c r="H269" s="72">
        <v>0.55000000000000004</v>
      </c>
    </row>
    <row r="270" spans="1:8">
      <c r="A270" s="63" t="s">
        <v>199</v>
      </c>
      <c r="B270" s="63" t="s">
        <v>159</v>
      </c>
      <c r="C270" s="63" t="s">
        <v>160</v>
      </c>
      <c r="D270" s="63" t="s">
        <v>430</v>
      </c>
      <c r="E270" s="81">
        <v>63596.491228070197</v>
      </c>
      <c r="F270" s="81">
        <v>1589.91228070175</v>
      </c>
      <c r="G270" s="72">
        <v>0.39373241379310397</v>
      </c>
      <c r="H270" s="72">
        <v>0.17</v>
      </c>
    </row>
    <row r="271" spans="1:8">
      <c r="A271" s="63" t="s">
        <v>199</v>
      </c>
      <c r="B271" s="63" t="s">
        <v>159</v>
      </c>
      <c r="C271" s="63" t="s">
        <v>160</v>
      </c>
      <c r="D271" s="63" t="s">
        <v>431</v>
      </c>
      <c r="E271" s="81">
        <v>28085.879581151799</v>
      </c>
      <c r="F271" s="81">
        <v>702.14698952879598</v>
      </c>
      <c r="G271" s="72">
        <v>0.94851934129482796</v>
      </c>
      <c r="H271" s="72">
        <v>0.48</v>
      </c>
    </row>
    <row r="272" spans="1:8">
      <c r="A272" s="63" t="s">
        <v>199</v>
      </c>
      <c r="B272" s="63" t="s">
        <v>159</v>
      </c>
      <c r="C272" s="63" t="s">
        <v>160</v>
      </c>
      <c r="D272" s="63" t="s">
        <v>432</v>
      </c>
      <c r="E272" s="81">
        <v>25847.1243781095</v>
      </c>
      <c r="F272" s="81">
        <v>646.17810945273595</v>
      </c>
      <c r="G272" s="72">
        <v>1.0167475350665001</v>
      </c>
      <c r="H272" s="72">
        <v>0.5</v>
      </c>
    </row>
    <row r="273" spans="1:8">
      <c r="A273" s="63" t="s">
        <v>199</v>
      </c>
      <c r="B273" s="63" t="s">
        <v>159</v>
      </c>
      <c r="C273" s="63" t="s">
        <v>160</v>
      </c>
      <c r="D273" s="63" t="s">
        <v>433</v>
      </c>
      <c r="E273" s="81">
        <v>27309.324478178401</v>
      </c>
      <c r="F273" s="81">
        <v>682.73311195445899</v>
      </c>
      <c r="G273" s="72">
        <v>1.0692318670618299</v>
      </c>
      <c r="H273" s="72">
        <v>0.52</v>
      </c>
    </row>
    <row r="274" spans="1:8">
      <c r="A274" s="63" t="s">
        <v>199</v>
      </c>
      <c r="B274" s="63" t="s">
        <v>159</v>
      </c>
      <c r="C274" s="63" t="s">
        <v>160</v>
      </c>
      <c r="D274" s="63" t="s">
        <v>434</v>
      </c>
      <c r="E274" s="81">
        <v>29230.132379248698</v>
      </c>
      <c r="F274" s="81">
        <v>730.753309481217</v>
      </c>
      <c r="G274" s="72">
        <v>0.98665307518327805</v>
      </c>
      <c r="H274" s="72">
        <v>0.49</v>
      </c>
    </row>
    <row r="275" spans="1:8">
      <c r="A275" s="63" t="s">
        <v>199</v>
      </c>
      <c r="B275" s="63" t="s">
        <v>159</v>
      </c>
      <c r="C275" s="63" t="s">
        <v>160</v>
      </c>
      <c r="D275" s="63" t="s">
        <v>435</v>
      </c>
      <c r="E275" s="81">
        <v>25170.2972972973</v>
      </c>
      <c r="F275" s="81">
        <v>629.25743243243198</v>
      </c>
      <c r="G275" s="72">
        <v>1.1394382696893901</v>
      </c>
      <c r="H275" s="72">
        <v>0.56000000000000005</v>
      </c>
    </row>
    <row r="276" spans="1:8">
      <c r="A276" s="63" t="s">
        <v>199</v>
      </c>
      <c r="B276" s="63" t="s">
        <v>159</v>
      </c>
      <c r="C276" s="63" t="s">
        <v>160</v>
      </c>
      <c r="D276" s="63" t="s">
        <v>436</v>
      </c>
      <c r="E276" s="81">
        <v>33790.084848484803</v>
      </c>
      <c r="F276" s="81">
        <v>844.75212121212098</v>
      </c>
      <c r="G276" s="72">
        <v>1.11867135491064</v>
      </c>
      <c r="H276" s="72">
        <v>0.55000000000000004</v>
      </c>
    </row>
    <row r="277" spans="1:8">
      <c r="A277" s="63" t="s">
        <v>199</v>
      </c>
      <c r="B277" s="63" t="s">
        <v>159</v>
      </c>
      <c r="C277" s="63" t="s">
        <v>160</v>
      </c>
      <c r="D277" s="63" t="s">
        <v>437</v>
      </c>
      <c r="E277" s="81">
        <v>34369.298780487799</v>
      </c>
      <c r="F277" s="81">
        <v>859.23246951219505</v>
      </c>
      <c r="G277" s="72">
        <v>0.72855719751302395</v>
      </c>
      <c r="H277" s="72">
        <v>0.36</v>
      </c>
    </row>
    <row r="278" spans="1:8">
      <c r="A278" s="63" t="s">
        <v>199</v>
      </c>
      <c r="B278" s="63" t="s">
        <v>159</v>
      </c>
      <c r="C278" s="63" t="s">
        <v>160</v>
      </c>
      <c r="D278" s="63" t="s">
        <v>438</v>
      </c>
      <c r="E278" s="81">
        <v>26929.632107023401</v>
      </c>
      <c r="F278" s="81">
        <v>673.24080267558497</v>
      </c>
      <c r="G278" s="72">
        <v>1.24026944992275</v>
      </c>
      <c r="H278" s="72">
        <v>0.59</v>
      </c>
    </row>
    <row r="279" spans="1:8">
      <c r="A279" s="63" t="s">
        <v>199</v>
      </c>
      <c r="B279" s="63" t="s">
        <v>159</v>
      </c>
      <c r="C279" s="63" t="s">
        <v>160</v>
      </c>
      <c r="D279" s="63" t="s">
        <v>439</v>
      </c>
      <c r="E279" s="81">
        <v>23376.0613810742</v>
      </c>
      <c r="F279" s="81">
        <v>584.40153452685399</v>
      </c>
      <c r="G279" s="72">
        <v>1.25940805510698</v>
      </c>
      <c r="H279" s="72">
        <v>0.61</v>
      </c>
    </row>
    <row r="280" spans="1:8">
      <c r="A280" s="63" t="s">
        <v>199</v>
      </c>
      <c r="B280" s="63" t="s">
        <v>159</v>
      </c>
      <c r="C280" s="63" t="s">
        <v>160</v>
      </c>
      <c r="D280" s="63" t="s">
        <v>440</v>
      </c>
      <c r="E280" s="81">
        <v>23016</v>
      </c>
      <c r="F280" s="81">
        <v>575.4</v>
      </c>
      <c r="G280" s="72">
        <v>1.2565172054223099</v>
      </c>
      <c r="H280" s="72">
        <v>0.59</v>
      </c>
    </row>
    <row r="281" spans="1:8">
      <c r="A281" s="63" t="s">
        <v>199</v>
      </c>
      <c r="B281" s="63" t="s">
        <v>159</v>
      </c>
      <c r="C281" s="63" t="s">
        <v>160</v>
      </c>
      <c r="D281" s="63" t="s">
        <v>441</v>
      </c>
      <c r="E281" s="81">
        <v>34129.520388349498</v>
      </c>
      <c r="F281" s="81">
        <v>853.23800970873799</v>
      </c>
      <c r="G281" s="72">
        <v>0.73367570698554796</v>
      </c>
      <c r="H281" s="72">
        <v>0.36</v>
      </c>
    </row>
    <row r="282" spans="1:8">
      <c r="A282" s="63" t="s">
        <v>199</v>
      </c>
      <c r="B282" s="63" t="s">
        <v>159</v>
      </c>
      <c r="C282" s="63" t="s">
        <v>160</v>
      </c>
      <c r="D282" s="63" t="s">
        <v>442</v>
      </c>
      <c r="E282" s="81">
        <v>30214.749090909099</v>
      </c>
      <c r="F282" s="81">
        <v>755.36872727272703</v>
      </c>
      <c r="G282" s="72">
        <v>0.91346116815195399</v>
      </c>
      <c r="H282" s="72">
        <v>0.45</v>
      </c>
    </row>
    <row r="283" spans="1:8">
      <c r="A283" s="63" t="s">
        <v>199</v>
      </c>
      <c r="B283" s="63" t="s">
        <v>159</v>
      </c>
      <c r="C283" s="63" t="s">
        <v>160</v>
      </c>
      <c r="D283" s="63" t="s">
        <v>443</v>
      </c>
      <c r="E283" s="81">
        <v>26520.640176600398</v>
      </c>
      <c r="F283" s="81">
        <v>663.01600441501103</v>
      </c>
      <c r="G283" s="72">
        <v>1.05578145224054</v>
      </c>
      <c r="H283" s="72">
        <v>0.52</v>
      </c>
    </row>
    <row r="284" spans="1:8">
      <c r="A284" s="63" t="s">
        <v>199</v>
      </c>
      <c r="B284" s="63" t="s">
        <v>159</v>
      </c>
      <c r="C284" s="63" t="s">
        <v>160</v>
      </c>
      <c r="D284" s="63" t="s">
        <v>444</v>
      </c>
      <c r="E284" s="81">
        <v>16809.609375</v>
      </c>
      <c r="F284" s="81">
        <v>420.240234375</v>
      </c>
      <c r="G284" s="72">
        <v>1.4896241454153401</v>
      </c>
      <c r="H284" s="72">
        <v>0.68</v>
      </c>
    </row>
    <row r="285" spans="1:8">
      <c r="A285" s="63" t="s">
        <v>199</v>
      </c>
      <c r="B285" s="63" t="s">
        <v>159</v>
      </c>
      <c r="C285" s="63" t="s">
        <v>160</v>
      </c>
      <c r="D285" s="63" t="s">
        <v>445</v>
      </c>
      <c r="E285" s="81">
        <v>45070.285714285703</v>
      </c>
      <c r="F285" s="81">
        <v>1126.75714285714</v>
      </c>
      <c r="G285" s="72">
        <v>0.93187782891483795</v>
      </c>
      <c r="H285" s="72">
        <v>0.46</v>
      </c>
    </row>
    <row r="286" spans="1:8">
      <c r="A286" s="63" t="s">
        <v>199</v>
      </c>
      <c r="B286" s="63" t="s">
        <v>159</v>
      </c>
      <c r="C286" s="63" t="s">
        <v>160</v>
      </c>
      <c r="D286" s="63" t="s">
        <v>446</v>
      </c>
      <c r="E286" s="81">
        <v>34027.128547579297</v>
      </c>
      <c r="F286" s="81">
        <v>850.67821368948205</v>
      </c>
      <c r="G286" s="72">
        <v>1.02271339032737</v>
      </c>
      <c r="H286" s="72">
        <v>0.51</v>
      </c>
    </row>
    <row r="287" spans="1:8">
      <c r="A287" s="63" t="s">
        <v>199</v>
      </c>
      <c r="B287" s="63" t="s">
        <v>159</v>
      </c>
      <c r="C287" s="63" t="s">
        <v>160</v>
      </c>
      <c r="D287" s="63" t="s">
        <v>447</v>
      </c>
      <c r="E287" s="81">
        <v>36972.215189873401</v>
      </c>
      <c r="F287" s="81">
        <v>924.30537974683602</v>
      </c>
      <c r="G287" s="72">
        <v>0.69782131980738205</v>
      </c>
      <c r="H287" s="72">
        <v>0.34</v>
      </c>
    </row>
    <row r="288" spans="1:8">
      <c r="A288" s="63" t="s">
        <v>199</v>
      </c>
      <c r="B288" s="63" t="s">
        <v>159</v>
      </c>
      <c r="C288" s="63" t="s">
        <v>160</v>
      </c>
      <c r="D288" s="63" t="s">
        <v>448</v>
      </c>
      <c r="E288" s="81">
        <v>40669.013574660603</v>
      </c>
      <c r="F288" s="81">
        <v>1016.72533936652</v>
      </c>
      <c r="G288" s="72">
        <v>0.78979048609167102</v>
      </c>
      <c r="H288" s="72">
        <v>0.4</v>
      </c>
    </row>
    <row r="289" spans="1:8">
      <c r="A289" s="63" t="s">
        <v>199</v>
      </c>
      <c r="B289" s="63" t="s">
        <v>159</v>
      </c>
      <c r="C289" s="63" t="s">
        <v>160</v>
      </c>
      <c r="D289" s="63" t="s">
        <v>449</v>
      </c>
      <c r="E289" s="81">
        <v>34343.015503875999</v>
      </c>
      <c r="F289" s="81">
        <v>858.57538759689896</v>
      </c>
      <c r="G289" s="72">
        <v>0.78269189835605202</v>
      </c>
      <c r="H289" s="72">
        <v>0.38</v>
      </c>
    </row>
    <row r="290" spans="1:8">
      <c r="A290" s="63" t="s">
        <v>199</v>
      </c>
      <c r="B290" s="63" t="s">
        <v>159</v>
      </c>
      <c r="C290" s="63" t="s">
        <v>160</v>
      </c>
      <c r="D290" s="63" t="s">
        <v>450</v>
      </c>
      <c r="E290" s="81">
        <v>27727.7663551402</v>
      </c>
      <c r="F290" s="81">
        <v>693.19415887850505</v>
      </c>
      <c r="G290" s="72">
        <v>0.970867961566243</v>
      </c>
      <c r="H290" s="72">
        <v>0.48</v>
      </c>
    </row>
    <row r="291" spans="1:8">
      <c r="A291" s="63" t="s">
        <v>199</v>
      </c>
      <c r="B291" s="63" t="s">
        <v>159</v>
      </c>
      <c r="C291" s="63" t="s">
        <v>160</v>
      </c>
      <c r="D291" s="63" t="s">
        <v>451</v>
      </c>
      <c r="E291" s="81">
        <v>28057.710843373501</v>
      </c>
      <c r="F291" s="81">
        <v>701.44277108433698</v>
      </c>
      <c r="G291" s="72">
        <v>1.02503016588014</v>
      </c>
      <c r="H291" s="72">
        <v>0.51</v>
      </c>
    </row>
    <row r="292" spans="1:8">
      <c r="A292" s="63" t="s">
        <v>199</v>
      </c>
      <c r="B292" s="63" t="s">
        <v>159</v>
      </c>
      <c r="C292" s="63" t="s">
        <v>160</v>
      </c>
      <c r="D292" s="63" t="s">
        <v>452</v>
      </c>
      <c r="E292" s="81">
        <v>17397.775862069</v>
      </c>
      <c r="F292" s="81">
        <v>434.94439655172403</v>
      </c>
      <c r="G292" s="72">
        <v>1.4392644323343</v>
      </c>
      <c r="H292" s="72">
        <v>0.66</v>
      </c>
    </row>
    <row r="293" spans="1:8">
      <c r="A293" s="63" t="s">
        <v>199</v>
      </c>
      <c r="B293" s="63" t="s">
        <v>159</v>
      </c>
      <c r="C293" s="63" t="s">
        <v>160</v>
      </c>
      <c r="D293" s="63" t="s">
        <v>453</v>
      </c>
      <c r="E293" s="81">
        <v>12752.941634241201</v>
      </c>
      <c r="F293" s="81">
        <v>318.823540856031</v>
      </c>
      <c r="G293" s="72">
        <v>1.96346856420705</v>
      </c>
      <c r="H293" s="72">
        <v>0.79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93"/>
  <sheetViews>
    <sheetView workbookViewId="0"/>
  </sheetViews>
  <sheetFormatPr defaultRowHeight="15"/>
  <cols>
    <col min="1" max="1" width="11.42578125" bestFit="1" customWidth="1"/>
    <col min="4" max="4" width="35" bestFit="1" customWidth="1"/>
    <col min="9" max="9" width="9.140625" style="99"/>
    <col min="24" max="24" width="9.140625" style="99"/>
    <col min="46" max="50" width="9.140625" style="99"/>
    <col min="56" max="60" width="9.140625" style="99"/>
    <col min="66" max="70" width="9.140625" style="99"/>
    <col min="71" max="71" width="9.85546875" style="82" bestFit="1" customWidth="1"/>
    <col min="72" max="72" width="9.28515625" style="82" bestFit="1" customWidth="1"/>
  </cols>
  <sheetData>
    <row r="1" spans="1:74" s="8" customFormat="1" ht="127.5">
      <c r="A1" s="1" t="s">
        <v>0</v>
      </c>
      <c r="B1" s="1" t="s">
        <v>470</v>
      </c>
      <c r="C1" s="1" t="s">
        <v>2</v>
      </c>
      <c r="D1" s="1" t="s">
        <v>3</v>
      </c>
      <c r="E1" s="83" t="s">
        <v>454</v>
      </c>
      <c r="F1" s="83" t="s">
        <v>455</v>
      </c>
      <c r="G1" s="84" t="s">
        <v>456</v>
      </c>
      <c r="H1" s="85" t="s">
        <v>29</v>
      </c>
      <c r="I1" s="85" t="s">
        <v>41</v>
      </c>
      <c r="J1" s="86" t="s">
        <v>53</v>
      </c>
      <c r="K1" s="87" t="s">
        <v>19</v>
      </c>
      <c r="L1" s="87" t="s">
        <v>20</v>
      </c>
      <c r="M1" s="87" t="s">
        <v>21</v>
      </c>
      <c r="N1" s="87" t="s">
        <v>22</v>
      </c>
      <c r="O1" s="87" t="s">
        <v>23</v>
      </c>
      <c r="P1" s="87" t="s">
        <v>55</v>
      </c>
      <c r="Q1" s="87" t="s">
        <v>56</v>
      </c>
      <c r="R1" s="87" t="s">
        <v>57</v>
      </c>
      <c r="S1" s="87" t="s">
        <v>58</v>
      </c>
      <c r="T1" s="88" t="s">
        <v>59</v>
      </c>
      <c r="U1" s="88" t="s">
        <v>60</v>
      </c>
      <c r="V1" s="87" t="s">
        <v>61</v>
      </c>
      <c r="W1" s="89" t="s">
        <v>30</v>
      </c>
      <c r="X1" s="87" t="s">
        <v>42</v>
      </c>
      <c r="Y1" s="87" t="s">
        <v>54</v>
      </c>
      <c r="Z1" s="86" t="s">
        <v>24</v>
      </c>
      <c r="AA1" s="86" t="s">
        <v>25</v>
      </c>
      <c r="AB1" s="86" t="s">
        <v>26</v>
      </c>
      <c r="AC1" s="86" t="s">
        <v>27</v>
      </c>
      <c r="AD1" s="86" t="s">
        <v>28</v>
      </c>
      <c r="AE1" s="90" t="s">
        <v>62</v>
      </c>
      <c r="AF1" s="90" t="s">
        <v>63</v>
      </c>
      <c r="AG1" s="90" t="s">
        <v>64</v>
      </c>
      <c r="AH1" s="90" t="s">
        <v>65</v>
      </c>
      <c r="AI1" s="90" t="s">
        <v>66</v>
      </c>
      <c r="AJ1" s="91" t="s">
        <v>4</v>
      </c>
      <c r="AK1" s="91" t="s">
        <v>5</v>
      </c>
      <c r="AL1" s="91" t="s">
        <v>6</v>
      </c>
      <c r="AM1" s="91" t="s">
        <v>7</v>
      </c>
      <c r="AN1" s="91" t="s">
        <v>8</v>
      </c>
      <c r="AO1" s="90" t="s">
        <v>9</v>
      </c>
      <c r="AP1" s="90" t="s">
        <v>10</v>
      </c>
      <c r="AQ1" s="90" t="s">
        <v>11</v>
      </c>
      <c r="AR1" s="90" t="s">
        <v>12</v>
      </c>
      <c r="AS1" s="90" t="s">
        <v>13</v>
      </c>
      <c r="AT1" s="90" t="s">
        <v>14</v>
      </c>
      <c r="AU1" s="90" t="s">
        <v>15</v>
      </c>
      <c r="AV1" s="90" t="s">
        <v>16</v>
      </c>
      <c r="AW1" s="90" t="s">
        <v>17</v>
      </c>
      <c r="AX1" s="90" t="s">
        <v>18</v>
      </c>
      <c r="AY1" s="92" t="s">
        <v>31</v>
      </c>
      <c r="AZ1" s="92" t="s">
        <v>32</v>
      </c>
      <c r="BA1" s="92" t="s">
        <v>33</v>
      </c>
      <c r="BB1" s="92" t="s">
        <v>34</v>
      </c>
      <c r="BC1" s="92" t="s">
        <v>35</v>
      </c>
      <c r="BD1" s="92" t="s">
        <v>43</v>
      </c>
      <c r="BE1" s="92" t="s">
        <v>44</v>
      </c>
      <c r="BF1" s="92" t="s">
        <v>45</v>
      </c>
      <c r="BG1" s="92" t="s">
        <v>46</v>
      </c>
      <c r="BH1" s="92" t="s">
        <v>47</v>
      </c>
      <c r="BI1" s="93" t="s">
        <v>36</v>
      </c>
      <c r="BJ1" s="93" t="s">
        <v>37</v>
      </c>
      <c r="BK1" s="93" t="s">
        <v>38</v>
      </c>
      <c r="BL1" s="93" t="s">
        <v>39</v>
      </c>
      <c r="BM1" s="93" t="s">
        <v>40</v>
      </c>
      <c r="BN1" s="93" t="s">
        <v>48</v>
      </c>
      <c r="BO1" s="93" t="s">
        <v>49</v>
      </c>
      <c r="BP1" s="93" t="s">
        <v>50</v>
      </c>
      <c r="BQ1" s="93" t="s">
        <v>51</v>
      </c>
      <c r="BR1" s="93" t="s">
        <v>52</v>
      </c>
      <c r="BS1" s="89" t="s">
        <v>467</v>
      </c>
      <c r="BT1" s="89" t="s">
        <v>468</v>
      </c>
      <c r="BU1" s="84" t="s">
        <v>469</v>
      </c>
      <c r="BV1" s="94" t="s">
        <v>67</v>
      </c>
    </row>
    <row r="2" spans="1:74" s="68" customFormat="1" ht="12.75">
      <c r="A2" s="63" t="s">
        <v>158</v>
      </c>
      <c r="B2" s="63" t="s">
        <v>159</v>
      </c>
      <c r="C2" s="63" t="s">
        <v>160</v>
      </c>
      <c r="D2" s="63"/>
      <c r="E2" s="64">
        <v>8667807</v>
      </c>
      <c r="F2" s="64">
        <v>3081340</v>
      </c>
      <c r="G2" s="95">
        <v>0.35549245616567099</v>
      </c>
      <c r="H2" s="65">
        <v>7.25</v>
      </c>
      <c r="I2" s="98">
        <v>15.4319311984818</v>
      </c>
      <c r="J2" s="66">
        <v>710</v>
      </c>
      <c r="K2" s="66">
        <v>581.33915926188001</v>
      </c>
      <c r="L2" s="66">
        <v>687.73003985279104</v>
      </c>
      <c r="M2" s="66">
        <v>868.10742761266204</v>
      </c>
      <c r="N2" s="66">
        <v>1168.76412145365</v>
      </c>
      <c r="O2" s="66">
        <v>1387.0233758689401</v>
      </c>
      <c r="P2" s="66">
        <v>61407.809657044701</v>
      </c>
      <c r="Q2" s="66">
        <v>5117.3174714203997</v>
      </c>
      <c r="R2" s="66">
        <v>18422.342897113402</v>
      </c>
      <c r="S2" s="66">
        <v>460.55857242783497</v>
      </c>
      <c r="T2" s="66">
        <v>767.59762071305897</v>
      </c>
      <c r="U2" s="66">
        <v>1228.1561931408901</v>
      </c>
      <c r="V2" s="66">
        <v>1535.19524142612</v>
      </c>
      <c r="W2" s="66">
        <v>377</v>
      </c>
      <c r="X2" s="81">
        <v>802.46042232105401</v>
      </c>
      <c r="Y2" s="66">
        <v>213</v>
      </c>
      <c r="Z2" s="66">
        <v>23253.566370475201</v>
      </c>
      <c r="AA2" s="66">
        <v>27509.201594111601</v>
      </c>
      <c r="AB2" s="66">
        <v>34724.297104506499</v>
      </c>
      <c r="AC2" s="66">
        <v>46750.564858146099</v>
      </c>
      <c r="AD2" s="66">
        <v>55480.935034757596</v>
      </c>
      <c r="AE2" s="95">
        <v>0.378674414546677</v>
      </c>
      <c r="AF2" s="95">
        <v>0.44797561983967898</v>
      </c>
      <c r="AG2" s="95">
        <v>0.565470374182657</v>
      </c>
      <c r="AH2" s="95">
        <v>0.76131301733838797</v>
      </c>
      <c r="AI2" s="95">
        <v>0.903483373606907</v>
      </c>
      <c r="AJ2" s="65">
        <v>11.1795992165746</v>
      </c>
      <c r="AK2" s="65">
        <v>13.2255776894768</v>
      </c>
      <c r="AL2" s="65">
        <v>16.694373607935798</v>
      </c>
      <c r="AM2" s="65">
        <v>22.476233104877899</v>
      </c>
      <c r="AN2" s="65">
        <v>26.673526459018099</v>
      </c>
      <c r="AO2" s="95">
        <v>1.5420136850447701</v>
      </c>
      <c r="AP2" s="95">
        <v>1.8242176123416201</v>
      </c>
      <c r="AQ2" s="95">
        <v>2.3026722217842499</v>
      </c>
      <c r="AR2" s="95">
        <v>3.1001700834314398</v>
      </c>
      <c r="AS2" s="95">
        <v>3.6791070977956002</v>
      </c>
      <c r="AT2" s="101">
        <v>0.724445895512706</v>
      </c>
      <c r="AU2" s="101">
        <v>0.85702674016443803</v>
      </c>
      <c r="AV2" s="101">
        <v>1.0818071564224101</v>
      </c>
      <c r="AW2" s="101">
        <v>1.4564757201023</v>
      </c>
      <c r="AX2" s="101">
        <v>1.72846328278357</v>
      </c>
      <c r="AY2" s="64">
        <v>61.680547401790903</v>
      </c>
      <c r="AZ2" s="64">
        <v>72.968704493664802</v>
      </c>
      <c r="BA2" s="64">
        <v>92.106888871370003</v>
      </c>
      <c r="BB2" s="64">
        <v>124.00680333725801</v>
      </c>
      <c r="BC2" s="64">
        <v>147.16428391182399</v>
      </c>
      <c r="BD2" s="20">
        <v>28.977835820508201</v>
      </c>
      <c r="BE2" s="20">
        <v>34.281069606577503</v>
      </c>
      <c r="BF2" s="20">
        <v>43.272286256896201</v>
      </c>
      <c r="BG2" s="20">
        <v>58.259028804092097</v>
      </c>
      <c r="BH2" s="20">
        <v>69.138531311342902</v>
      </c>
      <c r="BI2" s="67">
        <v>1.5420136850447701</v>
      </c>
      <c r="BJ2" s="67">
        <v>1.8242176123416201</v>
      </c>
      <c r="BK2" s="67">
        <v>2.3026722217842499</v>
      </c>
      <c r="BL2" s="67">
        <v>3.1001700834314398</v>
      </c>
      <c r="BM2" s="67">
        <v>3.6791070977956002</v>
      </c>
      <c r="BN2" s="108">
        <v>0.724445895512705</v>
      </c>
      <c r="BO2" s="108">
        <v>0.85702674016443803</v>
      </c>
      <c r="BP2" s="108">
        <v>1.0818071564224101</v>
      </c>
      <c r="BQ2" s="108">
        <v>1.4564757201023</v>
      </c>
      <c r="BR2" s="108">
        <v>1.72846328278357</v>
      </c>
      <c r="BS2" s="66">
        <v>31972.893338036101</v>
      </c>
      <c r="BT2" s="66">
        <v>799.32233345090197</v>
      </c>
      <c r="BU2" s="95">
        <v>1.0860542628213501</v>
      </c>
      <c r="BV2" s="95">
        <v>0.53</v>
      </c>
    </row>
    <row r="3" spans="1:74" s="68" customFormat="1" ht="12.75">
      <c r="A3" s="63" t="s">
        <v>161</v>
      </c>
      <c r="B3" s="63" t="s">
        <v>159</v>
      </c>
      <c r="C3" s="63" t="s">
        <v>160</v>
      </c>
      <c r="D3" s="63"/>
      <c r="E3" s="64">
        <v>1077681</v>
      </c>
      <c r="F3" s="64">
        <v>291822</v>
      </c>
      <c r="G3" s="95">
        <v>0.270786995409588</v>
      </c>
      <c r="H3" s="65">
        <v>7.25</v>
      </c>
      <c r="I3" s="98">
        <v>11.624112565725801</v>
      </c>
      <c r="J3" s="66">
        <v>710</v>
      </c>
      <c r="K3" s="66">
        <v>489.64110656496098</v>
      </c>
      <c r="L3" s="66">
        <v>539.08163195372504</v>
      </c>
      <c r="M3" s="66">
        <v>691.22993125946596</v>
      </c>
      <c r="N3" s="66">
        <v>928.81146041079796</v>
      </c>
      <c r="O3" s="66">
        <v>1043.2556524182601</v>
      </c>
      <c r="P3" s="66">
        <v>51639.580450986898</v>
      </c>
      <c r="Q3" s="66">
        <v>4303.2983709155696</v>
      </c>
      <c r="R3" s="66">
        <v>15491.874135296101</v>
      </c>
      <c r="S3" s="66">
        <v>387.29685338240199</v>
      </c>
      <c r="T3" s="66">
        <v>645.49475563733597</v>
      </c>
      <c r="U3" s="66">
        <v>1032.79160901974</v>
      </c>
      <c r="V3" s="66">
        <v>1290.9895112746699</v>
      </c>
      <c r="W3" s="66">
        <v>377</v>
      </c>
      <c r="X3" s="81">
        <v>604.45385341774102</v>
      </c>
      <c r="Y3" s="66">
        <v>213</v>
      </c>
      <c r="Z3" s="66">
        <v>19585.644262598398</v>
      </c>
      <c r="AA3" s="66">
        <v>21563.265278149</v>
      </c>
      <c r="AB3" s="66">
        <v>27649.1972503787</v>
      </c>
      <c r="AC3" s="66">
        <v>37152.458416431902</v>
      </c>
      <c r="AD3" s="66">
        <v>41730.226096730199</v>
      </c>
      <c r="AE3" s="95">
        <v>0.37927582082484002</v>
      </c>
      <c r="AF3" s="95">
        <v>0.41757243358349</v>
      </c>
      <c r="AG3" s="95">
        <v>0.53542645019398605</v>
      </c>
      <c r="AH3" s="95">
        <v>0.719457015180338</v>
      </c>
      <c r="AI3" s="95">
        <v>0.80810544416289298</v>
      </c>
      <c r="AJ3" s="65">
        <v>9.4161751262492501</v>
      </c>
      <c r="AK3" s="65">
        <v>10.3669544606486</v>
      </c>
      <c r="AL3" s="65">
        <v>13.2928832934513</v>
      </c>
      <c r="AM3" s="65">
        <v>17.8617588540538</v>
      </c>
      <c r="AN3" s="65">
        <v>20.062608700351099</v>
      </c>
      <c r="AO3" s="95">
        <v>1.29878277603438</v>
      </c>
      <c r="AP3" s="95">
        <v>1.42992475319291</v>
      </c>
      <c r="AQ3" s="95">
        <v>1.8335011439243101</v>
      </c>
      <c r="AR3" s="95">
        <v>2.4636908764212202</v>
      </c>
      <c r="AS3" s="95">
        <v>2.7672563724622199</v>
      </c>
      <c r="AT3" s="101">
        <v>0.81005539760628797</v>
      </c>
      <c r="AU3" s="101">
        <v>0.89184911123589705</v>
      </c>
      <c r="AV3" s="101">
        <v>1.14356112935846</v>
      </c>
      <c r="AW3" s="101">
        <v>1.5366126878984301</v>
      </c>
      <c r="AX3" s="101">
        <v>1.7259475583113799</v>
      </c>
      <c r="AY3" s="64">
        <v>51.951311041375199</v>
      </c>
      <c r="AZ3" s="64">
        <v>57.196990127716198</v>
      </c>
      <c r="BA3" s="64">
        <v>73.3400457569726</v>
      </c>
      <c r="BB3" s="64">
        <v>98.547635056848605</v>
      </c>
      <c r="BC3" s="64">
        <v>110.690254898489</v>
      </c>
      <c r="BD3" s="20">
        <v>32.402215904251499</v>
      </c>
      <c r="BE3" s="20">
        <v>35.6739644494359</v>
      </c>
      <c r="BF3" s="20">
        <v>45.742445174338499</v>
      </c>
      <c r="BG3" s="20">
        <v>61.4645075159372</v>
      </c>
      <c r="BH3" s="20">
        <v>69.037902332455303</v>
      </c>
      <c r="BI3" s="67">
        <v>1.29878277603438</v>
      </c>
      <c r="BJ3" s="67">
        <v>1.42992475319291</v>
      </c>
      <c r="BK3" s="67">
        <v>1.8335011439243101</v>
      </c>
      <c r="BL3" s="67">
        <v>2.4636908764212202</v>
      </c>
      <c r="BM3" s="67">
        <v>2.7672563724622199</v>
      </c>
      <c r="BN3" s="108">
        <v>0.81005539760628797</v>
      </c>
      <c r="BO3" s="108">
        <v>0.89184911123589705</v>
      </c>
      <c r="BP3" s="108">
        <v>1.14356112935846</v>
      </c>
      <c r="BQ3" s="108">
        <v>1.5366126878984301</v>
      </c>
      <c r="BR3" s="108">
        <v>1.7259475583113799</v>
      </c>
      <c r="BS3" s="66">
        <v>27565.070967887001</v>
      </c>
      <c r="BT3" s="66">
        <v>689.126774197175</v>
      </c>
      <c r="BU3" s="95">
        <v>1.00305191604947</v>
      </c>
      <c r="BV3" s="95">
        <v>0.5</v>
      </c>
    </row>
    <row r="4" spans="1:74" s="68" customFormat="1" ht="12.75">
      <c r="A4" s="63" t="s">
        <v>162</v>
      </c>
      <c r="B4" s="63" t="s">
        <v>159</v>
      </c>
      <c r="C4" s="63" t="s">
        <v>160</v>
      </c>
      <c r="D4" s="63" t="s">
        <v>163</v>
      </c>
      <c r="E4" s="64">
        <v>60482</v>
      </c>
      <c r="F4" s="64">
        <v>20803</v>
      </c>
      <c r="G4" s="95">
        <v>0.34395357296385698</v>
      </c>
      <c r="H4" s="65">
        <v>7.25</v>
      </c>
      <c r="I4" s="98">
        <v>11.150581711840999</v>
      </c>
      <c r="J4" s="66">
        <v>710</v>
      </c>
      <c r="K4" s="66">
        <v>526</v>
      </c>
      <c r="L4" s="66">
        <v>604</v>
      </c>
      <c r="M4" s="66">
        <v>814</v>
      </c>
      <c r="N4" s="66">
        <v>1031</v>
      </c>
      <c r="O4" s="66">
        <v>1314</v>
      </c>
      <c r="P4" s="66">
        <v>54900</v>
      </c>
      <c r="Q4" s="66">
        <v>4575</v>
      </c>
      <c r="R4" s="66">
        <v>16470</v>
      </c>
      <c r="S4" s="66">
        <v>411.75</v>
      </c>
      <c r="T4" s="66">
        <v>686.25</v>
      </c>
      <c r="U4" s="66">
        <v>1098</v>
      </c>
      <c r="V4" s="66">
        <v>1372.5</v>
      </c>
      <c r="W4" s="66">
        <v>377</v>
      </c>
      <c r="X4" s="81">
        <v>579.83024901573003</v>
      </c>
      <c r="Y4" s="66">
        <v>213</v>
      </c>
      <c r="Z4" s="66">
        <v>21040</v>
      </c>
      <c r="AA4" s="66">
        <v>24160</v>
      </c>
      <c r="AB4" s="66">
        <v>32560</v>
      </c>
      <c r="AC4" s="66">
        <v>41240</v>
      </c>
      <c r="AD4" s="66">
        <v>52560</v>
      </c>
      <c r="AE4" s="95">
        <v>0.38324225865209499</v>
      </c>
      <c r="AF4" s="95">
        <v>0.440072859744991</v>
      </c>
      <c r="AG4" s="95">
        <v>0.59307832422586504</v>
      </c>
      <c r="AH4" s="95">
        <v>0.751183970856102</v>
      </c>
      <c r="AI4" s="95">
        <v>0.95737704918032795</v>
      </c>
      <c r="AJ4" s="65">
        <v>10.115384615384601</v>
      </c>
      <c r="AK4" s="65">
        <v>11.615384615384601</v>
      </c>
      <c r="AL4" s="65">
        <v>15.653846153846199</v>
      </c>
      <c r="AM4" s="65">
        <v>19.826923076923102</v>
      </c>
      <c r="AN4" s="65">
        <v>25.269230769230798</v>
      </c>
      <c r="AO4" s="95">
        <v>1.39522546419098</v>
      </c>
      <c r="AP4" s="95">
        <v>1.6021220159151199</v>
      </c>
      <c r="AQ4" s="95">
        <v>2.1591511936339498</v>
      </c>
      <c r="AR4" s="95">
        <v>2.7347480106100801</v>
      </c>
      <c r="AS4" s="95">
        <v>3.4854111405835502</v>
      </c>
      <c r="AT4" s="101">
        <v>0.90716205457181998</v>
      </c>
      <c r="AU4" s="101">
        <v>1.04168418433722</v>
      </c>
      <c r="AV4" s="101">
        <v>1.4038591490902299</v>
      </c>
      <c r="AW4" s="101">
        <v>1.77810661266834</v>
      </c>
      <c r="AX4" s="101">
        <v>2.2661804937402499</v>
      </c>
      <c r="AY4" s="64">
        <v>55.809018567639299</v>
      </c>
      <c r="AZ4" s="64">
        <v>64.084880636604794</v>
      </c>
      <c r="BA4" s="64">
        <v>86.366047745358102</v>
      </c>
      <c r="BB4" s="64">
        <v>109.389920424403</v>
      </c>
      <c r="BC4" s="64">
        <v>139.41644562334201</v>
      </c>
      <c r="BD4" s="20">
        <v>36.286482182872803</v>
      </c>
      <c r="BE4" s="20">
        <v>41.667367373488901</v>
      </c>
      <c r="BF4" s="20">
        <v>56.154365963609202</v>
      </c>
      <c r="BG4" s="20">
        <v>71.124264506733596</v>
      </c>
      <c r="BH4" s="20">
        <v>90.647219749610002</v>
      </c>
      <c r="BI4" s="67">
        <v>1.39522546419098</v>
      </c>
      <c r="BJ4" s="67">
        <v>1.6021220159151199</v>
      </c>
      <c r="BK4" s="67">
        <v>2.1591511936339498</v>
      </c>
      <c r="BL4" s="67">
        <v>2.7347480106100801</v>
      </c>
      <c r="BM4" s="67">
        <v>3.4854111405835502</v>
      </c>
      <c r="BN4" s="108">
        <v>0.90716205457181998</v>
      </c>
      <c r="BO4" s="108">
        <v>1.04168418433722</v>
      </c>
      <c r="BP4" s="108">
        <v>1.4038591490902299</v>
      </c>
      <c r="BQ4" s="108">
        <v>1.77810661266834</v>
      </c>
      <c r="BR4" s="108">
        <v>2.2661804937402499</v>
      </c>
      <c r="BS4" s="66">
        <v>30134.9497013859</v>
      </c>
      <c r="BT4" s="66">
        <v>753.37374253464804</v>
      </c>
      <c r="BU4" s="95">
        <v>1.08047301630315</v>
      </c>
      <c r="BV4" s="95">
        <v>0.53</v>
      </c>
    </row>
    <row r="5" spans="1:74" s="68" customFormat="1" ht="12.75">
      <c r="A5" s="63" t="s">
        <v>162</v>
      </c>
      <c r="B5" s="63" t="s">
        <v>159</v>
      </c>
      <c r="C5" s="63" t="s">
        <v>160</v>
      </c>
      <c r="D5" s="63" t="s">
        <v>164</v>
      </c>
      <c r="E5" s="64">
        <v>91526</v>
      </c>
      <c r="F5" s="64">
        <v>31650</v>
      </c>
      <c r="G5" s="95">
        <v>0.345803378275026</v>
      </c>
      <c r="H5" s="65">
        <v>7.25</v>
      </c>
      <c r="I5" s="98">
        <v>12.9107369845888</v>
      </c>
      <c r="J5" s="66">
        <v>710</v>
      </c>
      <c r="K5" s="66">
        <v>488</v>
      </c>
      <c r="L5" s="66">
        <v>576</v>
      </c>
      <c r="M5" s="66">
        <v>757</v>
      </c>
      <c r="N5" s="66">
        <v>1033</v>
      </c>
      <c r="O5" s="66">
        <v>1081</v>
      </c>
      <c r="P5" s="66">
        <v>62700</v>
      </c>
      <c r="Q5" s="66">
        <v>5225</v>
      </c>
      <c r="R5" s="66">
        <v>18810</v>
      </c>
      <c r="S5" s="66">
        <v>470.25</v>
      </c>
      <c r="T5" s="66">
        <v>783.75</v>
      </c>
      <c r="U5" s="66">
        <v>1254</v>
      </c>
      <c r="V5" s="66">
        <v>1567.5</v>
      </c>
      <c r="W5" s="66">
        <v>377</v>
      </c>
      <c r="X5" s="81">
        <v>671.358323198618</v>
      </c>
      <c r="Y5" s="66">
        <v>213</v>
      </c>
      <c r="Z5" s="66">
        <v>19520</v>
      </c>
      <c r="AA5" s="66">
        <v>23040</v>
      </c>
      <c r="AB5" s="66">
        <v>30280</v>
      </c>
      <c r="AC5" s="66">
        <v>41320</v>
      </c>
      <c r="AD5" s="66">
        <v>43240</v>
      </c>
      <c r="AE5" s="95">
        <v>0.311323763955343</v>
      </c>
      <c r="AF5" s="95">
        <v>0.36746411483253599</v>
      </c>
      <c r="AG5" s="95">
        <v>0.48293460925039899</v>
      </c>
      <c r="AH5" s="95">
        <v>0.65901116427432205</v>
      </c>
      <c r="AI5" s="95">
        <v>0.68963317384370004</v>
      </c>
      <c r="AJ5" s="65">
        <v>9.3846153846153797</v>
      </c>
      <c r="AK5" s="65">
        <v>11.0769230769231</v>
      </c>
      <c r="AL5" s="65">
        <v>14.557692307692299</v>
      </c>
      <c r="AM5" s="65">
        <v>19.865384615384599</v>
      </c>
      <c r="AN5" s="65">
        <v>20.788461538461501</v>
      </c>
      <c r="AO5" s="95">
        <v>1.29442970822281</v>
      </c>
      <c r="AP5" s="95">
        <v>1.52785145888594</v>
      </c>
      <c r="AQ5" s="95">
        <v>2.0079575596816999</v>
      </c>
      <c r="AR5" s="95">
        <v>2.7400530503978802</v>
      </c>
      <c r="AS5" s="95">
        <v>2.8673740053050398</v>
      </c>
      <c r="AT5" s="101">
        <v>0.72688456095244902</v>
      </c>
      <c r="AU5" s="101">
        <v>0.85796210473075996</v>
      </c>
      <c r="AV5" s="101">
        <v>1.1275647800020601</v>
      </c>
      <c r="AW5" s="101">
        <v>1.5386716218522101</v>
      </c>
      <c r="AX5" s="101">
        <v>1.61016846391311</v>
      </c>
      <c r="AY5" s="64">
        <v>51.777188328912501</v>
      </c>
      <c r="AZ5" s="64">
        <v>61.114058355437699</v>
      </c>
      <c r="BA5" s="64">
        <v>80.318302387267906</v>
      </c>
      <c r="BB5" s="64">
        <v>109.602122015915</v>
      </c>
      <c r="BC5" s="64">
        <v>114.69496021220201</v>
      </c>
      <c r="BD5" s="20">
        <v>29.075382438098</v>
      </c>
      <c r="BE5" s="20">
        <v>34.318484189230396</v>
      </c>
      <c r="BF5" s="20">
        <v>45.102591200082301</v>
      </c>
      <c r="BG5" s="20">
        <v>61.546864874088499</v>
      </c>
      <c r="BH5" s="20">
        <v>64.406738556524402</v>
      </c>
      <c r="BI5" s="67">
        <v>1.29442970822281</v>
      </c>
      <c r="BJ5" s="67">
        <v>1.52785145888594</v>
      </c>
      <c r="BK5" s="67">
        <v>2.0079575596816999</v>
      </c>
      <c r="BL5" s="67">
        <v>2.7400530503978802</v>
      </c>
      <c r="BM5" s="67">
        <v>2.8673740053050398</v>
      </c>
      <c r="BN5" s="108">
        <v>0.72688456095244902</v>
      </c>
      <c r="BO5" s="108">
        <v>0.85796210473075996</v>
      </c>
      <c r="BP5" s="108">
        <v>1.1275647800020601</v>
      </c>
      <c r="BQ5" s="108">
        <v>1.5386716218522101</v>
      </c>
      <c r="BR5" s="108">
        <v>1.61016846391311</v>
      </c>
      <c r="BS5" s="66">
        <v>30273.017447284099</v>
      </c>
      <c r="BT5" s="66">
        <v>756.82543618210104</v>
      </c>
      <c r="BU5" s="95">
        <v>1.00023065268363</v>
      </c>
      <c r="BV5" s="95">
        <v>0.5</v>
      </c>
    </row>
    <row r="6" spans="1:74" s="68" customFormat="1" ht="12.75">
      <c r="A6" s="63" t="s">
        <v>162</v>
      </c>
      <c r="B6" s="63" t="s">
        <v>159</v>
      </c>
      <c r="C6" s="63" t="s">
        <v>160</v>
      </c>
      <c r="D6" s="63" t="s">
        <v>165</v>
      </c>
      <c r="E6" s="64">
        <v>10134</v>
      </c>
      <c r="F6" s="64">
        <v>2355</v>
      </c>
      <c r="G6" s="95">
        <v>0.23238602723505</v>
      </c>
      <c r="H6" s="65">
        <v>7.25</v>
      </c>
      <c r="I6" s="98">
        <v>7.8243632853954503</v>
      </c>
      <c r="J6" s="66">
        <v>710</v>
      </c>
      <c r="K6" s="66">
        <v>457</v>
      </c>
      <c r="L6" s="66">
        <v>545</v>
      </c>
      <c r="M6" s="66">
        <v>738</v>
      </c>
      <c r="N6" s="66">
        <v>1087</v>
      </c>
      <c r="O6" s="66">
        <v>1150</v>
      </c>
      <c r="P6" s="66">
        <v>54300</v>
      </c>
      <c r="Q6" s="66">
        <v>4525</v>
      </c>
      <c r="R6" s="66">
        <v>16290</v>
      </c>
      <c r="S6" s="66">
        <v>407.25</v>
      </c>
      <c r="T6" s="66">
        <v>678.75</v>
      </c>
      <c r="U6" s="66">
        <v>1086</v>
      </c>
      <c r="V6" s="66">
        <v>1357.5</v>
      </c>
      <c r="W6" s="66">
        <v>377</v>
      </c>
      <c r="X6" s="81">
        <v>406.86689084056297</v>
      </c>
      <c r="Y6" s="66">
        <v>213</v>
      </c>
      <c r="Z6" s="66">
        <v>18280</v>
      </c>
      <c r="AA6" s="66">
        <v>21800</v>
      </c>
      <c r="AB6" s="66">
        <v>29520</v>
      </c>
      <c r="AC6" s="66">
        <v>43480</v>
      </c>
      <c r="AD6" s="66">
        <v>46000</v>
      </c>
      <c r="AE6" s="95">
        <v>0.33664825046040497</v>
      </c>
      <c r="AF6" s="95">
        <v>0.40147329650092101</v>
      </c>
      <c r="AG6" s="95">
        <v>0.54364640883977899</v>
      </c>
      <c r="AH6" s="95">
        <v>0.80073664825045998</v>
      </c>
      <c r="AI6" s="95">
        <v>0.84714548802946599</v>
      </c>
      <c r="AJ6" s="65">
        <v>8.7884615384615401</v>
      </c>
      <c r="AK6" s="65">
        <v>10.4807692307692</v>
      </c>
      <c r="AL6" s="65">
        <v>14.192307692307701</v>
      </c>
      <c r="AM6" s="65">
        <v>20.903846153846199</v>
      </c>
      <c r="AN6" s="65">
        <v>22.115384615384599</v>
      </c>
      <c r="AO6" s="95">
        <v>1.21220159151194</v>
      </c>
      <c r="AP6" s="95">
        <v>1.4456233421750699</v>
      </c>
      <c r="AQ6" s="95">
        <v>1.95755968169761</v>
      </c>
      <c r="AR6" s="95">
        <v>2.88328912466844</v>
      </c>
      <c r="AS6" s="95">
        <v>3.0503978779840901</v>
      </c>
      <c r="AT6" s="101">
        <v>1.12321747059798</v>
      </c>
      <c r="AU6" s="101">
        <v>1.33950442336082</v>
      </c>
      <c r="AV6" s="101">
        <v>1.81386103567025</v>
      </c>
      <c r="AW6" s="101">
        <v>2.6716354278774599</v>
      </c>
      <c r="AX6" s="101">
        <v>2.8264772236054099</v>
      </c>
      <c r="AY6" s="64">
        <v>48.488063660477501</v>
      </c>
      <c r="AZ6" s="64">
        <v>57.824933687002698</v>
      </c>
      <c r="BA6" s="64">
        <v>78.302387267904507</v>
      </c>
      <c r="BB6" s="64">
        <v>115.33156498673701</v>
      </c>
      <c r="BC6" s="64">
        <v>122.015915119363</v>
      </c>
      <c r="BD6" s="20">
        <v>44.928698823918999</v>
      </c>
      <c r="BE6" s="20">
        <v>53.580176934432899</v>
      </c>
      <c r="BF6" s="20">
        <v>72.554441426810101</v>
      </c>
      <c r="BG6" s="20">
        <v>106.865417115098</v>
      </c>
      <c r="BH6" s="20">
        <v>113.059088944216</v>
      </c>
      <c r="BI6" s="67">
        <v>1.21220159151194</v>
      </c>
      <c r="BJ6" s="67">
        <v>1.4456233421750699</v>
      </c>
      <c r="BK6" s="67">
        <v>1.95755968169761</v>
      </c>
      <c r="BL6" s="67">
        <v>2.88328912466844</v>
      </c>
      <c r="BM6" s="67">
        <v>3.0503978779840799</v>
      </c>
      <c r="BN6" s="108">
        <v>1.12321747059798</v>
      </c>
      <c r="BO6" s="108">
        <v>1.33950442336082</v>
      </c>
      <c r="BP6" s="108">
        <v>1.81386103567025</v>
      </c>
      <c r="BQ6" s="108">
        <v>2.6716354278774599</v>
      </c>
      <c r="BR6" s="108">
        <v>2.8264772236054099</v>
      </c>
      <c r="BS6" s="66">
        <v>23081.5222222222</v>
      </c>
      <c r="BT6" s="66">
        <v>577.03805555555596</v>
      </c>
      <c r="BU6" s="95">
        <v>1.27894511097622</v>
      </c>
      <c r="BV6" s="95">
        <v>0.61</v>
      </c>
    </row>
    <row r="7" spans="1:74" s="68" customFormat="1" ht="12.75">
      <c r="A7" s="63" t="s">
        <v>162</v>
      </c>
      <c r="B7" s="63" t="s">
        <v>159</v>
      </c>
      <c r="C7" s="63" t="s">
        <v>160</v>
      </c>
      <c r="D7" s="63" t="s">
        <v>166</v>
      </c>
      <c r="E7" s="64">
        <v>14940</v>
      </c>
      <c r="F7" s="64">
        <v>3523</v>
      </c>
      <c r="G7" s="95">
        <v>0.23580990629183399</v>
      </c>
      <c r="H7" s="65">
        <v>7.25</v>
      </c>
      <c r="I7" s="98">
        <v>12.968947810550301</v>
      </c>
      <c r="J7" s="66">
        <v>710</v>
      </c>
      <c r="K7" s="66">
        <v>419</v>
      </c>
      <c r="L7" s="66">
        <v>538</v>
      </c>
      <c r="M7" s="66">
        <v>705</v>
      </c>
      <c r="N7" s="66">
        <v>944</v>
      </c>
      <c r="O7" s="66">
        <v>1073</v>
      </c>
      <c r="P7" s="66">
        <v>51500</v>
      </c>
      <c r="Q7" s="66">
        <v>4291.6666666666697</v>
      </c>
      <c r="R7" s="66">
        <v>15450</v>
      </c>
      <c r="S7" s="66">
        <v>386.25</v>
      </c>
      <c r="T7" s="66">
        <v>643.75</v>
      </c>
      <c r="U7" s="66">
        <v>1030</v>
      </c>
      <c r="V7" s="66">
        <v>1287.5</v>
      </c>
      <c r="W7" s="66">
        <v>377</v>
      </c>
      <c r="X7" s="81">
        <v>674.38528614861502</v>
      </c>
      <c r="Y7" s="66">
        <v>213</v>
      </c>
      <c r="Z7" s="66">
        <v>16760</v>
      </c>
      <c r="AA7" s="66">
        <v>21520</v>
      </c>
      <c r="AB7" s="66">
        <v>28200</v>
      </c>
      <c r="AC7" s="66">
        <v>37760</v>
      </c>
      <c r="AD7" s="66">
        <v>42920</v>
      </c>
      <c r="AE7" s="95">
        <v>0.32543689320388303</v>
      </c>
      <c r="AF7" s="95">
        <v>0.41786407766990302</v>
      </c>
      <c r="AG7" s="95">
        <v>0.54757281553398096</v>
      </c>
      <c r="AH7" s="95">
        <v>0.73320388349514598</v>
      </c>
      <c r="AI7" s="95">
        <v>0.83339805825242697</v>
      </c>
      <c r="AJ7" s="65">
        <v>8.0576923076923102</v>
      </c>
      <c r="AK7" s="65">
        <v>10.346153846153801</v>
      </c>
      <c r="AL7" s="65">
        <v>13.557692307692299</v>
      </c>
      <c r="AM7" s="65">
        <v>18.153846153846199</v>
      </c>
      <c r="AN7" s="65">
        <v>20.634615384615401</v>
      </c>
      <c r="AO7" s="95">
        <v>1.1114058355437699</v>
      </c>
      <c r="AP7" s="95">
        <v>1.42705570291777</v>
      </c>
      <c r="AQ7" s="95">
        <v>1.8700265251989401</v>
      </c>
      <c r="AR7" s="95">
        <v>2.5039787798408502</v>
      </c>
      <c r="AS7" s="95">
        <v>2.8461538461538498</v>
      </c>
      <c r="AT7" s="101">
        <v>0.62130655666123802</v>
      </c>
      <c r="AU7" s="101">
        <v>0.79776355008054001</v>
      </c>
      <c r="AV7" s="101">
        <v>1.0453964736185499</v>
      </c>
      <c r="AW7" s="101">
        <v>1.3997932923346299</v>
      </c>
      <c r="AX7" s="101">
        <v>1.59107860452866</v>
      </c>
      <c r="AY7" s="64">
        <v>44.456233421750703</v>
      </c>
      <c r="AZ7" s="64">
        <v>57.082228116710901</v>
      </c>
      <c r="BA7" s="64">
        <v>74.8010610079576</v>
      </c>
      <c r="BB7" s="64">
        <v>100.159151193634</v>
      </c>
      <c r="BC7" s="64">
        <v>113.846153846154</v>
      </c>
      <c r="BD7" s="20">
        <v>24.8522622664495</v>
      </c>
      <c r="BE7" s="20">
        <v>31.9105420032216</v>
      </c>
      <c r="BF7" s="20">
        <v>41.815858944742097</v>
      </c>
      <c r="BG7" s="20">
        <v>55.991731693385098</v>
      </c>
      <c r="BH7" s="20">
        <v>63.643144181146397</v>
      </c>
      <c r="BI7" s="67">
        <v>1.1114058355437699</v>
      </c>
      <c r="BJ7" s="67">
        <v>1.42705570291777</v>
      </c>
      <c r="BK7" s="67">
        <v>1.8700265251989401</v>
      </c>
      <c r="BL7" s="67">
        <v>2.5039787798408502</v>
      </c>
      <c r="BM7" s="67">
        <v>2.8461538461538498</v>
      </c>
      <c r="BN7" s="108">
        <v>0.62130655666123802</v>
      </c>
      <c r="BO7" s="108">
        <v>0.79776355008054001</v>
      </c>
      <c r="BP7" s="108">
        <v>1.0453964736185499</v>
      </c>
      <c r="BQ7" s="108">
        <v>1.3997932923346299</v>
      </c>
      <c r="BR7" s="108">
        <v>1.59107860452866</v>
      </c>
      <c r="BS7" s="66">
        <v>31723.395303326801</v>
      </c>
      <c r="BT7" s="66">
        <v>793.08488258317004</v>
      </c>
      <c r="BU7" s="95">
        <v>0.88893385245691803</v>
      </c>
      <c r="BV7" s="95">
        <v>0.44</v>
      </c>
    </row>
    <row r="8" spans="1:74" s="68" customFormat="1" ht="12.75">
      <c r="A8" s="63" t="s">
        <v>162</v>
      </c>
      <c r="B8" s="63" t="s">
        <v>159</v>
      </c>
      <c r="C8" s="63" t="s">
        <v>160</v>
      </c>
      <c r="D8" s="63" t="s">
        <v>167</v>
      </c>
      <c r="E8" s="64">
        <v>10502</v>
      </c>
      <c r="F8" s="64">
        <v>2459</v>
      </c>
      <c r="G8" s="95">
        <v>0.23414587697581399</v>
      </c>
      <c r="H8" s="65">
        <v>7.25</v>
      </c>
      <c r="I8" s="98">
        <v>13.868558187898699</v>
      </c>
      <c r="J8" s="66">
        <v>710</v>
      </c>
      <c r="K8" s="66">
        <v>467</v>
      </c>
      <c r="L8" s="66">
        <v>528</v>
      </c>
      <c r="M8" s="66">
        <v>694</v>
      </c>
      <c r="N8" s="66">
        <v>1023</v>
      </c>
      <c r="O8" s="66">
        <v>1171</v>
      </c>
      <c r="P8" s="66">
        <v>66800</v>
      </c>
      <c r="Q8" s="66">
        <v>5566.6666666666697</v>
      </c>
      <c r="R8" s="66">
        <v>20040</v>
      </c>
      <c r="S8" s="66">
        <v>501</v>
      </c>
      <c r="T8" s="66">
        <v>835</v>
      </c>
      <c r="U8" s="66">
        <v>1336</v>
      </c>
      <c r="V8" s="66">
        <v>1670</v>
      </c>
      <c r="W8" s="66">
        <v>377</v>
      </c>
      <c r="X8" s="81">
        <v>721.16502577073402</v>
      </c>
      <c r="Y8" s="66">
        <v>213</v>
      </c>
      <c r="Z8" s="66">
        <v>18680</v>
      </c>
      <c r="AA8" s="66">
        <v>21120</v>
      </c>
      <c r="AB8" s="66">
        <v>27760</v>
      </c>
      <c r="AC8" s="66">
        <v>40920</v>
      </c>
      <c r="AD8" s="66">
        <v>46840</v>
      </c>
      <c r="AE8" s="95">
        <v>0.27964071856287398</v>
      </c>
      <c r="AF8" s="95">
        <v>0.31616766467065899</v>
      </c>
      <c r="AG8" s="95">
        <v>0.41556886227544898</v>
      </c>
      <c r="AH8" s="95">
        <v>0.61257485029940095</v>
      </c>
      <c r="AI8" s="95">
        <v>0.70119760479041904</v>
      </c>
      <c r="AJ8" s="65">
        <v>8.9807692307692299</v>
      </c>
      <c r="AK8" s="65">
        <v>10.153846153846199</v>
      </c>
      <c r="AL8" s="65">
        <v>13.346153846153801</v>
      </c>
      <c r="AM8" s="65">
        <v>19.673076923076898</v>
      </c>
      <c r="AN8" s="65">
        <v>22.519230769230798</v>
      </c>
      <c r="AO8" s="95">
        <v>1.23872679045093</v>
      </c>
      <c r="AP8" s="95">
        <v>1.4005305039787801</v>
      </c>
      <c r="AQ8" s="95">
        <v>1.84084880636605</v>
      </c>
      <c r="AR8" s="95">
        <v>2.7135278514588901</v>
      </c>
      <c r="AS8" s="95">
        <v>3.1061007957559701</v>
      </c>
      <c r="AT8" s="101">
        <v>0.64756329454676598</v>
      </c>
      <c r="AU8" s="101">
        <v>0.73214864993724305</v>
      </c>
      <c r="AV8" s="101">
        <v>0.96233174821296696</v>
      </c>
      <c r="AW8" s="101">
        <v>1.4185380092534099</v>
      </c>
      <c r="AX8" s="101">
        <v>1.62376149446309</v>
      </c>
      <c r="AY8" s="64">
        <v>49.549071618037097</v>
      </c>
      <c r="AZ8" s="64">
        <v>56.021220159151198</v>
      </c>
      <c r="BA8" s="64">
        <v>73.633952254641898</v>
      </c>
      <c r="BB8" s="64">
        <v>108.54111405835501</v>
      </c>
      <c r="BC8" s="64">
        <v>124.244031830239</v>
      </c>
      <c r="BD8" s="20">
        <v>25.9025317818706</v>
      </c>
      <c r="BE8" s="20">
        <v>29.285945997489701</v>
      </c>
      <c r="BF8" s="20">
        <v>38.4932699285187</v>
      </c>
      <c r="BG8" s="20">
        <v>56.7415203701363</v>
      </c>
      <c r="BH8" s="20">
        <v>64.950459778523594</v>
      </c>
      <c r="BI8" s="67">
        <v>1.23872679045093</v>
      </c>
      <c r="BJ8" s="67">
        <v>1.4005305039787801</v>
      </c>
      <c r="BK8" s="67">
        <v>1.84084880636605</v>
      </c>
      <c r="BL8" s="67">
        <v>2.7135278514588901</v>
      </c>
      <c r="BM8" s="67">
        <v>3.1061007957559701</v>
      </c>
      <c r="BN8" s="108">
        <v>0.64756329454676598</v>
      </c>
      <c r="BO8" s="108">
        <v>0.73214864993724305</v>
      </c>
      <c r="BP8" s="108">
        <v>0.96233174821296696</v>
      </c>
      <c r="BQ8" s="108">
        <v>1.4185380092534099</v>
      </c>
      <c r="BR8" s="108">
        <v>1.62376149446309</v>
      </c>
      <c r="BS8" s="66">
        <v>33278.261682242999</v>
      </c>
      <c r="BT8" s="66">
        <v>831.95654205607502</v>
      </c>
      <c r="BU8" s="95">
        <v>0.83417818710201797</v>
      </c>
      <c r="BV8" s="95">
        <v>0.42</v>
      </c>
    </row>
    <row r="9" spans="1:74" s="68" customFormat="1" ht="12.75">
      <c r="A9" s="63" t="s">
        <v>162</v>
      </c>
      <c r="B9" s="63" t="s">
        <v>159</v>
      </c>
      <c r="C9" s="63" t="s">
        <v>160</v>
      </c>
      <c r="D9" s="63" t="s">
        <v>168</v>
      </c>
      <c r="E9" s="64">
        <v>637294</v>
      </c>
      <c r="F9" s="64">
        <v>262564</v>
      </c>
      <c r="G9" s="95">
        <v>0.41199823001628799</v>
      </c>
      <c r="H9" s="65">
        <v>7.25</v>
      </c>
      <c r="I9" s="98">
        <v>16.2767536717881</v>
      </c>
      <c r="J9" s="66">
        <v>710</v>
      </c>
      <c r="K9" s="66">
        <v>681</v>
      </c>
      <c r="L9" s="66">
        <v>834</v>
      </c>
      <c r="M9" s="66">
        <v>1050</v>
      </c>
      <c r="N9" s="66">
        <v>1421</v>
      </c>
      <c r="O9" s="66">
        <v>1723</v>
      </c>
      <c r="P9" s="66">
        <v>73200</v>
      </c>
      <c r="Q9" s="66">
        <v>6100</v>
      </c>
      <c r="R9" s="66">
        <v>21960</v>
      </c>
      <c r="S9" s="66">
        <v>549</v>
      </c>
      <c r="T9" s="66">
        <v>915</v>
      </c>
      <c r="U9" s="66">
        <v>1464</v>
      </c>
      <c r="V9" s="66">
        <v>1830</v>
      </c>
      <c r="W9" s="66">
        <v>377</v>
      </c>
      <c r="X9" s="81">
        <v>846.39119093298098</v>
      </c>
      <c r="Y9" s="66">
        <v>213</v>
      </c>
      <c r="Z9" s="66">
        <v>27240</v>
      </c>
      <c r="AA9" s="66">
        <v>33360</v>
      </c>
      <c r="AB9" s="66">
        <v>42000</v>
      </c>
      <c r="AC9" s="66">
        <v>56840</v>
      </c>
      <c r="AD9" s="66">
        <v>68920</v>
      </c>
      <c r="AE9" s="95">
        <v>0.37213114754098398</v>
      </c>
      <c r="AF9" s="95">
        <v>0.455737704918033</v>
      </c>
      <c r="AG9" s="95">
        <v>0.57377049180327899</v>
      </c>
      <c r="AH9" s="95">
        <v>0.77650273224043698</v>
      </c>
      <c r="AI9" s="95">
        <v>0.94153005464480899</v>
      </c>
      <c r="AJ9" s="65">
        <v>13.096153846153801</v>
      </c>
      <c r="AK9" s="65">
        <v>16.038461538461501</v>
      </c>
      <c r="AL9" s="65">
        <v>20.192307692307701</v>
      </c>
      <c r="AM9" s="65">
        <v>27.326923076923102</v>
      </c>
      <c r="AN9" s="65">
        <v>33.134615384615401</v>
      </c>
      <c r="AO9" s="95">
        <v>1.80636604774536</v>
      </c>
      <c r="AP9" s="95">
        <v>2.2122015915119402</v>
      </c>
      <c r="AQ9" s="95">
        <v>2.78514588859416</v>
      </c>
      <c r="AR9" s="95">
        <v>3.7692307692307701</v>
      </c>
      <c r="AS9" s="95">
        <v>4.5702917771883298</v>
      </c>
      <c r="AT9" s="101">
        <v>0.80459249493054197</v>
      </c>
      <c r="AU9" s="101">
        <v>0.98535997176515699</v>
      </c>
      <c r="AV9" s="101">
        <v>1.24056111553167</v>
      </c>
      <c r="AW9" s="101">
        <v>1.6788927096862001</v>
      </c>
      <c r="AX9" s="101">
        <v>2.0357017162486399</v>
      </c>
      <c r="AY9" s="64">
        <v>72.254641909814296</v>
      </c>
      <c r="AZ9" s="64">
        <v>88.488063660477493</v>
      </c>
      <c r="BA9" s="64">
        <v>111.405835543767</v>
      </c>
      <c r="BB9" s="64">
        <v>150.769230769231</v>
      </c>
      <c r="BC9" s="64">
        <v>182.811671087533</v>
      </c>
      <c r="BD9" s="20">
        <v>32.183699797221699</v>
      </c>
      <c r="BE9" s="20">
        <v>39.414398870606298</v>
      </c>
      <c r="BF9" s="20">
        <v>49.622444621266901</v>
      </c>
      <c r="BG9" s="20">
        <v>67.155708387447902</v>
      </c>
      <c r="BH9" s="20">
        <v>81.428068649945601</v>
      </c>
      <c r="BI9" s="67">
        <v>1.80636604774536</v>
      </c>
      <c r="BJ9" s="67">
        <v>2.2122015915119402</v>
      </c>
      <c r="BK9" s="67">
        <v>2.78514588859416</v>
      </c>
      <c r="BL9" s="67">
        <v>3.7692307692307701</v>
      </c>
      <c r="BM9" s="67">
        <v>4.5702917771883298</v>
      </c>
      <c r="BN9" s="108">
        <v>0.80459249493054197</v>
      </c>
      <c r="BO9" s="108">
        <v>0.98535997176515699</v>
      </c>
      <c r="BP9" s="108">
        <v>1.24056111553167</v>
      </c>
      <c r="BQ9" s="108">
        <v>1.6788927096862001</v>
      </c>
      <c r="BR9" s="108">
        <v>2.0357017162486399</v>
      </c>
      <c r="BS9" s="66">
        <v>35828.066760189598</v>
      </c>
      <c r="BT9" s="66">
        <v>895.70166900474101</v>
      </c>
      <c r="BU9" s="95">
        <v>1.1722653159357299</v>
      </c>
      <c r="BV9" s="95">
        <v>0.56999999999999995</v>
      </c>
    </row>
    <row r="10" spans="1:74" s="68" customFormat="1" ht="12.75">
      <c r="A10" s="63" t="s">
        <v>162</v>
      </c>
      <c r="B10" s="63" t="s">
        <v>159</v>
      </c>
      <c r="C10" s="63" t="s">
        <v>160</v>
      </c>
      <c r="D10" s="63" t="s">
        <v>169</v>
      </c>
      <c r="E10" s="64">
        <v>142797</v>
      </c>
      <c r="F10" s="64">
        <v>43996</v>
      </c>
      <c r="G10" s="95">
        <v>0.308101710820255</v>
      </c>
      <c r="H10" s="65">
        <v>7.25</v>
      </c>
      <c r="I10" s="98">
        <v>14.971802279556099</v>
      </c>
      <c r="J10" s="66">
        <v>710</v>
      </c>
      <c r="K10" s="66">
        <v>513</v>
      </c>
      <c r="L10" s="66">
        <v>643</v>
      </c>
      <c r="M10" s="66">
        <v>797</v>
      </c>
      <c r="N10" s="66">
        <v>1045</v>
      </c>
      <c r="O10" s="66">
        <v>1065</v>
      </c>
      <c r="P10" s="66">
        <v>53100</v>
      </c>
      <c r="Q10" s="66">
        <v>4425</v>
      </c>
      <c r="R10" s="66">
        <v>15930</v>
      </c>
      <c r="S10" s="66">
        <v>398.25</v>
      </c>
      <c r="T10" s="66">
        <v>663.75</v>
      </c>
      <c r="U10" s="66">
        <v>1062</v>
      </c>
      <c r="V10" s="66">
        <v>1327.5</v>
      </c>
      <c r="W10" s="66">
        <v>377</v>
      </c>
      <c r="X10" s="81">
        <v>778.53371853691897</v>
      </c>
      <c r="Y10" s="66">
        <v>213</v>
      </c>
      <c r="Z10" s="66">
        <v>20520</v>
      </c>
      <c r="AA10" s="66">
        <v>25720</v>
      </c>
      <c r="AB10" s="66">
        <v>31880</v>
      </c>
      <c r="AC10" s="66">
        <v>41800</v>
      </c>
      <c r="AD10" s="66">
        <v>42600</v>
      </c>
      <c r="AE10" s="95">
        <v>0.38644067796610199</v>
      </c>
      <c r="AF10" s="95">
        <v>0.48436911487758899</v>
      </c>
      <c r="AG10" s="95">
        <v>0.60037664783427502</v>
      </c>
      <c r="AH10" s="95">
        <v>0.78719397363465204</v>
      </c>
      <c r="AI10" s="95">
        <v>0.80225988700564999</v>
      </c>
      <c r="AJ10" s="65">
        <v>9.8653846153846203</v>
      </c>
      <c r="AK10" s="65">
        <v>12.365384615384601</v>
      </c>
      <c r="AL10" s="65">
        <v>15.3269230769231</v>
      </c>
      <c r="AM10" s="65">
        <v>20.096153846153801</v>
      </c>
      <c r="AN10" s="65">
        <v>20.480769230769202</v>
      </c>
      <c r="AO10" s="95">
        <v>1.3607427055702901</v>
      </c>
      <c r="AP10" s="95">
        <v>1.70557029177719</v>
      </c>
      <c r="AQ10" s="95">
        <v>2.11405835543767</v>
      </c>
      <c r="AR10" s="95">
        <v>2.7718832891246699</v>
      </c>
      <c r="AS10" s="95">
        <v>2.82493368700265</v>
      </c>
      <c r="AT10" s="101">
        <v>0.65893099783021503</v>
      </c>
      <c r="AU10" s="101">
        <v>0.82591156258251097</v>
      </c>
      <c r="AV10" s="101">
        <v>1.0237193085198499</v>
      </c>
      <c r="AW10" s="101">
        <v>1.3422668474319199</v>
      </c>
      <c r="AX10" s="101">
        <v>1.3679561650861201</v>
      </c>
      <c r="AY10" s="64">
        <v>54.429708222811698</v>
      </c>
      <c r="AZ10" s="64">
        <v>68.222811671087499</v>
      </c>
      <c r="BA10" s="64">
        <v>84.562334217506603</v>
      </c>
      <c r="BB10" s="64">
        <v>110.87533156498699</v>
      </c>
      <c r="BC10" s="64">
        <v>112.997347480106</v>
      </c>
      <c r="BD10" s="20">
        <v>26.357239913208598</v>
      </c>
      <c r="BE10" s="20">
        <v>33.036462503300498</v>
      </c>
      <c r="BF10" s="20">
        <v>40.948772340793901</v>
      </c>
      <c r="BG10" s="20">
        <v>53.690673897276803</v>
      </c>
      <c r="BH10" s="20">
        <v>54.718246603444797</v>
      </c>
      <c r="BI10" s="67">
        <v>1.3607427055702901</v>
      </c>
      <c r="BJ10" s="67">
        <v>1.70557029177719</v>
      </c>
      <c r="BK10" s="67">
        <v>2.11405835543767</v>
      </c>
      <c r="BL10" s="67">
        <v>2.7718832891246699</v>
      </c>
      <c r="BM10" s="67">
        <v>2.82493368700265</v>
      </c>
      <c r="BN10" s="108">
        <v>0.65893099783021503</v>
      </c>
      <c r="BO10" s="108">
        <v>0.82591156258251097</v>
      </c>
      <c r="BP10" s="108">
        <v>1.0237193085198499</v>
      </c>
      <c r="BQ10" s="108">
        <v>1.3422668474319199</v>
      </c>
      <c r="BR10" s="108">
        <v>1.3679561650861201</v>
      </c>
      <c r="BS10" s="66">
        <v>27323.946157442901</v>
      </c>
      <c r="BT10" s="66">
        <v>683.09865393607197</v>
      </c>
      <c r="BU10" s="95">
        <v>1.1667421614837299</v>
      </c>
      <c r="BV10" s="95">
        <v>0.56999999999999995</v>
      </c>
    </row>
    <row r="11" spans="1:74" s="68" customFormat="1" ht="12.75">
      <c r="A11" s="63" t="s">
        <v>162</v>
      </c>
      <c r="B11" s="63" t="s">
        <v>159</v>
      </c>
      <c r="C11" s="63" t="s">
        <v>160</v>
      </c>
      <c r="D11" s="63" t="s">
        <v>170</v>
      </c>
      <c r="E11" s="64">
        <v>103919</v>
      </c>
      <c r="F11" s="64">
        <v>25629</v>
      </c>
      <c r="G11" s="95">
        <v>0.24662477506519501</v>
      </c>
      <c r="H11" s="65">
        <v>7.25</v>
      </c>
      <c r="I11" s="98">
        <v>13.9135016223254</v>
      </c>
      <c r="J11" s="66">
        <v>710</v>
      </c>
      <c r="K11" s="66">
        <v>652</v>
      </c>
      <c r="L11" s="66">
        <v>656</v>
      </c>
      <c r="M11" s="66">
        <v>843</v>
      </c>
      <c r="N11" s="66">
        <v>1162</v>
      </c>
      <c r="O11" s="66">
        <v>1434</v>
      </c>
      <c r="P11" s="66">
        <v>78700</v>
      </c>
      <c r="Q11" s="66">
        <v>6558.3333333333303</v>
      </c>
      <c r="R11" s="66">
        <v>23610</v>
      </c>
      <c r="S11" s="66">
        <v>590.25</v>
      </c>
      <c r="T11" s="66">
        <v>983.75</v>
      </c>
      <c r="U11" s="66">
        <v>1574</v>
      </c>
      <c r="V11" s="66">
        <v>1967.5</v>
      </c>
      <c r="W11" s="66">
        <v>377</v>
      </c>
      <c r="X11" s="81">
        <v>723.50208436092203</v>
      </c>
      <c r="Y11" s="66">
        <v>213</v>
      </c>
      <c r="Z11" s="66">
        <v>26080</v>
      </c>
      <c r="AA11" s="66">
        <v>26240</v>
      </c>
      <c r="AB11" s="66">
        <v>33720</v>
      </c>
      <c r="AC11" s="66">
        <v>46480</v>
      </c>
      <c r="AD11" s="66">
        <v>57360</v>
      </c>
      <c r="AE11" s="95">
        <v>0.33138500635323997</v>
      </c>
      <c r="AF11" s="95">
        <v>0.333418043202033</v>
      </c>
      <c r="AG11" s="95">
        <v>0.42846251588310003</v>
      </c>
      <c r="AH11" s="95">
        <v>0.59059720457433296</v>
      </c>
      <c r="AI11" s="95">
        <v>0.72884371029224904</v>
      </c>
      <c r="AJ11" s="65">
        <v>12.538461538461499</v>
      </c>
      <c r="AK11" s="65">
        <v>12.615384615384601</v>
      </c>
      <c r="AL11" s="65">
        <v>16.211538461538499</v>
      </c>
      <c r="AM11" s="65">
        <v>22.346153846153801</v>
      </c>
      <c r="AN11" s="65">
        <v>27.576923076923102</v>
      </c>
      <c r="AO11" s="95">
        <v>1.72944297082228</v>
      </c>
      <c r="AP11" s="95">
        <v>1.7400530503978799</v>
      </c>
      <c r="AQ11" s="95">
        <v>2.23607427055703</v>
      </c>
      <c r="AR11" s="95">
        <v>3.0822281167108798</v>
      </c>
      <c r="AS11" s="95">
        <v>3.80371352785146</v>
      </c>
      <c r="AT11" s="101">
        <v>0.90117224828165998</v>
      </c>
      <c r="AU11" s="101">
        <v>0.90670091238154804</v>
      </c>
      <c r="AV11" s="101">
        <v>1.1651659590512899</v>
      </c>
      <c r="AW11" s="101">
        <v>1.60607692101731</v>
      </c>
      <c r="AX11" s="101">
        <v>1.9820260798096601</v>
      </c>
      <c r="AY11" s="64">
        <v>69.177718832891202</v>
      </c>
      <c r="AZ11" s="64">
        <v>69.6021220159151</v>
      </c>
      <c r="BA11" s="64">
        <v>89.442970822281197</v>
      </c>
      <c r="BB11" s="64">
        <v>123.28912466843499</v>
      </c>
      <c r="BC11" s="64">
        <v>152.14854111405799</v>
      </c>
      <c r="BD11" s="20">
        <v>36.046889931266399</v>
      </c>
      <c r="BE11" s="20">
        <v>36.268036495261903</v>
      </c>
      <c r="BF11" s="20">
        <v>46.606638362051498</v>
      </c>
      <c r="BG11" s="20">
        <v>64.243076840692595</v>
      </c>
      <c r="BH11" s="20">
        <v>79.281043192386605</v>
      </c>
      <c r="BI11" s="67">
        <v>1.72944297082228</v>
      </c>
      <c r="BJ11" s="67">
        <v>1.7400530503978799</v>
      </c>
      <c r="BK11" s="67">
        <v>2.23607427055703</v>
      </c>
      <c r="BL11" s="67">
        <v>3.0822281167108798</v>
      </c>
      <c r="BM11" s="67">
        <v>3.80371352785146</v>
      </c>
      <c r="BN11" s="108">
        <v>0.90117224828165998</v>
      </c>
      <c r="BO11" s="108">
        <v>0.90670091238154804</v>
      </c>
      <c r="BP11" s="108">
        <v>1.1651659590512899</v>
      </c>
      <c r="BQ11" s="108">
        <v>1.60607692101731</v>
      </c>
      <c r="BR11" s="108">
        <v>1.9820260798096601</v>
      </c>
      <c r="BS11" s="66">
        <v>39348.973924380698</v>
      </c>
      <c r="BT11" s="66">
        <v>983.72434810951802</v>
      </c>
      <c r="BU11" s="95">
        <v>0.85694737719976499</v>
      </c>
      <c r="BV11" s="95">
        <v>0.43</v>
      </c>
    </row>
    <row r="12" spans="1:74" s="68" customFormat="1" ht="12.75">
      <c r="A12" s="63" t="s">
        <v>162</v>
      </c>
      <c r="B12" s="63" t="s">
        <v>159</v>
      </c>
      <c r="C12" s="63" t="s">
        <v>160</v>
      </c>
      <c r="D12" s="63" t="s">
        <v>171</v>
      </c>
      <c r="E12" s="64">
        <v>114881</v>
      </c>
      <c r="F12" s="64">
        <v>36427</v>
      </c>
      <c r="G12" s="95">
        <v>0.31708463540533199</v>
      </c>
      <c r="H12" s="65">
        <v>7.25</v>
      </c>
      <c r="I12" s="98">
        <v>7.6785132313496298</v>
      </c>
      <c r="J12" s="66">
        <v>710</v>
      </c>
      <c r="K12" s="66">
        <v>443</v>
      </c>
      <c r="L12" s="66">
        <v>524</v>
      </c>
      <c r="M12" s="66">
        <v>653</v>
      </c>
      <c r="N12" s="66">
        <v>855</v>
      </c>
      <c r="O12" s="66">
        <v>950</v>
      </c>
      <c r="P12" s="66">
        <v>37300</v>
      </c>
      <c r="Q12" s="66">
        <v>3108.3333333333298</v>
      </c>
      <c r="R12" s="66">
        <v>11190</v>
      </c>
      <c r="S12" s="66">
        <v>279.75</v>
      </c>
      <c r="T12" s="66">
        <v>466.25</v>
      </c>
      <c r="U12" s="66">
        <v>746</v>
      </c>
      <c r="V12" s="66">
        <v>932.5</v>
      </c>
      <c r="W12" s="66">
        <v>377</v>
      </c>
      <c r="X12" s="81">
        <v>399.28268803018102</v>
      </c>
      <c r="Y12" s="66">
        <v>213</v>
      </c>
      <c r="Z12" s="66">
        <v>17720</v>
      </c>
      <c r="AA12" s="66">
        <v>20960</v>
      </c>
      <c r="AB12" s="66">
        <v>26120</v>
      </c>
      <c r="AC12" s="66">
        <v>34200</v>
      </c>
      <c r="AD12" s="66">
        <v>38000</v>
      </c>
      <c r="AE12" s="95">
        <v>0.47506702412868601</v>
      </c>
      <c r="AF12" s="95">
        <v>0.56193029490616597</v>
      </c>
      <c r="AG12" s="95">
        <v>0.70026809651474498</v>
      </c>
      <c r="AH12" s="95">
        <v>0.91689008042895404</v>
      </c>
      <c r="AI12" s="95">
        <v>1.01876675603217</v>
      </c>
      <c r="AJ12" s="65">
        <v>8.5192307692307701</v>
      </c>
      <c r="AK12" s="65">
        <v>10.0769230769231</v>
      </c>
      <c r="AL12" s="65">
        <v>12.557692307692299</v>
      </c>
      <c r="AM12" s="65">
        <v>16.442307692307701</v>
      </c>
      <c r="AN12" s="65">
        <v>18.269230769230798</v>
      </c>
      <c r="AO12" s="95">
        <v>1.17506631299735</v>
      </c>
      <c r="AP12" s="95">
        <v>1.38992042440318</v>
      </c>
      <c r="AQ12" s="95">
        <v>1.7320954907161801</v>
      </c>
      <c r="AR12" s="95">
        <v>2.2679045092838201</v>
      </c>
      <c r="AS12" s="95">
        <v>2.5198938992042401</v>
      </c>
      <c r="AT12" s="101">
        <v>1.10948962547185</v>
      </c>
      <c r="AU12" s="101">
        <v>1.31235341703668</v>
      </c>
      <c r="AV12" s="101">
        <v>1.63543278878808</v>
      </c>
      <c r="AW12" s="101">
        <v>2.1413400220732099</v>
      </c>
      <c r="AX12" s="101">
        <v>2.37926669119246</v>
      </c>
      <c r="AY12" s="64">
        <v>47.0026525198939</v>
      </c>
      <c r="AZ12" s="64">
        <v>55.5968169761273</v>
      </c>
      <c r="BA12" s="64">
        <v>69.283819628647194</v>
      </c>
      <c r="BB12" s="64">
        <v>90.716180371352806</v>
      </c>
      <c r="BC12" s="64">
        <v>100.79575596817</v>
      </c>
      <c r="BD12" s="20">
        <v>44.379585018874103</v>
      </c>
      <c r="BE12" s="20">
        <v>52.494136681467303</v>
      </c>
      <c r="BF12" s="20">
        <v>65.417311551523198</v>
      </c>
      <c r="BG12" s="20">
        <v>85.6536008829286</v>
      </c>
      <c r="BH12" s="20">
        <v>95.170667647698394</v>
      </c>
      <c r="BI12" s="67">
        <v>1.17506631299735</v>
      </c>
      <c r="BJ12" s="67">
        <v>1.38992042440318</v>
      </c>
      <c r="BK12" s="67">
        <v>1.7320954907161801</v>
      </c>
      <c r="BL12" s="67">
        <v>2.2679045092838201</v>
      </c>
      <c r="BM12" s="67">
        <v>2.5198938992042401</v>
      </c>
      <c r="BN12" s="108">
        <v>1.10948962547185</v>
      </c>
      <c r="BO12" s="108">
        <v>1.31235341703668</v>
      </c>
      <c r="BP12" s="108">
        <v>1.63543278878808</v>
      </c>
      <c r="BQ12" s="108">
        <v>2.1413400220732099</v>
      </c>
      <c r="BR12" s="108">
        <v>2.37926669119246</v>
      </c>
      <c r="BS12" s="66">
        <v>20844.833827893199</v>
      </c>
      <c r="BT12" s="66">
        <v>521.12084569732895</v>
      </c>
      <c r="BU12" s="95">
        <v>1.2530682765649099</v>
      </c>
      <c r="BV12" s="95">
        <v>0.59</v>
      </c>
    </row>
    <row r="13" spans="1:74" s="68" customFormat="1" ht="12.75">
      <c r="A13" s="63" t="s">
        <v>162</v>
      </c>
      <c r="B13" s="63" t="s">
        <v>159</v>
      </c>
      <c r="C13" s="63" t="s">
        <v>160</v>
      </c>
      <c r="D13" s="63" t="s">
        <v>172</v>
      </c>
      <c r="E13" s="64">
        <v>7936</v>
      </c>
      <c r="F13" s="64">
        <v>2127</v>
      </c>
      <c r="G13" s="95">
        <v>0.26801915322580599</v>
      </c>
      <c r="H13" s="65">
        <v>7.25</v>
      </c>
      <c r="I13" s="98">
        <v>19.0131160498164</v>
      </c>
      <c r="J13" s="66">
        <v>710</v>
      </c>
      <c r="K13" s="66">
        <v>499</v>
      </c>
      <c r="L13" s="66">
        <v>502</v>
      </c>
      <c r="M13" s="66">
        <v>679</v>
      </c>
      <c r="N13" s="66">
        <v>848</v>
      </c>
      <c r="O13" s="66">
        <v>1066</v>
      </c>
      <c r="P13" s="66">
        <v>55000</v>
      </c>
      <c r="Q13" s="66">
        <v>4583.3333333333303</v>
      </c>
      <c r="R13" s="66">
        <v>16500</v>
      </c>
      <c r="S13" s="66">
        <v>412.5</v>
      </c>
      <c r="T13" s="66">
        <v>687.5</v>
      </c>
      <c r="U13" s="66">
        <v>1100</v>
      </c>
      <c r="V13" s="66">
        <v>1375</v>
      </c>
      <c r="W13" s="66">
        <v>377</v>
      </c>
      <c r="X13" s="81">
        <v>988.68203459045401</v>
      </c>
      <c r="Y13" s="66">
        <v>213</v>
      </c>
      <c r="Z13" s="66">
        <v>19960</v>
      </c>
      <c r="AA13" s="66">
        <v>20080</v>
      </c>
      <c r="AB13" s="66">
        <v>27160</v>
      </c>
      <c r="AC13" s="66">
        <v>33920</v>
      </c>
      <c r="AD13" s="66">
        <v>42640</v>
      </c>
      <c r="AE13" s="95">
        <v>0.36290909090909101</v>
      </c>
      <c r="AF13" s="95">
        <v>0.36509090909090902</v>
      </c>
      <c r="AG13" s="95">
        <v>0.49381818181818199</v>
      </c>
      <c r="AH13" s="95">
        <v>0.61672727272727301</v>
      </c>
      <c r="AI13" s="95">
        <v>0.775272727272727</v>
      </c>
      <c r="AJ13" s="65">
        <v>9.5961538461538503</v>
      </c>
      <c r="AK13" s="65">
        <v>9.6538461538461497</v>
      </c>
      <c r="AL13" s="65">
        <v>13.057692307692299</v>
      </c>
      <c r="AM13" s="65">
        <v>16.307692307692299</v>
      </c>
      <c r="AN13" s="65">
        <v>20.5</v>
      </c>
      <c r="AO13" s="95">
        <v>1.3236074270556999</v>
      </c>
      <c r="AP13" s="95">
        <v>1.3315649867374</v>
      </c>
      <c r="AQ13" s="95">
        <v>1.80106100795756</v>
      </c>
      <c r="AR13" s="95">
        <v>2.2493368700265299</v>
      </c>
      <c r="AS13" s="95">
        <v>2.8275862068965498</v>
      </c>
      <c r="AT13" s="101">
        <v>0.50471231654037596</v>
      </c>
      <c r="AU13" s="101">
        <v>0.507746659124787</v>
      </c>
      <c r="AV13" s="101">
        <v>0.68677287160503997</v>
      </c>
      <c r="AW13" s="101">
        <v>0.85770750386019801</v>
      </c>
      <c r="AX13" s="101">
        <v>1.0782030649940699</v>
      </c>
      <c r="AY13" s="64">
        <v>52.944297082228097</v>
      </c>
      <c r="AZ13" s="64">
        <v>53.262599469496003</v>
      </c>
      <c r="BA13" s="64">
        <v>72.042440318302397</v>
      </c>
      <c r="BB13" s="64">
        <v>89.973474801061002</v>
      </c>
      <c r="BC13" s="64">
        <v>113.10344827586199</v>
      </c>
      <c r="BD13" s="20">
        <v>20.188492661615001</v>
      </c>
      <c r="BE13" s="20">
        <v>20.3098663649915</v>
      </c>
      <c r="BF13" s="20">
        <v>27.4709148642016</v>
      </c>
      <c r="BG13" s="20">
        <v>34.308300154407902</v>
      </c>
      <c r="BH13" s="20">
        <v>43.128122599762797</v>
      </c>
      <c r="BI13" s="67">
        <v>1.3236074270556999</v>
      </c>
      <c r="BJ13" s="67">
        <v>1.3315649867374</v>
      </c>
      <c r="BK13" s="67">
        <v>1.80106100795756</v>
      </c>
      <c r="BL13" s="67">
        <v>2.2493368700265299</v>
      </c>
      <c r="BM13" s="67">
        <v>2.8275862068965498</v>
      </c>
      <c r="BN13" s="108">
        <v>0.50471231654037596</v>
      </c>
      <c r="BO13" s="108">
        <v>0.507746659124787</v>
      </c>
      <c r="BP13" s="108">
        <v>0.68677287160503997</v>
      </c>
      <c r="BQ13" s="108">
        <v>0.85770750386019801</v>
      </c>
      <c r="BR13" s="108">
        <v>1.0782030649940699</v>
      </c>
      <c r="BS13" s="66">
        <v>29368.8277087034</v>
      </c>
      <c r="BT13" s="66">
        <v>734.22069271758403</v>
      </c>
      <c r="BU13" s="95">
        <v>0.92479006208174996</v>
      </c>
      <c r="BV13" s="95">
        <v>0.45</v>
      </c>
    </row>
    <row r="14" spans="1:74" s="68" customFormat="1" ht="12.75">
      <c r="A14" s="63" t="s">
        <v>162</v>
      </c>
      <c r="B14" s="63" t="s">
        <v>159</v>
      </c>
      <c r="C14" s="63" t="s">
        <v>160</v>
      </c>
      <c r="D14" s="63" t="s">
        <v>173</v>
      </c>
      <c r="E14" s="64">
        <v>80073</v>
      </c>
      <c r="F14" s="64">
        <v>39493</v>
      </c>
      <c r="G14" s="95">
        <v>0.49321244364517403</v>
      </c>
      <c r="H14" s="65">
        <v>7.25</v>
      </c>
      <c r="I14" s="98">
        <v>9.5761691100626205</v>
      </c>
      <c r="J14" s="66">
        <v>710</v>
      </c>
      <c r="K14" s="66">
        <v>674</v>
      </c>
      <c r="L14" s="66">
        <v>679</v>
      </c>
      <c r="M14" s="66">
        <v>837</v>
      </c>
      <c r="N14" s="66">
        <v>1210</v>
      </c>
      <c r="O14" s="66">
        <v>1451</v>
      </c>
      <c r="P14" s="66">
        <v>54900</v>
      </c>
      <c r="Q14" s="66">
        <v>4575</v>
      </c>
      <c r="R14" s="66">
        <v>16470</v>
      </c>
      <c r="S14" s="66">
        <v>411.75</v>
      </c>
      <c r="T14" s="66">
        <v>686.25</v>
      </c>
      <c r="U14" s="66">
        <v>1098</v>
      </c>
      <c r="V14" s="66">
        <v>1372.5</v>
      </c>
      <c r="W14" s="66">
        <v>377</v>
      </c>
      <c r="X14" s="81">
        <v>497.96079372325602</v>
      </c>
      <c r="Y14" s="66">
        <v>213</v>
      </c>
      <c r="Z14" s="66">
        <v>26960</v>
      </c>
      <c r="AA14" s="66">
        <v>27160</v>
      </c>
      <c r="AB14" s="66">
        <v>33480</v>
      </c>
      <c r="AC14" s="66">
        <v>48400</v>
      </c>
      <c r="AD14" s="66">
        <v>58040</v>
      </c>
      <c r="AE14" s="95">
        <v>0.49107468123861597</v>
      </c>
      <c r="AF14" s="95">
        <v>0.49471766848816001</v>
      </c>
      <c r="AG14" s="95">
        <v>0.60983606557377001</v>
      </c>
      <c r="AH14" s="95">
        <v>0.88160291438979999</v>
      </c>
      <c r="AI14" s="95">
        <v>1.05719489981785</v>
      </c>
      <c r="AJ14" s="65">
        <v>12.961538461538501</v>
      </c>
      <c r="AK14" s="65">
        <v>13.057692307692299</v>
      </c>
      <c r="AL14" s="65">
        <v>16.096153846153801</v>
      </c>
      <c r="AM14" s="65">
        <v>23.269230769230798</v>
      </c>
      <c r="AN14" s="65">
        <v>27.903846153846199</v>
      </c>
      <c r="AO14" s="95">
        <v>1.78779840848806</v>
      </c>
      <c r="AP14" s="95">
        <v>1.80106100795756</v>
      </c>
      <c r="AQ14" s="95">
        <v>2.2201591511936298</v>
      </c>
      <c r="AR14" s="95">
        <v>3.2095490716180399</v>
      </c>
      <c r="AS14" s="95">
        <v>3.8488063660477501</v>
      </c>
      <c r="AT14" s="101">
        <v>1.3535202138314899</v>
      </c>
      <c r="AU14" s="101">
        <v>1.36356116497267</v>
      </c>
      <c r="AV14" s="101">
        <v>1.6808552210340599</v>
      </c>
      <c r="AW14" s="101">
        <v>2.4299101761663202</v>
      </c>
      <c r="AX14" s="101">
        <v>2.9138840211713499</v>
      </c>
      <c r="AY14" s="64">
        <v>71.511936339522606</v>
      </c>
      <c r="AZ14" s="64">
        <v>72.042440318302397</v>
      </c>
      <c r="BA14" s="64">
        <v>88.806366047745399</v>
      </c>
      <c r="BB14" s="64">
        <v>128.381962864721</v>
      </c>
      <c r="BC14" s="64">
        <v>153.95225464191</v>
      </c>
      <c r="BD14" s="20">
        <v>54.140808553259603</v>
      </c>
      <c r="BE14" s="20">
        <v>54.542446598906899</v>
      </c>
      <c r="BF14" s="20">
        <v>67.234208841362403</v>
      </c>
      <c r="BG14" s="20">
        <v>97.196407046652993</v>
      </c>
      <c r="BH14" s="20">
        <v>116.555360846854</v>
      </c>
      <c r="BI14" s="67">
        <v>1.78779840848806</v>
      </c>
      <c r="BJ14" s="67">
        <v>1.80106100795756</v>
      </c>
      <c r="BK14" s="67">
        <v>2.2201591511936298</v>
      </c>
      <c r="BL14" s="67">
        <v>3.2095490716180399</v>
      </c>
      <c r="BM14" s="67">
        <v>3.8488063660477501</v>
      </c>
      <c r="BN14" s="108">
        <v>1.3535202138314899</v>
      </c>
      <c r="BO14" s="108">
        <v>1.36356116497267</v>
      </c>
      <c r="BP14" s="108">
        <v>1.6808552210340599</v>
      </c>
      <c r="BQ14" s="108">
        <v>2.4299101761663202</v>
      </c>
      <c r="BR14" s="108">
        <v>2.9138840211713499</v>
      </c>
      <c r="BS14" s="66">
        <v>19966.216775107099</v>
      </c>
      <c r="BT14" s="66">
        <v>499.15541937767603</v>
      </c>
      <c r="BU14" s="95">
        <v>1.67683244037204</v>
      </c>
      <c r="BV14" s="95">
        <v>0.73</v>
      </c>
    </row>
    <row r="15" spans="1:74" s="68" customFormat="1" ht="12.75">
      <c r="A15" s="63" t="s">
        <v>162</v>
      </c>
      <c r="B15" s="63" t="s">
        <v>159</v>
      </c>
      <c r="C15" s="63" t="s">
        <v>160</v>
      </c>
      <c r="D15" s="63" t="s">
        <v>174</v>
      </c>
      <c r="E15" s="64">
        <v>144422</v>
      </c>
      <c r="F15" s="64">
        <v>55715</v>
      </c>
      <c r="G15" s="95">
        <v>0.385779174917949</v>
      </c>
      <c r="H15" s="65">
        <v>7.25</v>
      </c>
      <c r="I15" s="98">
        <v>12.4842980956563</v>
      </c>
      <c r="J15" s="66">
        <v>710</v>
      </c>
      <c r="K15" s="66">
        <v>551</v>
      </c>
      <c r="L15" s="66">
        <v>661</v>
      </c>
      <c r="M15" s="66">
        <v>847</v>
      </c>
      <c r="N15" s="66">
        <v>1122</v>
      </c>
      <c r="O15" s="66">
        <v>1319</v>
      </c>
      <c r="P15" s="66">
        <v>52700</v>
      </c>
      <c r="Q15" s="66">
        <v>4391.6666666666697</v>
      </c>
      <c r="R15" s="66">
        <v>15810</v>
      </c>
      <c r="S15" s="66">
        <v>395.25</v>
      </c>
      <c r="T15" s="66">
        <v>658.75</v>
      </c>
      <c r="U15" s="66">
        <v>1054</v>
      </c>
      <c r="V15" s="66">
        <v>1317.5</v>
      </c>
      <c r="W15" s="66">
        <v>377</v>
      </c>
      <c r="X15" s="81">
        <v>649.18350097412895</v>
      </c>
      <c r="Y15" s="66">
        <v>213</v>
      </c>
      <c r="Z15" s="66">
        <v>22040</v>
      </c>
      <c r="AA15" s="66">
        <v>26440</v>
      </c>
      <c r="AB15" s="66">
        <v>33880</v>
      </c>
      <c r="AC15" s="66">
        <v>44880</v>
      </c>
      <c r="AD15" s="66">
        <v>52760</v>
      </c>
      <c r="AE15" s="95">
        <v>0.41821631878557902</v>
      </c>
      <c r="AF15" s="95">
        <v>0.50170777988614801</v>
      </c>
      <c r="AG15" s="95">
        <v>0.64288425047438302</v>
      </c>
      <c r="AH15" s="95">
        <v>0.85161290322580596</v>
      </c>
      <c r="AI15" s="95">
        <v>1.0011385199241001</v>
      </c>
      <c r="AJ15" s="65">
        <v>10.596153846153801</v>
      </c>
      <c r="AK15" s="65">
        <v>12.711538461538501</v>
      </c>
      <c r="AL15" s="65">
        <v>16.288461538461501</v>
      </c>
      <c r="AM15" s="65">
        <v>21.576923076923102</v>
      </c>
      <c r="AN15" s="65">
        <v>25.365384615384599</v>
      </c>
      <c r="AO15" s="95">
        <v>1.4615384615384599</v>
      </c>
      <c r="AP15" s="95">
        <v>1.7533156498673701</v>
      </c>
      <c r="AQ15" s="95">
        <v>2.2466843501326301</v>
      </c>
      <c r="AR15" s="95">
        <v>2.9761273209549102</v>
      </c>
      <c r="AS15" s="95">
        <v>3.4986737400530501</v>
      </c>
      <c r="AT15" s="101">
        <v>0.84875847764645795</v>
      </c>
      <c r="AU15" s="101">
        <v>1.0182020938735199</v>
      </c>
      <c r="AV15" s="101">
        <v>1.30471584494837</v>
      </c>
      <c r="AW15" s="101">
        <v>1.72832488551602</v>
      </c>
      <c r="AX15" s="101">
        <v>2.0317829982135698</v>
      </c>
      <c r="AY15" s="64">
        <v>58.461538461538503</v>
      </c>
      <c r="AZ15" s="64">
        <v>70.132625994695005</v>
      </c>
      <c r="BA15" s="64">
        <v>89.867374005304995</v>
      </c>
      <c r="BB15" s="64">
        <v>119.045092838196</v>
      </c>
      <c r="BC15" s="64">
        <v>139.946949602122</v>
      </c>
      <c r="BD15" s="20">
        <v>33.950339105858298</v>
      </c>
      <c r="BE15" s="20">
        <v>40.728083754940798</v>
      </c>
      <c r="BF15" s="20">
        <v>52.188633797934699</v>
      </c>
      <c r="BG15" s="20">
        <v>69.132995420640697</v>
      </c>
      <c r="BH15" s="20">
        <v>81.271319928542894</v>
      </c>
      <c r="BI15" s="67">
        <v>1.4615384615384599</v>
      </c>
      <c r="BJ15" s="67">
        <v>1.7533156498673701</v>
      </c>
      <c r="BK15" s="67">
        <v>2.2466843501326301</v>
      </c>
      <c r="BL15" s="67">
        <v>2.9761273209549102</v>
      </c>
      <c r="BM15" s="67">
        <v>3.4986737400530501</v>
      </c>
      <c r="BN15" s="108">
        <v>0.84875847764645795</v>
      </c>
      <c r="BO15" s="108">
        <v>1.0182020938735199</v>
      </c>
      <c r="BP15" s="108">
        <v>1.30471584494837</v>
      </c>
      <c r="BQ15" s="108">
        <v>1.72832488551602</v>
      </c>
      <c r="BR15" s="108">
        <v>2.0317829982135698</v>
      </c>
      <c r="BS15" s="66">
        <v>28152.067204908799</v>
      </c>
      <c r="BT15" s="66">
        <v>703.801680122721</v>
      </c>
      <c r="BU15" s="95">
        <v>1.2034640210752401</v>
      </c>
      <c r="BV15" s="95">
        <v>0.57999999999999996</v>
      </c>
    </row>
    <row r="16" spans="1:74" s="68" customFormat="1" ht="12.75">
      <c r="A16" s="63" t="s">
        <v>162</v>
      </c>
      <c r="B16" s="63" t="s">
        <v>159</v>
      </c>
      <c r="C16" s="63" t="s">
        <v>160</v>
      </c>
      <c r="D16" s="63" t="s">
        <v>175</v>
      </c>
      <c r="E16" s="64">
        <v>1489863</v>
      </c>
      <c r="F16" s="64">
        <v>578282</v>
      </c>
      <c r="G16" s="95">
        <v>0.38814441327826799</v>
      </c>
      <c r="H16" s="65">
        <v>7.25</v>
      </c>
      <c r="I16" s="98">
        <v>18.1564306864705</v>
      </c>
      <c r="J16" s="66">
        <v>710</v>
      </c>
      <c r="K16" s="66">
        <v>585</v>
      </c>
      <c r="L16" s="66">
        <v>701</v>
      </c>
      <c r="M16" s="66">
        <v>887</v>
      </c>
      <c r="N16" s="66">
        <v>1183</v>
      </c>
      <c r="O16" s="66">
        <v>1429</v>
      </c>
      <c r="P16" s="66">
        <v>67500</v>
      </c>
      <c r="Q16" s="66">
        <v>5625</v>
      </c>
      <c r="R16" s="66">
        <v>20250</v>
      </c>
      <c r="S16" s="66">
        <v>506.25</v>
      </c>
      <c r="T16" s="66">
        <v>843.75</v>
      </c>
      <c r="U16" s="66">
        <v>1350</v>
      </c>
      <c r="V16" s="66">
        <v>1687.5</v>
      </c>
      <c r="W16" s="66">
        <v>377</v>
      </c>
      <c r="X16" s="81">
        <v>944.13439569646596</v>
      </c>
      <c r="Y16" s="66">
        <v>213</v>
      </c>
      <c r="Z16" s="66">
        <v>23400</v>
      </c>
      <c r="AA16" s="66">
        <v>28040</v>
      </c>
      <c r="AB16" s="66">
        <v>35480</v>
      </c>
      <c r="AC16" s="66">
        <v>47320</v>
      </c>
      <c r="AD16" s="66">
        <v>57160</v>
      </c>
      <c r="AE16" s="95">
        <v>0.34666666666666701</v>
      </c>
      <c r="AF16" s="95">
        <v>0.415407407407407</v>
      </c>
      <c r="AG16" s="95">
        <v>0.52562962962963</v>
      </c>
      <c r="AH16" s="95">
        <v>0.70103703703703701</v>
      </c>
      <c r="AI16" s="95">
        <v>0.84681481481481502</v>
      </c>
      <c r="AJ16" s="65">
        <v>11.25</v>
      </c>
      <c r="AK16" s="65">
        <v>13.4807692307692</v>
      </c>
      <c r="AL16" s="65">
        <v>17.057692307692299</v>
      </c>
      <c r="AM16" s="65">
        <v>22.75</v>
      </c>
      <c r="AN16" s="65">
        <v>27.480769230769202</v>
      </c>
      <c r="AO16" s="95">
        <v>1.55172413793103</v>
      </c>
      <c r="AP16" s="95">
        <v>1.85941644562334</v>
      </c>
      <c r="AQ16" s="95">
        <v>2.35278514588859</v>
      </c>
      <c r="AR16" s="95">
        <v>3.1379310344827598</v>
      </c>
      <c r="AS16" s="95">
        <v>3.7904509283819601</v>
      </c>
      <c r="AT16" s="101">
        <v>0.61961517625725204</v>
      </c>
      <c r="AU16" s="101">
        <v>0.74247904026723699</v>
      </c>
      <c r="AV16" s="101">
        <v>0.93948489117980005</v>
      </c>
      <c r="AW16" s="101">
        <v>1.2529995786535499</v>
      </c>
      <c r="AX16" s="101">
        <v>1.5135557040540399</v>
      </c>
      <c r="AY16" s="64">
        <v>62.068965517241402</v>
      </c>
      <c r="AZ16" s="64">
        <v>74.376657824933702</v>
      </c>
      <c r="BA16" s="64">
        <v>94.111405835543806</v>
      </c>
      <c r="BB16" s="64">
        <v>125.51724137930999</v>
      </c>
      <c r="BC16" s="64">
        <v>151.618037135279</v>
      </c>
      <c r="BD16" s="20">
        <v>24.784607050290099</v>
      </c>
      <c r="BE16" s="20">
        <v>29.699161610689501</v>
      </c>
      <c r="BF16" s="20">
        <v>37.579395647192001</v>
      </c>
      <c r="BG16" s="20">
        <v>50.119983146142197</v>
      </c>
      <c r="BH16" s="20">
        <v>60.542228162161599</v>
      </c>
      <c r="BI16" s="67">
        <v>1.55172413793103</v>
      </c>
      <c r="BJ16" s="67">
        <v>1.85941644562334</v>
      </c>
      <c r="BK16" s="67">
        <v>2.35278514588859</v>
      </c>
      <c r="BL16" s="67">
        <v>3.1379310344827598</v>
      </c>
      <c r="BM16" s="67">
        <v>3.7904509283819601</v>
      </c>
      <c r="BN16" s="108">
        <v>0.61961517625725204</v>
      </c>
      <c r="BO16" s="108">
        <v>0.74247904026723699</v>
      </c>
      <c r="BP16" s="108">
        <v>0.93948489117980005</v>
      </c>
      <c r="BQ16" s="108">
        <v>1.2529995786535499</v>
      </c>
      <c r="BR16" s="108">
        <v>1.5135557040540399</v>
      </c>
      <c r="BS16" s="66">
        <v>35401.994504283699</v>
      </c>
      <c r="BT16" s="66">
        <v>885.04986260709302</v>
      </c>
      <c r="BU16" s="95">
        <v>1.0022034209317501</v>
      </c>
      <c r="BV16" s="95">
        <v>0.5</v>
      </c>
    </row>
    <row r="17" spans="1:74" s="68" customFormat="1" ht="12.75">
      <c r="A17" s="63" t="s">
        <v>162</v>
      </c>
      <c r="B17" s="63" t="s">
        <v>159</v>
      </c>
      <c r="C17" s="63" t="s">
        <v>160</v>
      </c>
      <c r="D17" s="63" t="s">
        <v>176</v>
      </c>
      <c r="E17" s="64">
        <v>247305</v>
      </c>
      <c r="F17" s="64">
        <v>90106</v>
      </c>
      <c r="G17" s="95">
        <v>0.36435171144942502</v>
      </c>
      <c r="H17" s="65">
        <v>7.25</v>
      </c>
      <c r="I17" s="98">
        <v>9.4682658039497891</v>
      </c>
      <c r="J17" s="66">
        <v>710</v>
      </c>
      <c r="K17" s="66">
        <v>523</v>
      </c>
      <c r="L17" s="66">
        <v>572</v>
      </c>
      <c r="M17" s="66">
        <v>706</v>
      </c>
      <c r="N17" s="66">
        <v>1001</v>
      </c>
      <c r="O17" s="66">
        <v>1200</v>
      </c>
      <c r="P17" s="66">
        <v>42000</v>
      </c>
      <c r="Q17" s="66">
        <v>3500</v>
      </c>
      <c r="R17" s="66">
        <v>12600</v>
      </c>
      <c r="S17" s="66">
        <v>315</v>
      </c>
      <c r="T17" s="66">
        <v>525</v>
      </c>
      <c r="U17" s="66">
        <v>840</v>
      </c>
      <c r="V17" s="66">
        <v>1050</v>
      </c>
      <c r="W17" s="66">
        <v>377</v>
      </c>
      <c r="X17" s="81">
        <v>492.34982180538901</v>
      </c>
      <c r="Y17" s="66">
        <v>213</v>
      </c>
      <c r="Z17" s="66">
        <v>20920</v>
      </c>
      <c r="AA17" s="66">
        <v>22880</v>
      </c>
      <c r="AB17" s="66">
        <v>28240</v>
      </c>
      <c r="AC17" s="66">
        <v>40040</v>
      </c>
      <c r="AD17" s="66">
        <v>48000</v>
      </c>
      <c r="AE17" s="95">
        <v>0.49809523809523798</v>
      </c>
      <c r="AF17" s="95">
        <v>0.544761904761905</v>
      </c>
      <c r="AG17" s="95">
        <v>0.67238095238095197</v>
      </c>
      <c r="AH17" s="95">
        <v>0.95333333333333303</v>
      </c>
      <c r="AI17" s="95">
        <v>1.1428571428571399</v>
      </c>
      <c r="AJ17" s="65">
        <v>10.057692307692299</v>
      </c>
      <c r="AK17" s="65">
        <v>11</v>
      </c>
      <c r="AL17" s="65">
        <v>13.5769230769231</v>
      </c>
      <c r="AM17" s="65">
        <v>19.25</v>
      </c>
      <c r="AN17" s="65">
        <v>23.076923076923102</v>
      </c>
      <c r="AO17" s="95">
        <v>1.3872679045092799</v>
      </c>
      <c r="AP17" s="95">
        <v>1.5172413793103401</v>
      </c>
      <c r="AQ17" s="95">
        <v>1.8726790450928399</v>
      </c>
      <c r="AR17" s="95">
        <v>2.6551724137931001</v>
      </c>
      <c r="AS17" s="95">
        <v>3.1830238726790498</v>
      </c>
      <c r="AT17" s="101">
        <v>1.0622528471366599</v>
      </c>
      <c r="AU17" s="101">
        <v>1.16177558042479</v>
      </c>
      <c r="AV17" s="101">
        <v>1.4339397898250099</v>
      </c>
      <c r="AW17" s="101">
        <v>2.0331072657433902</v>
      </c>
      <c r="AX17" s="101">
        <v>2.4372914274645998</v>
      </c>
      <c r="AY17" s="64">
        <v>55.4907161803714</v>
      </c>
      <c r="AZ17" s="64">
        <v>60.689655172413801</v>
      </c>
      <c r="BA17" s="64">
        <v>74.907161803713507</v>
      </c>
      <c r="BB17" s="64">
        <v>106.206896551724</v>
      </c>
      <c r="BC17" s="64">
        <v>127.320954907162</v>
      </c>
      <c r="BD17" s="20">
        <v>42.4901138854663</v>
      </c>
      <c r="BE17" s="20">
        <v>46.471023216991803</v>
      </c>
      <c r="BF17" s="20">
        <v>57.3575915930004</v>
      </c>
      <c r="BG17" s="20">
        <v>81.3242906297356</v>
      </c>
      <c r="BH17" s="20">
        <v>97.491657098584199</v>
      </c>
      <c r="BI17" s="67">
        <v>1.3872679045092799</v>
      </c>
      <c r="BJ17" s="67">
        <v>1.5172413793103401</v>
      </c>
      <c r="BK17" s="67">
        <v>1.8726790450928399</v>
      </c>
      <c r="BL17" s="67">
        <v>2.6551724137931001</v>
      </c>
      <c r="BM17" s="67">
        <v>3.1830238726790498</v>
      </c>
      <c r="BN17" s="108">
        <v>1.0622528471366599</v>
      </c>
      <c r="BO17" s="108">
        <v>1.16177558042479</v>
      </c>
      <c r="BP17" s="108">
        <v>1.4339397898250099</v>
      </c>
      <c r="BQ17" s="108">
        <v>2.0331072657433902</v>
      </c>
      <c r="BR17" s="108">
        <v>2.4372914274645998</v>
      </c>
      <c r="BS17" s="66">
        <v>24441.7518248175</v>
      </c>
      <c r="BT17" s="66">
        <v>611.043795620438</v>
      </c>
      <c r="BU17" s="95">
        <v>1.15539999761088</v>
      </c>
      <c r="BV17" s="95">
        <v>0.56000000000000005</v>
      </c>
    </row>
    <row r="18" spans="1:74" s="68" customFormat="1" ht="12.75">
      <c r="A18" s="63" t="s">
        <v>162</v>
      </c>
      <c r="B18" s="63" t="s">
        <v>159</v>
      </c>
      <c r="C18" s="63" t="s">
        <v>160</v>
      </c>
      <c r="D18" s="63" t="s">
        <v>177</v>
      </c>
      <c r="E18" s="64">
        <v>736716</v>
      </c>
      <c r="F18" s="64">
        <v>259453</v>
      </c>
      <c r="G18" s="95">
        <v>0.35217505795991899</v>
      </c>
      <c r="H18" s="65">
        <v>7.25</v>
      </c>
      <c r="I18" s="98">
        <v>14.229108433324599</v>
      </c>
      <c r="J18" s="66">
        <v>710</v>
      </c>
      <c r="K18" s="66">
        <v>610</v>
      </c>
      <c r="L18" s="66">
        <v>714</v>
      </c>
      <c r="M18" s="66">
        <v>924</v>
      </c>
      <c r="N18" s="66">
        <v>1239</v>
      </c>
      <c r="O18" s="66">
        <v>1475</v>
      </c>
      <c r="P18" s="66">
        <v>65600</v>
      </c>
      <c r="Q18" s="66">
        <v>5466.6666666666697</v>
      </c>
      <c r="R18" s="66">
        <v>19680</v>
      </c>
      <c r="S18" s="66">
        <v>492</v>
      </c>
      <c r="T18" s="66">
        <v>820</v>
      </c>
      <c r="U18" s="66">
        <v>1312</v>
      </c>
      <c r="V18" s="66">
        <v>1640</v>
      </c>
      <c r="W18" s="66">
        <v>377</v>
      </c>
      <c r="X18" s="81">
        <v>739.91363853288101</v>
      </c>
      <c r="Y18" s="66">
        <v>213</v>
      </c>
      <c r="Z18" s="66">
        <v>24400</v>
      </c>
      <c r="AA18" s="66">
        <v>28560</v>
      </c>
      <c r="AB18" s="66">
        <v>36960</v>
      </c>
      <c r="AC18" s="66">
        <v>49560</v>
      </c>
      <c r="AD18" s="66">
        <v>59000</v>
      </c>
      <c r="AE18" s="95">
        <v>0.37195121951219501</v>
      </c>
      <c r="AF18" s="95">
        <v>0.43536585365853703</v>
      </c>
      <c r="AG18" s="95">
        <v>0.56341463414634096</v>
      </c>
      <c r="AH18" s="95">
        <v>0.75548780487804901</v>
      </c>
      <c r="AI18" s="95">
        <v>0.89939024390243905</v>
      </c>
      <c r="AJ18" s="65">
        <v>11.7307692307692</v>
      </c>
      <c r="AK18" s="65">
        <v>13.7307692307692</v>
      </c>
      <c r="AL18" s="65">
        <v>17.769230769230798</v>
      </c>
      <c r="AM18" s="65">
        <v>23.826923076923102</v>
      </c>
      <c r="AN18" s="65">
        <v>28.365384615384599</v>
      </c>
      <c r="AO18" s="95">
        <v>1.6180371352785099</v>
      </c>
      <c r="AP18" s="95">
        <v>1.8938992042440299</v>
      </c>
      <c r="AQ18" s="95">
        <v>2.4509283819628598</v>
      </c>
      <c r="AR18" s="95">
        <v>3.2864721485411099</v>
      </c>
      <c r="AS18" s="95">
        <v>3.9124668435013299</v>
      </c>
      <c r="AT18" s="101">
        <v>0.82442053806377102</v>
      </c>
      <c r="AU18" s="101">
        <v>0.96497748225824997</v>
      </c>
      <c r="AV18" s="101">
        <v>1.2487943888047901</v>
      </c>
      <c r="AW18" s="101">
        <v>1.6745197486246099</v>
      </c>
      <c r="AX18" s="101">
        <v>1.9934758912197701</v>
      </c>
      <c r="AY18" s="64">
        <v>64.721485411140605</v>
      </c>
      <c r="AZ18" s="64">
        <v>75.755968169761303</v>
      </c>
      <c r="BA18" s="64">
        <v>98.037135278514597</v>
      </c>
      <c r="BB18" s="64">
        <v>131.45888594164501</v>
      </c>
      <c r="BC18" s="64">
        <v>156.49867374005299</v>
      </c>
      <c r="BD18" s="20">
        <v>32.9768215225508</v>
      </c>
      <c r="BE18" s="20">
        <v>38.599099290330003</v>
      </c>
      <c r="BF18" s="20">
        <v>49.951775552191798</v>
      </c>
      <c r="BG18" s="20">
        <v>66.980789944984394</v>
      </c>
      <c r="BH18" s="20">
        <v>79.739035648791003</v>
      </c>
      <c r="BI18" s="67">
        <v>1.6180371352785099</v>
      </c>
      <c r="BJ18" s="67">
        <v>1.8938992042440299</v>
      </c>
      <c r="BK18" s="67">
        <v>2.45092838196287</v>
      </c>
      <c r="BL18" s="67">
        <v>3.2864721485411099</v>
      </c>
      <c r="BM18" s="67">
        <v>3.9124668435013299</v>
      </c>
      <c r="BN18" s="108">
        <v>0.82442053806377102</v>
      </c>
      <c r="BO18" s="108">
        <v>0.96497748225824997</v>
      </c>
      <c r="BP18" s="108">
        <v>1.2487943888047901</v>
      </c>
      <c r="BQ18" s="108">
        <v>1.6745197486246099</v>
      </c>
      <c r="BR18" s="108">
        <v>1.9934758912197701</v>
      </c>
      <c r="BS18" s="66">
        <v>33405.737777132999</v>
      </c>
      <c r="BT18" s="66">
        <v>835.14344442832396</v>
      </c>
      <c r="BU18" s="95">
        <v>1.10639675874185</v>
      </c>
      <c r="BV18" s="95">
        <v>0.54</v>
      </c>
    </row>
    <row r="19" spans="1:74" s="68" customFormat="1" ht="12.75">
      <c r="A19" s="63" t="s">
        <v>162</v>
      </c>
      <c r="B19" s="63" t="s">
        <v>159</v>
      </c>
      <c r="C19" s="63" t="s">
        <v>160</v>
      </c>
      <c r="D19" s="63" t="s">
        <v>178</v>
      </c>
      <c r="E19" s="64">
        <v>1891123</v>
      </c>
      <c r="F19" s="64">
        <v>711604</v>
      </c>
      <c r="G19" s="95">
        <v>0.37628647105450003</v>
      </c>
      <c r="H19" s="65">
        <v>7.25</v>
      </c>
      <c r="I19" s="98">
        <v>18.9973115315426</v>
      </c>
      <c r="J19" s="66">
        <v>710</v>
      </c>
      <c r="K19" s="66">
        <v>636</v>
      </c>
      <c r="L19" s="66">
        <v>765</v>
      </c>
      <c r="M19" s="66">
        <v>945</v>
      </c>
      <c r="N19" s="66">
        <v>1290</v>
      </c>
      <c r="O19" s="66">
        <v>1595</v>
      </c>
      <c r="P19" s="66">
        <v>66200</v>
      </c>
      <c r="Q19" s="66">
        <v>5516.6666666666697</v>
      </c>
      <c r="R19" s="66">
        <v>19860</v>
      </c>
      <c r="S19" s="66">
        <v>496.5</v>
      </c>
      <c r="T19" s="66">
        <v>827.5</v>
      </c>
      <c r="U19" s="66">
        <v>1324</v>
      </c>
      <c r="V19" s="66">
        <v>1655</v>
      </c>
      <c r="W19" s="66">
        <v>377</v>
      </c>
      <c r="X19" s="81">
        <v>987.86019964021295</v>
      </c>
      <c r="Y19" s="66">
        <v>213</v>
      </c>
      <c r="Z19" s="66">
        <v>25440</v>
      </c>
      <c r="AA19" s="66">
        <v>30600</v>
      </c>
      <c r="AB19" s="66">
        <v>37800</v>
      </c>
      <c r="AC19" s="66">
        <v>51600</v>
      </c>
      <c r="AD19" s="66">
        <v>63800</v>
      </c>
      <c r="AE19" s="95">
        <v>0.38429003021148</v>
      </c>
      <c r="AF19" s="95">
        <v>0.462235649546828</v>
      </c>
      <c r="AG19" s="95">
        <v>0.57099697885196399</v>
      </c>
      <c r="AH19" s="95">
        <v>0.77945619335347405</v>
      </c>
      <c r="AI19" s="95">
        <v>0.96374622356495498</v>
      </c>
      <c r="AJ19" s="65">
        <v>12.2307692307692</v>
      </c>
      <c r="AK19" s="65">
        <v>14.711538461538501</v>
      </c>
      <c r="AL19" s="65">
        <v>18.173076923076898</v>
      </c>
      <c r="AM19" s="65">
        <v>24.807692307692299</v>
      </c>
      <c r="AN19" s="65">
        <v>30.673076923076898</v>
      </c>
      <c r="AO19" s="95">
        <v>1.68700265251989</v>
      </c>
      <c r="AP19" s="95">
        <v>2.0291777188328899</v>
      </c>
      <c r="AQ19" s="95">
        <v>2.50663129973475</v>
      </c>
      <c r="AR19" s="95">
        <v>3.4217506631299699</v>
      </c>
      <c r="AS19" s="95">
        <v>4.2307692307692299</v>
      </c>
      <c r="AT19" s="101">
        <v>0.643815795222478</v>
      </c>
      <c r="AU19" s="101">
        <v>0.77440107444213202</v>
      </c>
      <c r="AV19" s="101">
        <v>0.95661309195792799</v>
      </c>
      <c r="AW19" s="101">
        <v>1.3058527921965399</v>
      </c>
      <c r="AX19" s="101">
        <v>1.61460093298719</v>
      </c>
      <c r="AY19" s="64">
        <v>67.480106100795794</v>
      </c>
      <c r="AZ19" s="64">
        <v>81.167108753315702</v>
      </c>
      <c r="BA19" s="64">
        <v>100.26525198938999</v>
      </c>
      <c r="BB19" s="64">
        <v>136.87002652519899</v>
      </c>
      <c r="BC19" s="64">
        <v>169.230769230769</v>
      </c>
      <c r="BD19" s="20">
        <v>25.7526318088991</v>
      </c>
      <c r="BE19" s="20">
        <v>30.976042977685299</v>
      </c>
      <c r="BF19" s="20">
        <v>38.264523678317097</v>
      </c>
      <c r="BG19" s="20">
        <v>52.2341116878614</v>
      </c>
      <c r="BH19" s="20">
        <v>64.584037319487607</v>
      </c>
      <c r="BI19" s="67">
        <v>1.68700265251989</v>
      </c>
      <c r="BJ19" s="67">
        <v>2.0291777188328899</v>
      </c>
      <c r="BK19" s="67">
        <v>2.50663129973475</v>
      </c>
      <c r="BL19" s="67">
        <v>3.4217506631299699</v>
      </c>
      <c r="BM19" s="67">
        <v>4.2307692307692299</v>
      </c>
      <c r="BN19" s="108">
        <v>0.643815795222478</v>
      </c>
      <c r="BO19" s="108">
        <v>0.77440107444213202</v>
      </c>
      <c r="BP19" s="108">
        <v>0.95661309195792799</v>
      </c>
      <c r="BQ19" s="108">
        <v>1.3058527921965399</v>
      </c>
      <c r="BR19" s="108">
        <v>1.61460093298719</v>
      </c>
      <c r="BS19" s="66">
        <v>34575.245084221198</v>
      </c>
      <c r="BT19" s="66">
        <v>864.381127105529</v>
      </c>
      <c r="BU19" s="95">
        <v>1.0932677384621201</v>
      </c>
      <c r="BV19" s="95">
        <v>0.53</v>
      </c>
    </row>
    <row r="20" spans="1:74" s="68" customFormat="1" ht="12.75">
      <c r="A20" s="63" t="s">
        <v>162</v>
      </c>
      <c r="B20" s="63" t="s">
        <v>159</v>
      </c>
      <c r="C20" s="63" t="s">
        <v>160</v>
      </c>
      <c r="D20" s="63" t="s">
        <v>179</v>
      </c>
      <c r="E20" s="64">
        <v>12469</v>
      </c>
      <c r="F20" s="64">
        <v>3116</v>
      </c>
      <c r="G20" s="95">
        <v>0.24989975138343101</v>
      </c>
      <c r="H20" s="65">
        <v>7.25</v>
      </c>
      <c r="I20" s="98">
        <v>9.6581383622170591</v>
      </c>
      <c r="J20" s="66">
        <v>710</v>
      </c>
      <c r="K20" s="66">
        <v>576</v>
      </c>
      <c r="L20" s="66">
        <v>769</v>
      </c>
      <c r="M20" s="66">
        <v>912</v>
      </c>
      <c r="N20" s="66">
        <v>1344</v>
      </c>
      <c r="O20" s="66">
        <v>1615</v>
      </c>
      <c r="P20" s="66">
        <v>85900</v>
      </c>
      <c r="Q20" s="66">
        <v>7158.3333333333303</v>
      </c>
      <c r="R20" s="66">
        <v>25770</v>
      </c>
      <c r="S20" s="66">
        <v>644.25</v>
      </c>
      <c r="T20" s="66">
        <v>1073.75</v>
      </c>
      <c r="U20" s="66">
        <v>1718</v>
      </c>
      <c r="V20" s="66">
        <v>2147.5</v>
      </c>
      <c r="W20" s="66">
        <v>377</v>
      </c>
      <c r="X20" s="81">
        <v>502.22319483528702</v>
      </c>
      <c r="Y20" s="66">
        <v>213</v>
      </c>
      <c r="Z20" s="66">
        <v>23040</v>
      </c>
      <c r="AA20" s="66">
        <v>30760</v>
      </c>
      <c r="AB20" s="66">
        <v>36480</v>
      </c>
      <c r="AC20" s="66">
        <v>53760</v>
      </c>
      <c r="AD20" s="66">
        <v>64600</v>
      </c>
      <c r="AE20" s="95">
        <v>0.26821885913853299</v>
      </c>
      <c r="AF20" s="95">
        <v>0.35809080325960402</v>
      </c>
      <c r="AG20" s="95">
        <v>0.42467986030267801</v>
      </c>
      <c r="AH20" s="95">
        <v>0.62584400465657697</v>
      </c>
      <c r="AI20" s="95">
        <v>0.75203725261932497</v>
      </c>
      <c r="AJ20" s="65">
        <v>11.0769230769231</v>
      </c>
      <c r="AK20" s="65">
        <v>14.788461538461499</v>
      </c>
      <c r="AL20" s="65">
        <v>17.538461538461501</v>
      </c>
      <c r="AM20" s="65">
        <v>25.846153846153801</v>
      </c>
      <c r="AN20" s="65">
        <v>31.057692307692299</v>
      </c>
      <c r="AO20" s="95">
        <v>1.52785145888594</v>
      </c>
      <c r="AP20" s="95">
        <v>2.03978779840849</v>
      </c>
      <c r="AQ20" s="95">
        <v>2.4190981432360701</v>
      </c>
      <c r="AR20" s="95">
        <v>3.5649867374005302</v>
      </c>
      <c r="AS20" s="95">
        <v>4.2838196286472199</v>
      </c>
      <c r="AT20" s="101">
        <v>1.1469004337581601</v>
      </c>
      <c r="AU20" s="101">
        <v>1.5311917249306</v>
      </c>
      <c r="AV20" s="101">
        <v>1.8159256867837501</v>
      </c>
      <c r="AW20" s="101">
        <v>2.6761010121023801</v>
      </c>
      <c r="AX20" s="101">
        <v>3.2157017370129002</v>
      </c>
      <c r="AY20" s="64">
        <v>61.114058355437699</v>
      </c>
      <c r="AZ20" s="64">
        <v>81.591511936339501</v>
      </c>
      <c r="BA20" s="64">
        <v>96.763925729443002</v>
      </c>
      <c r="BB20" s="64">
        <v>142.59946949602099</v>
      </c>
      <c r="BC20" s="64">
        <v>171.35278514588899</v>
      </c>
      <c r="BD20" s="20">
        <v>45.8760173503264</v>
      </c>
      <c r="BE20" s="20">
        <v>61.247668997223997</v>
      </c>
      <c r="BF20" s="20">
        <v>72.637027471350194</v>
      </c>
      <c r="BG20" s="20">
        <v>107.04404048409501</v>
      </c>
      <c r="BH20" s="20">
        <v>128.62806948051599</v>
      </c>
      <c r="BI20" s="67">
        <v>1.52785145888594</v>
      </c>
      <c r="BJ20" s="67">
        <v>2.03978779840849</v>
      </c>
      <c r="BK20" s="67">
        <v>2.4190981432360701</v>
      </c>
      <c r="BL20" s="67">
        <v>3.5649867374005302</v>
      </c>
      <c r="BM20" s="67">
        <v>4.2838196286472199</v>
      </c>
      <c r="BN20" s="108">
        <v>1.1469004337581601</v>
      </c>
      <c r="BO20" s="108">
        <v>1.5311917249306</v>
      </c>
      <c r="BP20" s="108">
        <v>1.8159256867837501</v>
      </c>
      <c r="BQ20" s="108">
        <v>2.6761010121023698</v>
      </c>
      <c r="BR20" s="108">
        <v>3.2157017370129002</v>
      </c>
      <c r="BS20" s="66">
        <v>37058.424065420601</v>
      </c>
      <c r="BT20" s="66">
        <v>926.46060163551397</v>
      </c>
      <c r="BU20" s="95">
        <v>0.98439156332175803</v>
      </c>
      <c r="BV20" s="95">
        <v>0.49</v>
      </c>
    </row>
    <row r="21" spans="1:74" s="68" customFormat="1" ht="12.75">
      <c r="A21" s="63" t="s">
        <v>162</v>
      </c>
      <c r="B21" s="63" t="s">
        <v>159</v>
      </c>
      <c r="C21" s="63" t="s">
        <v>160</v>
      </c>
      <c r="D21" s="63" t="s">
        <v>180</v>
      </c>
      <c r="E21" s="64">
        <v>122681</v>
      </c>
      <c r="F21" s="64">
        <v>51766</v>
      </c>
      <c r="G21" s="95">
        <v>0.421956130126099</v>
      </c>
      <c r="H21" s="65">
        <v>7.25</v>
      </c>
      <c r="I21" s="98">
        <v>12.7377469380625</v>
      </c>
      <c r="J21" s="66">
        <v>710</v>
      </c>
      <c r="K21" s="66">
        <v>580</v>
      </c>
      <c r="L21" s="66">
        <v>595</v>
      </c>
      <c r="M21" s="66">
        <v>792</v>
      </c>
      <c r="N21" s="66">
        <v>1167</v>
      </c>
      <c r="O21" s="66">
        <v>1324</v>
      </c>
      <c r="P21" s="66">
        <v>59900</v>
      </c>
      <c r="Q21" s="66">
        <v>4991.6666666666697</v>
      </c>
      <c r="R21" s="66">
        <v>17970</v>
      </c>
      <c r="S21" s="66">
        <v>449.25</v>
      </c>
      <c r="T21" s="66">
        <v>748.75</v>
      </c>
      <c r="U21" s="66">
        <v>1198</v>
      </c>
      <c r="V21" s="66">
        <v>1497.5</v>
      </c>
      <c r="W21" s="66">
        <v>377</v>
      </c>
      <c r="X21" s="81">
        <v>662.36284077924802</v>
      </c>
      <c r="Y21" s="66">
        <v>213</v>
      </c>
      <c r="Z21" s="66">
        <v>23200</v>
      </c>
      <c r="AA21" s="66">
        <v>23800</v>
      </c>
      <c r="AB21" s="66">
        <v>31680</v>
      </c>
      <c r="AC21" s="66">
        <v>46680</v>
      </c>
      <c r="AD21" s="66">
        <v>52960</v>
      </c>
      <c r="AE21" s="95">
        <v>0.387312186978297</v>
      </c>
      <c r="AF21" s="95">
        <v>0.39732888146911499</v>
      </c>
      <c r="AG21" s="95">
        <v>0.52888146911519196</v>
      </c>
      <c r="AH21" s="95">
        <v>0.77929883138564304</v>
      </c>
      <c r="AI21" s="95">
        <v>0.88414023372287198</v>
      </c>
      <c r="AJ21" s="65">
        <v>11.153846153846199</v>
      </c>
      <c r="AK21" s="65">
        <v>11.442307692307701</v>
      </c>
      <c r="AL21" s="65">
        <v>15.2307692307692</v>
      </c>
      <c r="AM21" s="65">
        <v>22.442307692307701</v>
      </c>
      <c r="AN21" s="65">
        <v>25.461538461538499</v>
      </c>
      <c r="AO21" s="95">
        <v>1.5384615384615401</v>
      </c>
      <c r="AP21" s="95">
        <v>1.5782493368700301</v>
      </c>
      <c r="AQ21" s="95">
        <v>2.10079575596817</v>
      </c>
      <c r="AR21" s="95">
        <v>3.09549071618037</v>
      </c>
      <c r="AS21" s="95">
        <v>3.51193633952255</v>
      </c>
      <c r="AT21" s="101">
        <v>0.87565298699070904</v>
      </c>
      <c r="AU21" s="101">
        <v>0.89829918493012395</v>
      </c>
      <c r="AV21" s="101">
        <v>1.1957192512011099</v>
      </c>
      <c r="AW21" s="101">
        <v>1.76187419968648</v>
      </c>
      <c r="AX21" s="101">
        <v>1.9989044047856901</v>
      </c>
      <c r="AY21" s="64">
        <v>61.538461538461497</v>
      </c>
      <c r="AZ21" s="64">
        <v>63.129973474801098</v>
      </c>
      <c r="BA21" s="64">
        <v>84.031830238726798</v>
      </c>
      <c r="BB21" s="64">
        <v>123.819628647215</v>
      </c>
      <c r="BC21" s="64">
        <v>140.47745358090199</v>
      </c>
      <c r="BD21" s="20">
        <v>35.026119479628399</v>
      </c>
      <c r="BE21" s="20">
        <v>35.931967397205</v>
      </c>
      <c r="BF21" s="20">
        <v>47.828770048044198</v>
      </c>
      <c r="BG21" s="20">
        <v>70.474967987459095</v>
      </c>
      <c r="BH21" s="20">
        <v>79.956176191427502</v>
      </c>
      <c r="BI21" s="67">
        <v>1.5384615384615401</v>
      </c>
      <c r="BJ21" s="67">
        <v>1.5782493368700301</v>
      </c>
      <c r="BK21" s="67">
        <v>2.10079575596817</v>
      </c>
      <c r="BL21" s="67">
        <v>3.09549071618037</v>
      </c>
      <c r="BM21" s="67">
        <v>3.51193633952255</v>
      </c>
      <c r="BN21" s="108">
        <v>0.87565298699070904</v>
      </c>
      <c r="BO21" s="108">
        <v>0.89829918493012395</v>
      </c>
      <c r="BP21" s="108">
        <v>1.1957192512011099</v>
      </c>
      <c r="BQ21" s="108">
        <v>1.76187419968648</v>
      </c>
      <c r="BR21" s="108">
        <v>1.9989044047856901</v>
      </c>
      <c r="BS21" s="66">
        <v>37526.326548386103</v>
      </c>
      <c r="BT21" s="66">
        <v>938.15816370965297</v>
      </c>
      <c r="BU21" s="95">
        <v>0.84420733159564798</v>
      </c>
      <c r="BV21" s="95">
        <v>0.42</v>
      </c>
    </row>
    <row r="22" spans="1:74" s="68" customFormat="1" ht="12.75">
      <c r="A22" s="63" t="s">
        <v>162</v>
      </c>
      <c r="B22" s="63" t="s">
        <v>159</v>
      </c>
      <c r="C22" s="63" t="s">
        <v>160</v>
      </c>
      <c r="D22" s="63" t="s">
        <v>181</v>
      </c>
      <c r="E22" s="64">
        <v>7067</v>
      </c>
      <c r="F22" s="64">
        <v>1708</v>
      </c>
      <c r="G22" s="95">
        <v>0.24168671289090099</v>
      </c>
      <c r="H22" s="65">
        <v>7.25</v>
      </c>
      <c r="I22" s="98">
        <v>8.6635110921603395</v>
      </c>
      <c r="J22" s="66">
        <v>710</v>
      </c>
      <c r="K22" s="66">
        <v>470</v>
      </c>
      <c r="L22" s="66">
        <v>541</v>
      </c>
      <c r="M22" s="66">
        <v>642</v>
      </c>
      <c r="N22" s="66">
        <v>946</v>
      </c>
      <c r="O22" s="66">
        <v>1057</v>
      </c>
      <c r="P22" s="66">
        <v>57900</v>
      </c>
      <c r="Q22" s="66">
        <v>4825</v>
      </c>
      <c r="R22" s="66">
        <v>17370</v>
      </c>
      <c r="S22" s="66">
        <v>434.25</v>
      </c>
      <c r="T22" s="66">
        <v>723.75</v>
      </c>
      <c r="U22" s="66">
        <v>1158</v>
      </c>
      <c r="V22" s="66">
        <v>1447.5</v>
      </c>
      <c r="W22" s="66">
        <v>377</v>
      </c>
      <c r="X22" s="81">
        <v>450.502576792338</v>
      </c>
      <c r="Y22" s="66">
        <v>213</v>
      </c>
      <c r="Z22" s="66">
        <v>18800</v>
      </c>
      <c r="AA22" s="66">
        <v>21640</v>
      </c>
      <c r="AB22" s="66">
        <v>25680</v>
      </c>
      <c r="AC22" s="66">
        <v>37840</v>
      </c>
      <c r="AD22" s="66">
        <v>42280</v>
      </c>
      <c r="AE22" s="95">
        <v>0.32469775474956802</v>
      </c>
      <c r="AF22" s="95">
        <v>0.37374784110535397</v>
      </c>
      <c r="AG22" s="95">
        <v>0.44352331606217599</v>
      </c>
      <c r="AH22" s="95">
        <v>0.65354058721934405</v>
      </c>
      <c r="AI22" s="95">
        <v>0.73022452504317803</v>
      </c>
      <c r="AJ22" s="65">
        <v>9.0384615384615401</v>
      </c>
      <c r="AK22" s="65">
        <v>10.403846153846199</v>
      </c>
      <c r="AL22" s="65">
        <v>12.346153846153801</v>
      </c>
      <c r="AM22" s="65">
        <v>18.192307692307701</v>
      </c>
      <c r="AN22" s="65">
        <v>20.326923076923102</v>
      </c>
      <c r="AO22" s="95">
        <v>1.2466843501326299</v>
      </c>
      <c r="AP22" s="95">
        <v>1.43501326259947</v>
      </c>
      <c r="AQ22" s="95">
        <v>1.70291777188329</v>
      </c>
      <c r="AR22" s="95">
        <v>2.5092838196286502</v>
      </c>
      <c r="AS22" s="95">
        <v>2.80371352785146</v>
      </c>
      <c r="AT22" s="101">
        <v>1.0432792712230099</v>
      </c>
      <c r="AU22" s="101">
        <v>1.2008810334716</v>
      </c>
      <c r="AV22" s="101">
        <v>1.42507508962803</v>
      </c>
      <c r="AW22" s="101">
        <v>2.0998770012276</v>
      </c>
      <c r="AX22" s="101">
        <v>2.3462684886866501</v>
      </c>
      <c r="AY22" s="64">
        <v>49.867374005305003</v>
      </c>
      <c r="AZ22" s="64">
        <v>57.4005305039788</v>
      </c>
      <c r="BA22" s="64">
        <v>68.116710875331606</v>
      </c>
      <c r="BB22" s="64">
        <v>100.371352785146</v>
      </c>
      <c r="BC22" s="64">
        <v>112.14854111405801</v>
      </c>
      <c r="BD22" s="20">
        <v>41.731170848920499</v>
      </c>
      <c r="BE22" s="20">
        <v>48.035241338863898</v>
      </c>
      <c r="BF22" s="20">
        <v>57.003003585121299</v>
      </c>
      <c r="BG22" s="20">
        <v>83.995080049103905</v>
      </c>
      <c r="BH22" s="20">
        <v>93.850739547466006</v>
      </c>
      <c r="BI22" s="67">
        <v>1.2466843501326299</v>
      </c>
      <c r="BJ22" s="67">
        <v>1.43501326259947</v>
      </c>
      <c r="BK22" s="67">
        <v>1.70291777188329</v>
      </c>
      <c r="BL22" s="67">
        <v>2.5092838196286502</v>
      </c>
      <c r="BM22" s="67">
        <v>2.80371352785146</v>
      </c>
      <c r="BN22" s="108">
        <v>1.0432792712230099</v>
      </c>
      <c r="BO22" s="108">
        <v>1.2008810334716</v>
      </c>
      <c r="BP22" s="108">
        <v>1.42507508962803</v>
      </c>
      <c r="BQ22" s="108">
        <v>2.0998770012276</v>
      </c>
      <c r="BR22" s="108">
        <v>2.3462684886866501</v>
      </c>
      <c r="BS22" s="66">
        <v>31913.495378927899</v>
      </c>
      <c r="BT22" s="66">
        <v>797.83738447319797</v>
      </c>
      <c r="BU22" s="95">
        <v>0.80467525399791195</v>
      </c>
      <c r="BV22" s="95">
        <v>0.4</v>
      </c>
    </row>
    <row r="23" spans="1:74" s="68" customFormat="1" ht="12.75">
      <c r="A23" s="63" t="s">
        <v>162</v>
      </c>
      <c r="B23" s="63" t="s">
        <v>159</v>
      </c>
      <c r="C23" s="63" t="s">
        <v>160</v>
      </c>
      <c r="D23" s="63" t="s">
        <v>182</v>
      </c>
      <c r="E23" s="64">
        <v>65796</v>
      </c>
      <c r="F23" s="64">
        <v>23782</v>
      </c>
      <c r="G23" s="95">
        <v>0.36145054410602501</v>
      </c>
      <c r="H23" s="65">
        <v>7.25</v>
      </c>
      <c r="I23" s="98">
        <v>8.3612620823103008</v>
      </c>
      <c r="J23" s="66">
        <v>710</v>
      </c>
      <c r="K23" s="66">
        <v>543</v>
      </c>
      <c r="L23" s="66">
        <v>586</v>
      </c>
      <c r="M23" s="66">
        <v>736</v>
      </c>
      <c r="N23" s="66">
        <v>967</v>
      </c>
      <c r="O23" s="66">
        <v>1001</v>
      </c>
      <c r="P23" s="66">
        <v>40300</v>
      </c>
      <c r="Q23" s="66">
        <v>3358.3333333333298</v>
      </c>
      <c r="R23" s="66">
        <v>12090</v>
      </c>
      <c r="S23" s="66">
        <v>302.25</v>
      </c>
      <c r="T23" s="66">
        <v>503.75</v>
      </c>
      <c r="U23" s="66">
        <v>806</v>
      </c>
      <c r="V23" s="66">
        <v>1007.5</v>
      </c>
      <c r="W23" s="66">
        <v>377</v>
      </c>
      <c r="X23" s="81">
        <v>434.78562828013497</v>
      </c>
      <c r="Y23" s="66">
        <v>213</v>
      </c>
      <c r="Z23" s="66">
        <v>21720</v>
      </c>
      <c r="AA23" s="66">
        <v>23440</v>
      </c>
      <c r="AB23" s="66">
        <v>29440</v>
      </c>
      <c r="AC23" s="66">
        <v>38680</v>
      </c>
      <c r="AD23" s="66">
        <v>40040</v>
      </c>
      <c r="AE23" s="95">
        <v>0.538957816377171</v>
      </c>
      <c r="AF23" s="95">
        <v>0.58163771712158796</v>
      </c>
      <c r="AG23" s="95">
        <v>0.730521091811414</v>
      </c>
      <c r="AH23" s="95">
        <v>0.95980148883374705</v>
      </c>
      <c r="AI23" s="95">
        <v>0.99354838709677396</v>
      </c>
      <c r="AJ23" s="65">
        <v>10.442307692307701</v>
      </c>
      <c r="AK23" s="65">
        <v>11.2692307692308</v>
      </c>
      <c r="AL23" s="65">
        <v>14.153846153846199</v>
      </c>
      <c r="AM23" s="65">
        <v>18.596153846153801</v>
      </c>
      <c r="AN23" s="65">
        <v>19.25</v>
      </c>
      <c r="AO23" s="95">
        <v>1.4403183023872701</v>
      </c>
      <c r="AP23" s="95">
        <v>1.5543766578249301</v>
      </c>
      <c r="AQ23" s="95">
        <v>1.9522546419098099</v>
      </c>
      <c r="AR23" s="95">
        <v>2.5649867374005302</v>
      </c>
      <c r="AS23" s="95">
        <v>2.6551724137931001</v>
      </c>
      <c r="AT23" s="101">
        <v>1.2488913263943999</v>
      </c>
      <c r="AU23" s="101">
        <v>1.34779063953429</v>
      </c>
      <c r="AV23" s="101">
        <v>1.6927882435106401</v>
      </c>
      <c r="AW23" s="101">
        <v>2.2240845536342202</v>
      </c>
      <c r="AX23" s="101">
        <v>2.30228401053553</v>
      </c>
      <c r="AY23" s="64">
        <v>57.612732095490699</v>
      </c>
      <c r="AZ23" s="64">
        <v>62.175066312997302</v>
      </c>
      <c r="BA23" s="64">
        <v>78.090185676392593</v>
      </c>
      <c r="BB23" s="64">
        <v>102.599469496021</v>
      </c>
      <c r="BC23" s="64">
        <v>106.206896551724</v>
      </c>
      <c r="BD23" s="20">
        <v>49.955653055775898</v>
      </c>
      <c r="BE23" s="20">
        <v>53.911625581371403</v>
      </c>
      <c r="BF23" s="20">
        <v>67.711529740425604</v>
      </c>
      <c r="BG23" s="20">
        <v>88.963382145368897</v>
      </c>
      <c r="BH23" s="20">
        <v>92.0913604214212</v>
      </c>
      <c r="BI23" s="67">
        <v>1.4403183023872701</v>
      </c>
      <c r="BJ23" s="67">
        <v>1.5543766578249301</v>
      </c>
      <c r="BK23" s="67">
        <v>1.9522546419098099</v>
      </c>
      <c r="BL23" s="67">
        <v>2.5649867374005302</v>
      </c>
      <c r="BM23" s="67">
        <v>2.6551724137931001</v>
      </c>
      <c r="BN23" s="108">
        <v>1.2488913263943999</v>
      </c>
      <c r="BO23" s="108">
        <v>1.34779063953429</v>
      </c>
      <c r="BP23" s="108">
        <v>1.6927882435106401</v>
      </c>
      <c r="BQ23" s="108">
        <v>2.2240845536342202</v>
      </c>
      <c r="BR23" s="108">
        <v>2.30228401053553</v>
      </c>
      <c r="BS23" s="66">
        <v>23376.0613810742</v>
      </c>
      <c r="BT23" s="66">
        <v>584.40153452685399</v>
      </c>
      <c r="BU23" s="95">
        <v>1.25940805510698</v>
      </c>
      <c r="BV23" s="95">
        <v>0.61</v>
      </c>
    </row>
    <row r="24" spans="1:74" s="68" customFormat="1" ht="12.75">
      <c r="A24" s="63" t="s">
        <v>162</v>
      </c>
      <c r="B24" s="63" t="s">
        <v>159</v>
      </c>
      <c r="C24" s="63" t="s">
        <v>160</v>
      </c>
      <c r="D24" s="63" t="s">
        <v>183</v>
      </c>
      <c r="E24" s="64">
        <v>60083</v>
      </c>
      <c r="F24" s="64">
        <v>19841</v>
      </c>
      <c r="G24" s="95">
        <v>0.33022651998069302</v>
      </c>
      <c r="H24" s="65">
        <v>7.25</v>
      </c>
      <c r="I24" s="98">
        <v>14.525419665861801</v>
      </c>
      <c r="J24" s="66">
        <v>710</v>
      </c>
      <c r="K24" s="66">
        <v>637</v>
      </c>
      <c r="L24" s="66">
        <v>642</v>
      </c>
      <c r="M24" s="66">
        <v>788</v>
      </c>
      <c r="N24" s="66">
        <v>981</v>
      </c>
      <c r="O24" s="66">
        <v>1261</v>
      </c>
      <c r="P24" s="66">
        <v>54200</v>
      </c>
      <c r="Q24" s="66">
        <v>4516.6666666666697</v>
      </c>
      <c r="R24" s="66">
        <v>16260</v>
      </c>
      <c r="S24" s="66">
        <v>406.5</v>
      </c>
      <c r="T24" s="66">
        <v>677.5</v>
      </c>
      <c r="U24" s="66">
        <v>1084</v>
      </c>
      <c r="V24" s="66">
        <v>1355</v>
      </c>
      <c r="W24" s="66">
        <v>377</v>
      </c>
      <c r="X24" s="81">
        <v>755.32182262481297</v>
      </c>
      <c r="Y24" s="66">
        <v>213</v>
      </c>
      <c r="Z24" s="66">
        <v>25480</v>
      </c>
      <c r="AA24" s="66">
        <v>25680</v>
      </c>
      <c r="AB24" s="66">
        <v>31520</v>
      </c>
      <c r="AC24" s="66">
        <v>39240</v>
      </c>
      <c r="AD24" s="66">
        <v>50440</v>
      </c>
      <c r="AE24" s="95">
        <v>0.47011070110701098</v>
      </c>
      <c r="AF24" s="95">
        <v>0.47380073800737998</v>
      </c>
      <c r="AG24" s="95">
        <v>0.58154981549815499</v>
      </c>
      <c r="AH24" s="95">
        <v>0.72398523985239804</v>
      </c>
      <c r="AI24" s="95">
        <v>0.930627306273063</v>
      </c>
      <c r="AJ24" s="65">
        <v>12.25</v>
      </c>
      <c r="AK24" s="65">
        <v>12.346153846153801</v>
      </c>
      <c r="AL24" s="65">
        <v>15.153846153846199</v>
      </c>
      <c r="AM24" s="65">
        <v>18.865384615384599</v>
      </c>
      <c r="AN24" s="65">
        <v>24.25</v>
      </c>
      <c r="AO24" s="95">
        <v>1.68965517241379</v>
      </c>
      <c r="AP24" s="95">
        <v>1.70291777188329</v>
      </c>
      <c r="AQ24" s="95">
        <v>2.0901856763925699</v>
      </c>
      <c r="AR24" s="95">
        <v>2.6021220159151199</v>
      </c>
      <c r="AS24" s="95">
        <v>3.3448275862068999</v>
      </c>
      <c r="AT24" s="101">
        <v>0.84334912737774004</v>
      </c>
      <c r="AU24" s="101">
        <v>0.84996882225511705</v>
      </c>
      <c r="AV24" s="101">
        <v>1.0432639126745</v>
      </c>
      <c r="AW24" s="101">
        <v>1.2987841349412299</v>
      </c>
      <c r="AX24" s="101">
        <v>1.6694870480743</v>
      </c>
      <c r="AY24" s="64">
        <v>67.586206896551701</v>
      </c>
      <c r="AZ24" s="64">
        <v>68.116710875331606</v>
      </c>
      <c r="BA24" s="64">
        <v>83.6074270557029</v>
      </c>
      <c r="BB24" s="64">
        <v>104.08488063660501</v>
      </c>
      <c r="BC24" s="64">
        <v>133.79310344827601</v>
      </c>
      <c r="BD24" s="20">
        <v>33.733965095109603</v>
      </c>
      <c r="BE24" s="20">
        <v>33.998752890204699</v>
      </c>
      <c r="BF24" s="20">
        <v>41.7305565069802</v>
      </c>
      <c r="BG24" s="20">
        <v>51.951365397649198</v>
      </c>
      <c r="BH24" s="20">
        <v>66.779481922972096</v>
      </c>
      <c r="BI24" s="67">
        <v>1.68965517241379</v>
      </c>
      <c r="BJ24" s="67">
        <v>1.70291777188329</v>
      </c>
      <c r="BK24" s="67">
        <v>2.0901856763925699</v>
      </c>
      <c r="BL24" s="67">
        <v>2.6021220159151199</v>
      </c>
      <c r="BM24" s="67">
        <v>3.3448275862068999</v>
      </c>
      <c r="BN24" s="108">
        <v>0.84334912737774004</v>
      </c>
      <c r="BO24" s="108">
        <v>0.84996882225511605</v>
      </c>
      <c r="BP24" s="108">
        <v>1.0432639126745</v>
      </c>
      <c r="BQ24" s="108">
        <v>1.2987841349412299</v>
      </c>
      <c r="BR24" s="108">
        <v>1.6694870480743</v>
      </c>
      <c r="BS24" s="66">
        <v>29307.152434334999</v>
      </c>
      <c r="BT24" s="66">
        <v>732.67881085837496</v>
      </c>
      <c r="BU24" s="95">
        <v>1.0755053760553199</v>
      </c>
      <c r="BV24" s="95">
        <v>0.53</v>
      </c>
    </row>
    <row r="25" spans="1:74" s="68" customFormat="1" ht="12.75">
      <c r="A25" s="63" t="s">
        <v>162</v>
      </c>
      <c r="B25" s="63" t="s">
        <v>159</v>
      </c>
      <c r="C25" s="63" t="s">
        <v>160</v>
      </c>
      <c r="D25" s="63" t="s">
        <v>184</v>
      </c>
      <c r="E25" s="64">
        <v>105025</v>
      </c>
      <c r="F25" s="64">
        <v>42290</v>
      </c>
      <c r="G25" s="95">
        <v>0.40266603189716699</v>
      </c>
      <c r="H25" s="65">
        <v>7.25</v>
      </c>
      <c r="I25" s="98">
        <v>9.6374956521508803</v>
      </c>
      <c r="J25" s="66">
        <v>710</v>
      </c>
      <c r="K25" s="66">
        <v>482</v>
      </c>
      <c r="L25" s="66">
        <v>562</v>
      </c>
      <c r="M25" s="66">
        <v>738</v>
      </c>
      <c r="N25" s="66">
        <v>1077</v>
      </c>
      <c r="O25" s="66">
        <v>1241</v>
      </c>
      <c r="P25" s="66">
        <v>56700</v>
      </c>
      <c r="Q25" s="66">
        <v>4725</v>
      </c>
      <c r="R25" s="66">
        <v>17010</v>
      </c>
      <c r="S25" s="66">
        <v>425.25</v>
      </c>
      <c r="T25" s="66">
        <v>708.75</v>
      </c>
      <c r="U25" s="66">
        <v>1134</v>
      </c>
      <c r="V25" s="66">
        <v>1417.5</v>
      </c>
      <c r="W25" s="66">
        <v>377</v>
      </c>
      <c r="X25" s="81">
        <v>501.14977391184601</v>
      </c>
      <c r="Y25" s="66">
        <v>213</v>
      </c>
      <c r="Z25" s="66">
        <v>19280</v>
      </c>
      <c r="AA25" s="66">
        <v>22480</v>
      </c>
      <c r="AB25" s="66">
        <v>29520</v>
      </c>
      <c r="AC25" s="66">
        <v>43080</v>
      </c>
      <c r="AD25" s="66">
        <v>49640</v>
      </c>
      <c r="AE25" s="95">
        <v>0.34003527336860701</v>
      </c>
      <c r="AF25" s="95">
        <v>0.39647266313932999</v>
      </c>
      <c r="AG25" s="95">
        <v>0.52063492063492101</v>
      </c>
      <c r="AH25" s="95">
        <v>0.75978835978836001</v>
      </c>
      <c r="AI25" s="95">
        <v>0.87548500881834201</v>
      </c>
      <c r="AJ25" s="65">
        <v>9.2692307692307701</v>
      </c>
      <c r="AK25" s="65">
        <v>10.807692307692299</v>
      </c>
      <c r="AL25" s="65">
        <v>14.192307692307701</v>
      </c>
      <c r="AM25" s="65">
        <v>20.711538461538499</v>
      </c>
      <c r="AN25" s="65">
        <v>23.865384615384599</v>
      </c>
      <c r="AO25" s="95">
        <v>1.27851458885942</v>
      </c>
      <c r="AP25" s="95">
        <v>1.49071618037135</v>
      </c>
      <c r="AQ25" s="95">
        <v>1.95755968169761</v>
      </c>
      <c r="AR25" s="95">
        <v>2.8567639257294402</v>
      </c>
      <c r="AS25" s="95">
        <v>3.29177718832891</v>
      </c>
      <c r="AT25" s="101">
        <v>0.96178832175785001</v>
      </c>
      <c r="AU25" s="101">
        <v>1.12142123823218</v>
      </c>
      <c r="AV25" s="101">
        <v>1.47261365447571</v>
      </c>
      <c r="AW25" s="101">
        <v>2.1490581380356901</v>
      </c>
      <c r="AX25" s="101">
        <v>2.4763056168080699</v>
      </c>
      <c r="AY25" s="64">
        <v>51.140583554376697</v>
      </c>
      <c r="AZ25" s="64">
        <v>59.628647214854098</v>
      </c>
      <c r="BA25" s="64">
        <v>78.302387267904507</v>
      </c>
      <c r="BB25" s="64">
        <v>114.27055702917799</v>
      </c>
      <c r="BC25" s="64">
        <v>131.671087533156</v>
      </c>
      <c r="BD25" s="20">
        <v>38.471532870314</v>
      </c>
      <c r="BE25" s="20">
        <v>44.856849529287302</v>
      </c>
      <c r="BF25" s="20">
        <v>58.9045461790285</v>
      </c>
      <c r="BG25" s="20">
        <v>85.9623255214278</v>
      </c>
      <c r="BH25" s="20">
        <v>99.052224672323007</v>
      </c>
      <c r="BI25" s="67">
        <v>1.27851458885942</v>
      </c>
      <c r="BJ25" s="67">
        <v>1.49071618037135</v>
      </c>
      <c r="BK25" s="67">
        <v>1.95755968169761</v>
      </c>
      <c r="BL25" s="67">
        <v>2.8567639257294402</v>
      </c>
      <c r="BM25" s="67">
        <v>3.29177718832891</v>
      </c>
      <c r="BN25" s="108">
        <v>0.96178832175785001</v>
      </c>
      <c r="BO25" s="108">
        <v>1.12142123823218</v>
      </c>
      <c r="BP25" s="108">
        <v>1.47261365447571</v>
      </c>
      <c r="BQ25" s="108">
        <v>2.1490581380356901</v>
      </c>
      <c r="BR25" s="108">
        <v>2.4763056168080699</v>
      </c>
      <c r="BS25" s="66">
        <v>26475.968267504999</v>
      </c>
      <c r="BT25" s="66">
        <v>661.899206687625</v>
      </c>
      <c r="BU25" s="95">
        <v>1.1149733864967299</v>
      </c>
      <c r="BV25" s="95">
        <v>0.54</v>
      </c>
    </row>
    <row r="26" spans="1:74" s="68" customFormat="1" ht="12.75">
      <c r="A26" s="63" t="s">
        <v>162</v>
      </c>
      <c r="B26" s="63" t="s">
        <v>159</v>
      </c>
      <c r="C26" s="63" t="s">
        <v>160</v>
      </c>
      <c r="D26" s="63" t="s">
        <v>185</v>
      </c>
      <c r="E26" s="64">
        <v>209796</v>
      </c>
      <c r="F26" s="64">
        <v>62690</v>
      </c>
      <c r="G26" s="95">
        <v>0.298814086064558</v>
      </c>
      <c r="H26" s="65">
        <v>7.25</v>
      </c>
      <c r="I26" s="98">
        <v>7.7726747412534296</v>
      </c>
      <c r="J26" s="66">
        <v>710</v>
      </c>
      <c r="K26" s="66">
        <v>441</v>
      </c>
      <c r="L26" s="66">
        <v>501</v>
      </c>
      <c r="M26" s="66">
        <v>652</v>
      </c>
      <c r="N26" s="66">
        <v>812</v>
      </c>
      <c r="O26" s="66">
        <v>991</v>
      </c>
      <c r="P26" s="66">
        <v>38500</v>
      </c>
      <c r="Q26" s="66">
        <v>3208.3333333333298</v>
      </c>
      <c r="R26" s="66">
        <v>11550</v>
      </c>
      <c r="S26" s="66">
        <v>288.75</v>
      </c>
      <c r="T26" s="66">
        <v>481.25</v>
      </c>
      <c r="U26" s="66">
        <v>770</v>
      </c>
      <c r="V26" s="66">
        <v>962.5</v>
      </c>
      <c r="W26" s="66">
        <v>377</v>
      </c>
      <c r="X26" s="81">
        <v>404.179086545178</v>
      </c>
      <c r="Y26" s="66">
        <v>213</v>
      </c>
      <c r="Z26" s="66">
        <v>17640</v>
      </c>
      <c r="AA26" s="66">
        <v>20040</v>
      </c>
      <c r="AB26" s="66">
        <v>26080</v>
      </c>
      <c r="AC26" s="66">
        <v>32480</v>
      </c>
      <c r="AD26" s="66">
        <v>39640</v>
      </c>
      <c r="AE26" s="95">
        <v>0.45818181818181802</v>
      </c>
      <c r="AF26" s="95">
        <v>0.52051948051948005</v>
      </c>
      <c r="AG26" s="95">
        <v>0.67740259740259701</v>
      </c>
      <c r="AH26" s="95">
        <v>0.84363636363636396</v>
      </c>
      <c r="AI26" s="95">
        <v>1.0296103896103901</v>
      </c>
      <c r="AJ26" s="65">
        <v>8.4807692307692299</v>
      </c>
      <c r="AK26" s="65">
        <v>9.6346153846153797</v>
      </c>
      <c r="AL26" s="65">
        <v>12.538461538461499</v>
      </c>
      <c r="AM26" s="65">
        <v>15.615384615384601</v>
      </c>
      <c r="AN26" s="65">
        <v>19.057692307692299</v>
      </c>
      <c r="AO26" s="95">
        <v>1.1697612732095499</v>
      </c>
      <c r="AP26" s="95">
        <v>1.3289124668435</v>
      </c>
      <c r="AQ26" s="95">
        <v>1.72944297082228</v>
      </c>
      <c r="AR26" s="95">
        <v>2.1538461538461502</v>
      </c>
      <c r="AS26" s="95">
        <v>2.62864721485411</v>
      </c>
      <c r="AT26" s="101">
        <v>1.0911004915409099</v>
      </c>
      <c r="AU26" s="101">
        <v>1.23954953800906</v>
      </c>
      <c r="AV26" s="101">
        <v>1.6131463049539101</v>
      </c>
      <c r="AW26" s="101">
        <v>2.0090104288689798</v>
      </c>
      <c r="AX26" s="101">
        <v>2.4518834174989599</v>
      </c>
      <c r="AY26" s="64">
        <v>46.790450928382</v>
      </c>
      <c r="AZ26" s="64">
        <v>53.156498673740103</v>
      </c>
      <c r="BA26" s="64">
        <v>69.177718832891202</v>
      </c>
      <c r="BB26" s="64">
        <v>86.153846153846203</v>
      </c>
      <c r="BC26" s="64">
        <v>105.14588859416401</v>
      </c>
      <c r="BD26" s="20">
        <v>43.644019661636399</v>
      </c>
      <c r="BE26" s="20">
        <v>49.581981520362397</v>
      </c>
      <c r="BF26" s="20">
        <v>64.525852198156301</v>
      </c>
      <c r="BG26" s="20">
        <v>80.360417154759006</v>
      </c>
      <c r="BH26" s="20">
        <v>98.075336699958399</v>
      </c>
      <c r="BI26" s="67">
        <v>1.1697612732095499</v>
      </c>
      <c r="BJ26" s="67">
        <v>1.3289124668435</v>
      </c>
      <c r="BK26" s="67">
        <v>1.72944297082228</v>
      </c>
      <c r="BL26" s="67">
        <v>2.1538461538461502</v>
      </c>
      <c r="BM26" s="67">
        <v>2.62864721485411</v>
      </c>
      <c r="BN26" s="108">
        <v>1.0911004915409099</v>
      </c>
      <c r="BO26" s="108">
        <v>1.23954953800906</v>
      </c>
      <c r="BP26" s="108">
        <v>1.6131463049539101</v>
      </c>
      <c r="BQ26" s="108">
        <v>2.0090104288689798</v>
      </c>
      <c r="BR26" s="108">
        <v>2.4518834174989599</v>
      </c>
      <c r="BS26" s="66">
        <v>21409.198813056399</v>
      </c>
      <c r="BT26" s="66">
        <v>535.22997032640899</v>
      </c>
      <c r="BU26" s="95">
        <v>1.21816795797586</v>
      </c>
      <c r="BV26" s="95">
        <v>0.57999999999999996</v>
      </c>
    </row>
    <row r="27" spans="1:74" s="68" customFormat="1" ht="12.75">
      <c r="A27" s="63" t="s">
        <v>162</v>
      </c>
      <c r="B27" s="63" t="s">
        <v>159</v>
      </c>
      <c r="C27" s="63" t="s">
        <v>160</v>
      </c>
      <c r="D27" s="63" t="s">
        <v>186</v>
      </c>
      <c r="E27" s="64">
        <v>15350</v>
      </c>
      <c r="F27" s="64">
        <v>3608</v>
      </c>
      <c r="G27" s="95">
        <v>0.235048859934853</v>
      </c>
      <c r="H27" s="65">
        <v>7.25</v>
      </c>
      <c r="I27" s="98">
        <v>7.9423884569718197</v>
      </c>
      <c r="J27" s="66">
        <v>710</v>
      </c>
      <c r="K27" s="66">
        <v>459</v>
      </c>
      <c r="L27" s="66">
        <v>511</v>
      </c>
      <c r="M27" s="66">
        <v>692</v>
      </c>
      <c r="N27" s="66">
        <v>914</v>
      </c>
      <c r="O27" s="66">
        <v>990</v>
      </c>
      <c r="P27" s="66">
        <v>60400</v>
      </c>
      <c r="Q27" s="66">
        <v>5033.3333333333303</v>
      </c>
      <c r="R27" s="66">
        <v>18120</v>
      </c>
      <c r="S27" s="66">
        <v>453</v>
      </c>
      <c r="T27" s="66">
        <v>755</v>
      </c>
      <c r="U27" s="66">
        <v>1208</v>
      </c>
      <c r="V27" s="66">
        <v>1510</v>
      </c>
      <c r="W27" s="66">
        <v>377</v>
      </c>
      <c r="X27" s="81">
        <v>413.00419976253499</v>
      </c>
      <c r="Y27" s="66">
        <v>213</v>
      </c>
      <c r="Z27" s="66">
        <v>18360</v>
      </c>
      <c r="AA27" s="66">
        <v>20440</v>
      </c>
      <c r="AB27" s="66">
        <v>27680</v>
      </c>
      <c r="AC27" s="66">
        <v>36560</v>
      </c>
      <c r="AD27" s="66">
        <v>39600</v>
      </c>
      <c r="AE27" s="95">
        <v>0.30397350993377498</v>
      </c>
      <c r="AF27" s="95">
        <v>0.33841059602648998</v>
      </c>
      <c r="AG27" s="95">
        <v>0.45827814569536401</v>
      </c>
      <c r="AH27" s="95">
        <v>0.60529801324503296</v>
      </c>
      <c r="AI27" s="95">
        <v>0.65562913907284803</v>
      </c>
      <c r="AJ27" s="65">
        <v>8.8269230769230802</v>
      </c>
      <c r="AK27" s="65">
        <v>9.8269230769230802</v>
      </c>
      <c r="AL27" s="65">
        <v>13.307692307692299</v>
      </c>
      <c r="AM27" s="65">
        <v>17.576923076923102</v>
      </c>
      <c r="AN27" s="65">
        <v>19.038461538461501</v>
      </c>
      <c r="AO27" s="95">
        <v>1.21750663129973</v>
      </c>
      <c r="AP27" s="95">
        <v>1.35543766578249</v>
      </c>
      <c r="AQ27" s="95">
        <v>1.8355437665782499</v>
      </c>
      <c r="AR27" s="95">
        <v>2.4244031830238701</v>
      </c>
      <c r="AS27" s="95">
        <v>2.6259946949602102</v>
      </c>
      <c r="AT27" s="101">
        <v>1.11136884386142</v>
      </c>
      <c r="AU27" s="101">
        <v>1.23727555384136</v>
      </c>
      <c r="AV27" s="101">
        <v>1.6755277558869399</v>
      </c>
      <c r="AW27" s="101">
        <v>2.2130525561859198</v>
      </c>
      <c r="AX27" s="101">
        <v>2.3970700553873798</v>
      </c>
      <c r="AY27" s="64">
        <v>48.7002652519894</v>
      </c>
      <c r="AZ27" s="64">
        <v>54.217506631299699</v>
      </c>
      <c r="BA27" s="64">
        <v>73.421750663129998</v>
      </c>
      <c r="BB27" s="64">
        <v>96.976127320954902</v>
      </c>
      <c r="BC27" s="64">
        <v>105.039787798408</v>
      </c>
      <c r="BD27" s="20">
        <v>44.454753754456902</v>
      </c>
      <c r="BE27" s="20">
        <v>49.491022153654598</v>
      </c>
      <c r="BF27" s="20">
        <v>67.021110235477494</v>
      </c>
      <c r="BG27" s="20">
        <v>88.522102247437005</v>
      </c>
      <c r="BH27" s="20">
        <v>95.882802215495204</v>
      </c>
      <c r="BI27" s="67">
        <v>1.21750663129973</v>
      </c>
      <c r="BJ27" s="67">
        <v>1.35543766578249</v>
      </c>
      <c r="BK27" s="67">
        <v>1.8355437665782499</v>
      </c>
      <c r="BL27" s="67">
        <v>2.4244031830238701</v>
      </c>
      <c r="BM27" s="67">
        <v>2.6259946949602102</v>
      </c>
      <c r="BN27" s="108">
        <v>1.11136884386142</v>
      </c>
      <c r="BO27" s="108">
        <v>1.23727555384136</v>
      </c>
      <c r="BP27" s="108">
        <v>1.6755277558869399</v>
      </c>
      <c r="BQ27" s="108">
        <v>2.2130525561859198</v>
      </c>
      <c r="BR27" s="108">
        <v>2.3970700553873798</v>
      </c>
      <c r="BS27" s="66">
        <v>31004.640275387301</v>
      </c>
      <c r="BT27" s="66">
        <v>775.11600688468195</v>
      </c>
      <c r="BU27" s="95">
        <v>0.89276959042719495</v>
      </c>
      <c r="BV27" s="95">
        <v>0.44</v>
      </c>
    </row>
    <row r="28" spans="1:74" s="68" customFormat="1" ht="12.75">
      <c r="A28" s="63" t="s">
        <v>162</v>
      </c>
      <c r="B28" s="63" t="s">
        <v>159</v>
      </c>
      <c r="C28" s="63" t="s">
        <v>160</v>
      </c>
      <c r="D28" s="63" t="s">
        <v>187</v>
      </c>
      <c r="E28" s="64">
        <v>49534</v>
      </c>
      <c r="F28" s="64">
        <v>14779</v>
      </c>
      <c r="G28" s="95">
        <v>0.29836072192837199</v>
      </c>
      <c r="H28" s="65">
        <v>7.25</v>
      </c>
      <c r="I28" s="98">
        <v>17.206966371100201</v>
      </c>
      <c r="J28" s="66">
        <v>710</v>
      </c>
      <c r="K28" s="66">
        <v>557</v>
      </c>
      <c r="L28" s="66">
        <v>719</v>
      </c>
      <c r="M28" s="66">
        <v>937</v>
      </c>
      <c r="N28" s="66">
        <v>1167</v>
      </c>
      <c r="O28" s="66">
        <v>1295</v>
      </c>
      <c r="P28" s="66">
        <v>65100</v>
      </c>
      <c r="Q28" s="66">
        <v>5425</v>
      </c>
      <c r="R28" s="66">
        <v>19530</v>
      </c>
      <c r="S28" s="66">
        <v>488.25</v>
      </c>
      <c r="T28" s="66">
        <v>813.75</v>
      </c>
      <c r="U28" s="66">
        <v>1302</v>
      </c>
      <c r="V28" s="66">
        <v>1627.5</v>
      </c>
      <c r="W28" s="66">
        <v>377</v>
      </c>
      <c r="X28" s="81">
        <v>894.76225129721001</v>
      </c>
      <c r="Y28" s="66">
        <v>213</v>
      </c>
      <c r="Z28" s="66">
        <v>22280</v>
      </c>
      <c r="AA28" s="66">
        <v>28760</v>
      </c>
      <c r="AB28" s="66">
        <v>37480</v>
      </c>
      <c r="AC28" s="66">
        <v>46680</v>
      </c>
      <c r="AD28" s="66">
        <v>51800</v>
      </c>
      <c r="AE28" s="95">
        <v>0.34224270353302599</v>
      </c>
      <c r="AF28" s="95">
        <v>0.44178187403993902</v>
      </c>
      <c r="AG28" s="95">
        <v>0.57572964669738902</v>
      </c>
      <c r="AH28" s="95">
        <v>0.71705069124424003</v>
      </c>
      <c r="AI28" s="95">
        <v>0.79569892473118298</v>
      </c>
      <c r="AJ28" s="65">
        <v>10.711538461538501</v>
      </c>
      <c r="AK28" s="65">
        <v>13.8269230769231</v>
      </c>
      <c r="AL28" s="65">
        <v>18.019230769230798</v>
      </c>
      <c r="AM28" s="65">
        <v>22.442307692307701</v>
      </c>
      <c r="AN28" s="65">
        <v>24.903846153846199</v>
      </c>
      <c r="AO28" s="95">
        <v>1.4774535809018601</v>
      </c>
      <c r="AP28" s="95">
        <v>1.9071618037135301</v>
      </c>
      <c r="AQ28" s="95">
        <v>2.4854111405835502</v>
      </c>
      <c r="AR28" s="95">
        <v>3.09549071618037</v>
      </c>
      <c r="AS28" s="95">
        <v>3.4350132625994698</v>
      </c>
      <c r="AT28" s="101">
        <v>0.62251173335986398</v>
      </c>
      <c r="AU28" s="101">
        <v>0.80356541523472502</v>
      </c>
      <c r="AV28" s="101">
        <v>1.0472055550416399</v>
      </c>
      <c r="AW28" s="101">
        <v>1.3042570786911301</v>
      </c>
      <c r="AX28" s="101">
        <v>1.4473118396786799</v>
      </c>
      <c r="AY28" s="64">
        <v>59.0981432360743</v>
      </c>
      <c r="AZ28" s="64">
        <v>76.286472148541094</v>
      </c>
      <c r="BA28" s="64">
        <v>99.416445623342199</v>
      </c>
      <c r="BB28" s="64">
        <v>123.819628647215</v>
      </c>
      <c r="BC28" s="64">
        <v>137.40053050397901</v>
      </c>
      <c r="BD28" s="20">
        <v>24.9004693343946</v>
      </c>
      <c r="BE28" s="20">
        <v>32.142616609389002</v>
      </c>
      <c r="BF28" s="20">
        <v>41.888222201665499</v>
      </c>
      <c r="BG28" s="20">
        <v>52.1702831476453</v>
      </c>
      <c r="BH28" s="20">
        <v>57.892473587147101</v>
      </c>
      <c r="BI28" s="67">
        <v>1.4774535809018601</v>
      </c>
      <c r="BJ28" s="67">
        <v>1.9071618037135301</v>
      </c>
      <c r="BK28" s="67">
        <v>2.4854111405835502</v>
      </c>
      <c r="BL28" s="67">
        <v>3.09549071618037</v>
      </c>
      <c r="BM28" s="67">
        <v>3.4350132625994698</v>
      </c>
      <c r="BN28" s="108">
        <v>0.62251173335986398</v>
      </c>
      <c r="BO28" s="108">
        <v>0.80356541523472602</v>
      </c>
      <c r="BP28" s="108">
        <v>1.0472055550416399</v>
      </c>
      <c r="BQ28" s="108">
        <v>1.3042570786911301</v>
      </c>
      <c r="BR28" s="108">
        <v>1.4473118396786799</v>
      </c>
      <c r="BS28" s="66">
        <v>34565.1409090909</v>
      </c>
      <c r="BT28" s="66">
        <v>864.12852272727298</v>
      </c>
      <c r="BU28" s="95">
        <v>1.08432944331329</v>
      </c>
      <c r="BV28" s="95">
        <v>0.53</v>
      </c>
    </row>
    <row r="29" spans="1:74" s="68" customFormat="1" ht="12.75">
      <c r="A29" s="63" t="s">
        <v>162</v>
      </c>
      <c r="B29" s="63" t="s">
        <v>159</v>
      </c>
      <c r="C29" s="63" t="s">
        <v>160</v>
      </c>
      <c r="D29" s="63" t="s">
        <v>188</v>
      </c>
      <c r="E29" s="64">
        <v>48318</v>
      </c>
      <c r="F29" s="64">
        <v>16013</v>
      </c>
      <c r="G29" s="95">
        <v>0.33140858479241703</v>
      </c>
      <c r="H29" s="65">
        <v>7.25</v>
      </c>
      <c r="I29" s="98">
        <v>16.291552803442201</v>
      </c>
      <c r="J29" s="66">
        <v>710</v>
      </c>
      <c r="K29" s="66">
        <v>659</v>
      </c>
      <c r="L29" s="66">
        <v>764</v>
      </c>
      <c r="M29" s="66">
        <v>983</v>
      </c>
      <c r="N29" s="66">
        <v>1251</v>
      </c>
      <c r="O29" s="66">
        <v>1313</v>
      </c>
      <c r="P29" s="66">
        <v>52300</v>
      </c>
      <c r="Q29" s="66">
        <v>4358.3333333333303</v>
      </c>
      <c r="R29" s="66">
        <v>15690</v>
      </c>
      <c r="S29" s="66">
        <v>392.25</v>
      </c>
      <c r="T29" s="66">
        <v>653.75</v>
      </c>
      <c r="U29" s="66">
        <v>1046</v>
      </c>
      <c r="V29" s="66">
        <v>1307.5</v>
      </c>
      <c r="W29" s="66">
        <v>377</v>
      </c>
      <c r="X29" s="81">
        <v>847.16074577899599</v>
      </c>
      <c r="Y29" s="66">
        <v>213</v>
      </c>
      <c r="Z29" s="66">
        <v>26360</v>
      </c>
      <c r="AA29" s="66">
        <v>30560</v>
      </c>
      <c r="AB29" s="66">
        <v>39320</v>
      </c>
      <c r="AC29" s="66">
        <v>50040</v>
      </c>
      <c r="AD29" s="66">
        <v>52520</v>
      </c>
      <c r="AE29" s="95">
        <v>0.50401529636711295</v>
      </c>
      <c r="AF29" s="95">
        <v>0.58432122370936901</v>
      </c>
      <c r="AG29" s="95">
        <v>0.75181644359464594</v>
      </c>
      <c r="AH29" s="95">
        <v>0.95678776290630996</v>
      </c>
      <c r="AI29" s="95">
        <v>1.0042065009560199</v>
      </c>
      <c r="AJ29" s="65">
        <v>12.6730769230769</v>
      </c>
      <c r="AK29" s="65">
        <v>14.692307692307701</v>
      </c>
      <c r="AL29" s="65">
        <v>18.903846153846199</v>
      </c>
      <c r="AM29" s="65">
        <v>24.057692307692299</v>
      </c>
      <c r="AN29" s="65">
        <v>25.25</v>
      </c>
      <c r="AO29" s="95">
        <v>1.74801061007958</v>
      </c>
      <c r="AP29" s="95">
        <v>2.0265251989389901</v>
      </c>
      <c r="AQ29" s="95">
        <v>2.60742705570292</v>
      </c>
      <c r="AR29" s="95">
        <v>3.3183023872679001</v>
      </c>
      <c r="AS29" s="95">
        <v>3.4827586206896601</v>
      </c>
      <c r="AT29" s="101">
        <v>0.77789251128960801</v>
      </c>
      <c r="AU29" s="101">
        <v>0.90183593114606997</v>
      </c>
      <c r="AV29" s="101">
        <v>1.1603464925609801</v>
      </c>
      <c r="AW29" s="101">
        <v>1.4766973165755699</v>
      </c>
      <c r="AX29" s="101">
        <v>1.5498829549669999</v>
      </c>
      <c r="AY29" s="64">
        <v>69.920424403183006</v>
      </c>
      <c r="AZ29" s="64">
        <v>81.061007957559696</v>
      </c>
      <c r="BA29" s="64">
        <v>104.29708222811701</v>
      </c>
      <c r="BB29" s="64">
        <v>132.73209549071601</v>
      </c>
      <c r="BC29" s="64">
        <v>139.31034482758599</v>
      </c>
      <c r="BD29" s="20">
        <v>31.115700451584299</v>
      </c>
      <c r="BE29" s="20">
        <v>36.073437245842797</v>
      </c>
      <c r="BF29" s="20">
        <v>46.413859702439098</v>
      </c>
      <c r="BG29" s="20">
        <v>59.067892663022697</v>
      </c>
      <c r="BH29" s="20">
        <v>61.995318198680103</v>
      </c>
      <c r="BI29" s="67">
        <v>1.74801061007958</v>
      </c>
      <c r="BJ29" s="67">
        <v>2.0265251989389901</v>
      </c>
      <c r="BK29" s="67">
        <v>2.60742705570292</v>
      </c>
      <c r="BL29" s="67">
        <v>3.3183023872679001</v>
      </c>
      <c r="BM29" s="67">
        <v>3.4827586206896601</v>
      </c>
      <c r="BN29" s="108">
        <v>0.77789251128960801</v>
      </c>
      <c r="BO29" s="108">
        <v>0.90183593114606997</v>
      </c>
      <c r="BP29" s="108">
        <v>1.1603464925609801</v>
      </c>
      <c r="BQ29" s="108">
        <v>1.4766973165755699</v>
      </c>
      <c r="BR29" s="108">
        <v>1.5498829549669999</v>
      </c>
      <c r="BS29" s="66">
        <v>30998.782764811502</v>
      </c>
      <c r="BT29" s="66">
        <v>774.96956912028702</v>
      </c>
      <c r="BU29" s="95">
        <v>1.26843690277524</v>
      </c>
      <c r="BV29" s="95">
        <v>0.61</v>
      </c>
    </row>
    <row r="30" spans="1:74" s="68" customFormat="1" ht="12.75">
      <c r="A30" s="63" t="s">
        <v>162</v>
      </c>
      <c r="B30" s="63" t="s">
        <v>159</v>
      </c>
      <c r="C30" s="63" t="s">
        <v>160</v>
      </c>
      <c r="D30" s="63" t="s">
        <v>189</v>
      </c>
      <c r="E30" s="64">
        <v>17994</v>
      </c>
      <c r="F30" s="64">
        <v>3935</v>
      </c>
      <c r="G30" s="95">
        <v>0.21868400577970401</v>
      </c>
      <c r="H30" s="65">
        <v>7.25</v>
      </c>
      <c r="I30" s="98">
        <v>14.599012693308801</v>
      </c>
      <c r="J30" s="66">
        <v>710</v>
      </c>
      <c r="K30" s="66">
        <v>501</v>
      </c>
      <c r="L30" s="66">
        <v>505</v>
      </c>
      <c r="M30" s="66">
        <v>681</v>
      </c>
      <c r="N30" s="66">
        <v>900</v>
      </c>
      <c r="O30" s="66">
        <v>1089</v>
      </c>
      <c r="P30" s="66">
        <v>58300</v>
      </c>
      <c r="Q30" s="66">
        <v>4858.3333333333303</v>
      </c>
      <c r="R30" s="66">
        <v>17490</v>
      </c>
      <c r="S30" s="66">
        <v>437.25</v>
      </c>
      <c r="T30" s="66">
        <v>728.75</v>
      </c>
      <c r="U30" s="66">
        <v>1166</v>
      </c>
      <c r="V30" s="66">
        <v>1457.5</v>
      </c>
      <c r="W30" s="66">
        <v>377</v>
      </c>
      <c r="X30" s="81">
        <v>759.14866005205704</v>
      </c>
      <c r="Y30" s="66">
        <v>213</v>
      </c>
      <c r="Z30" s="66">
        <v>20040</v>
      </c>
      <c r="AA30" s="66">
        <v>20200</v>
      </c>
      <c r="AB30" s="66">
        <v>27240</v>
      </c>
      <c r="AC30" s="66">
        <v>36000</v>
      </c>
      <c r="AD30" s="66">
        <v>43560</v>
      </c>
      <c r="AE30" s="95">
        <v>0.343739279588336</v>
      </c>
      <c r="AF30" s="95">
        <v>0.346483704974271</v>
      </c>
      <c r="AG30" s="95">
        <v>0.46723842195540299</v>
      </c>
      <c r="AH30" s="95">
        <v>0.61749571183533403</v>
      </c>
      <c r="AI30" s="95">
        <v>0.747169811320755</v>
      </c>
      <c r="AJ30" s="65">
        <v>9.6346153846153797</v>
      </c>
      <c r="AK30" s="65">
        <v>9.7115384615384599</v>
      </c>
      <c r="AL30" s="65">
        <v>13.096153846153801</v>
      </c>
      <c r="AM30" s="65">
        <v>17.307692307692299</v>
      </c>
      <c r="AN30" s="65">
        <v>20.942307692307701</v>
      </c>
      <c r="AO30" s="95">
        <v>1.3289124668435</v>
      </c>
      <c r="AP30" s="95">
        <v>1.3395225464191001</v>
      </c>
      <c r="AQ30" s="95">
        <v>1.80636604774536</v>
      </c>
      <c r="AR30" s="95">
        <v>2.3872679045092799</v>
      </c>
      <c r="AS30" s="95">
        <v>2.8885941644562299</v>
      </c>
      <c r="AT30" s="101">
        <v>0.65994979160688405</v>
      </c>
      <c r="AU30" s="101">
        <v>0.66521885181931395</v>
      </c>
      <c r="AV30" s="101">
        <v>0.89705750116624305</v>
      </c>
      <c r="AW30" s="101">
        <v>1.1855385477967999</v>
      </c>
      <c r="AX30" s="101">
        <v>1.43450164283413</v>
      </c>
      <c r="AY30" s="64">
        <v>53.156498673740103</v>
      </c>
      <c r="AZ30" s="64">
        <v>53.580901856763901</v>
      </c>
      <c r="BA30" s="64">
        <v>72.254641909814296</v>
      </c>
      <c r="BB30" s="64">
        <v>95.490716180371393</v>
      </c>
      <c r="BC30" s="64">
        <v>115.54376657824901</v>
      </c>
      <c r="BD30" s="20">
        <v>26.397991664275398</v>
      </c>
      <c r="BE30" s="20">
        <v>26.608754072772602</v>
      </c>
      <c r="BF30" s="20">
        <v>35.882300046649704</v>
      </c>
      <c r="BG30" s="20">
        <v>47.421541911871898</v>
      </c>
      <c r="BH30" s="20">
        <v>57.380065713364999</v>
      </c>
      <c r="BI30" s="67">
        <v>1.3289124668435</v>
      </c>
      <c r="BJ30" s="67">
        <v>1.3395225464191001</v>
      </c>
      <c r="BK30" s="67">
        <v>1.80636604774536</v>
      </c>
      <c r="BL30" s="67">
        <v>2.3872679045092799</v>
      </c>
      <c r="BM30" s="67">
        <v>2.8885941644562299</v>
      </c>
      <c r="BN30" s="108">
        <v>0.65994979160688405</v>
      </c>
      <c r="BO30" s="108">
        <v>0.66521885181931395</v>
      </c>
      <c r="BP30" s="108">
        <v>0.89705750116624405</v>
      </c>
      <c r="BQ30" s="108">
        <v>1.1855385477967999</v>
      </c>
      <c r="BR30" s="108">
        <v>1.43450164283413</v>
      </c>
      <c r="BS30" s="66">
        <v>33396.201096892102</v>
      </c>
      <c r="BT30" s="66">
        <v>834.90502742230399</v>
      </c>
      <c r="BU30" s="95">
        <v>0.81566163531501101</v>
      </c>
      <c r="BV30" s="95">
        <v>0.4</v>
      </c>
    </row>
    <row r="31" spans="1:74" s="68" customFormat="1" ht="12.75">
      <c r="A31" s="63" t="s">
        <v>162</v>
      </c>
      <c r="B31" s="63" t="s">
        <v>159</v>
      </c>
      <c r="C31" s="63" t="s">
        <v>160</v>
      </c>
      <c r="D31" s="63" t="s">
        <v>190</v>
      </c>
      <c r="E31" s="64">
        <v>42075</v>
      </c>
      <c r="F31" s="64">
        <v>13776</v>
      </c>
      <c r="G31" s="95">
        <v>0.32741532976827098</v>
      </c>
      <c r="H31" s="65">
        <v>7.25</v>
      </c>
      <c r="I31" s="98">
        <v>10.932265897478599</v>
      </c>
      <c r="J31" s="66">
        <v>710</v>
      </c>
      <c r="K31" s="66">
        <v>460</v>
      </c>
      <c r="L31" s="66">
        <v>537</v>
      </c>
      <c r="M31" s="66">
        <v>717</v>
      </c>
      <c r="N31" s="66">
        <v>995</v>
      </c>
      <c r="O31" s="66">
        <v>1066</v>
      </c>
      <c r="P31" s="66">
        <v>55300</v>
      </c>
      <c r="Q31" s="66">
        <v>4608.3333333333303</v>
      </c>
      <c r="R31" s="66">
        <v>16590</v>
      </c>
      <c r="S31" s="66">
        <v>414.75</v>
      </c>
      <c r="T31" s="66">
        <v>691.25</v>
      </c>
      <c r="U31" s="66">
        <v>1106</v>
      </c>
      <c r="V31" s="66">
        <v>1382.5</v>
      </c>
      <c r="W31" s="66">
        <v>377</v>
      </c>
      <c r="X31" s="81">
        <v>568.47782666888997</v>
      </c>
      <c r="Y31" s="66">
        <v>213</v>
      </c>
      <c r="Z31" s="66">
        <v>18400</v>
      </c>
      <c r="AA31" s="66">
        <v>21480</v>
      </c>
      <c r="AB31" s="66">
        <v>28680</v>
      </c>
      <c r="AC31" s="66">
        <v>39800</v>
      </c>
      <c r="AD31" s="66">
        <v>42640</v>
      </c>
      <c r="AE31" s="95">
        <v>0.33273056057866202</v>
      </c>
      <c r="AF31" s="95">
        <v>0.38842676311030699</v>
      </c>
      <c r="AG31" s="95">
        <v>0.51862567811934901</v>
      </c>
      <c r="AH31" s="95">
        <v>0.71971066907775805</v>
      </c>
      <c r="AI31" s="95">
        <v>0.77106690777576903</v>
      </c>
      <c r="AJ31" s="65">
        <v>8.8461538461538503</v>
      </c>
      <c r="AK31" s="65">
        <v>10.3269230769231</v>
      </c>
      <c r="AL31" s="65">
        <v>13.788461538461499</v>
      </c>
      <c r="AM31" s="65">
        <v>19.134615384615401</v>
      </c>
      <c r="AN31" s="65">
        <v>20.5</v>
      </c>
      <c r="AO31" s="95">
        <v>1.2201591511936301</v>
      </c>
      <c r="AP31" s="95">
        <v>1.4244031830238699</v>
      </c>
      <c r="AQ31" s="95">
        <v>1.90185676392573</v>
      </c>
      <c r="AR31" s="95">
        <v>2.6392572944297101</v>
      </c>
      <c r="AS31" s="95">
        <v>2.8275862068965498</v>
      </c>
      <c r="AT31" s="101">
        <v>0.80917843831387903</v>
      </c>
      <c r="AU31" s="101">
        <v>0.94462787255337599</v>
      </c>
      <c r="AV31" s="101">
        <v>1.26126291363272</v>
      </c>
      <c r="AW31" s="101">
        <v>1.75028814374415</v>
      </c>
      <c r="AX31" s="101">
        <v>1.87518307661434</v>
      </c>
      <c r="AY31" s="64">
        <v>48.806366047745399</v>
      </c>
      <c r="AZ31" s="64">
        <v>56.976127320954902</v>
      </c>
      <c r="BA31" s="64">
        <v>76.074270557029195</v>
      </c>
      <c r="BB31" s="64">
        <v>105.570291777188</v>
      </c>
      <c r="BC31" s="64">
        <v>113.10344827586199</v>
      </c>
      <c r="BD31" s="20">
        <v>32.367137532555198</v>
      </c>
      <c r="BE31" s="20">
        <v>37.785114902135</v>
      </c>
      <c r="BF31" s="20">
        <v>50.450516545308801</v>
      </c>
      <c r="BG31" s="20">
        <v>70.011525749766093</v>
      </c>
      <c r="BH31" s="20">
        <v>75.007323064573498</v>
      </c>
      <c r="BI31" s="67">
        <v>1.2201591511936301</v>
      </c>
      <c r="BJ31" s="67">
        <v>1.4244031830238699</v>
      </c>
      <c r="BK31" s="67">
        <v>1.90185676392573</v>
      </c>
      <c r="BL31" s="67">
        <v>2.6392572944297101</v>
      </c>
      <c r="BM31" s="67">
        <v>2.8275862068965498</v>
      </c>
      <c r="BN31" s="108">
        <v>0.80917843831387903</v>
      </c>
      <c r="BO31" s="108">
        <v>0.94462787255337599</v>
      </c>
      <c r="BP31" s="108">
        <v>1.26126291363272</v>
      </c>
      <c r="BQ31" s="108">
        <v>1.75028814374415</v>
      </c>
      <c r="BR31" s="108">
        <v>1.87518307661434</v>
      </c>
      <c r="BS31" s="66">
        <v>27637.9573170732</v>
      </c>
      <c r="BT31" s="66">
        <v>690.948932926829</v>
      </c>
      <c r="BU31" s="95">
        <v>1.0377033176139701</v>
      </c>
      <c r="BV31" s="95">
        <v>0.51</v>
      </c>
    </row>
    <row r="32" spans="1:74" s="68" customFormat="1" ht="12.75">
      <c r="A32" s="63" t="s">
        <v>162</v>
      </c>
      <c r="B32" s="63" t="s">
        <v>159</v>
      </c>
      <c r="C32" s="63" t="s">
        <v>160</v>
      </c>
      <c r="D32" s="63" t="s">
        <v>191</v>
      </c>
      <c r="E32" s="64">
        <v>698490</v>
      </c>
      <c r="F32" s="64">
        <v>250365</v>
      </c>
      <c r="G32" s="95">
        <v>0.35843748657819002</v>
      </c>
      <c r="H32" s="65">
        <v>7.25</v>
      </c>
      <c r="I32" s="98">
        <v>12.6586736908092</v>
      </c>
      <c r="J32" s="66">
        <v>710</v>
      </c>
      <c r="K32" s="66">
        <v>550</v>
      </c>
      <c r="L32" s="66">
        <v>693</v>
      </c>
      <c r="M32" s="66">
        <v>870</v>
      </c>
      <c r="N32" s="66">
        <v>1134</v>
      </c>
      <c r="O32" s="66">
        <v>1244</v>
      </c>
      <c r="P32" s="66">
        <v>61300</v>
      </c>
      <c r="Q32" s="66">
        <v>5108.3333333333303</v>
      </c>
      <c r="R32" s="66">
        <v>18390</v>
      </c>
      <c r="S32" s="66">
        <v>459.75</v>
      </c>
      <c r="T32" s="66">
        <v>766.25</v>
      </c>
      <c r="U32" s="66">
        <v>1226</v>
      </c>
      <c r="V32" s="66">
        <v>1532.5</v>
      </c>
      <c r="W32" s="66">
        <v>377</v>
      </c>
      <c r="X32" s="81">
        <v>658.25103192207905</v>
      </c>
      <c r="Y32" s="66">
        <v>213</v>
      </c>
      <c r="Z32" s="66">
        <v>22000</v>
      </c>
      <c r="AA32" s="66">
        <v>27720</v>
      </c>
      <c r="AB32" s="66">
        <v>34800</v>
      </c>
      <c r="AC32" s="66">
        <v>45360</v>
      </c>
      <c r="AD32" s="66">
        <v>49760</v>
      </c>
      <c r="AE32" s="95">
        <v>0.35889070146818902</v>
      </c>
      <c r="AF32" s="95">
        <v>0.45220228384991801</v>
      </c>
      <c r="AG32" s="95">
        <v>0.56769983686786296</v>
      </c>
      <c r="AH32" s="95">
        <v>0.73996737357259401</v>
      </c>
      <c r="AI32" s="95">
        <v>0.81174551386623195</v>
      </c>
      <c r="AJ32" s="65">
        <v>10.5769230769231</v>
      </c>
      <c r="AK32" s="65">
        <v>13.3269230769231</v>
      </c>
      <c r="AL32" s="65">
        <v>16.730769230769202</v>
      </c>
      <c r="AM32" s="65">
        <v>21.807692307692299</v>
      </c>
      <c r="AN32" s="65">
        <v>23.923076923076898</v>
      </c>
      <c r="AO32" s="95">
        <v>1.4588859416445601</v>
      </c>
      <c r="AP32" s="95">
        <v>1.8381962864721499</v>
      </c>
      <c r="AQ32" s="95">
        <v>2.3076923076923102</v>
      </c>
      <c r="AR32" s="95">
        <v>3.0079575596816999</v>
      </c>
      <c r="AS32" s="95">
        <v>3.2997347480106098</v>
      </c>
      <c r="AT32" s="101">
        <v>0.83554749377910098</v>
      </c>
      <c r="AU32" s="101">
        <v>1.0527898421616699</v>
      </c>
      <c r="AV32" s="101">
        <v>1.3216842174323999</v>
      </c>
      <c r="AW32" s="101">
        <v>1.7227470144463599</v>
      </c>
      <c r="AX32" s="101">
        <v>1.8898565132021801</v>
      </c>
      <c r="AY32" s="64">
        <v>58.355437665782503</v>
      </c>
      <c r="AZ32" s="64">
        <v>73.527851458885905</v>
      </c>
      <c r="BA32" s="64">
        <v>92.307692307692307</v>
      </c>
      <c r="BB32" s="64">
        <v>120.31830238726801</v>
      </c>
      <c r="BC32" s="64">
        <v>131.989389920424</v>
      </c>
      <c r="BD32" s="20">
        <v>33.421899751163998</v>
      </c>
      <c r="BE32" s="20">
        <v>42.111593686466698</v>
      </c>
      <c r="BF32" s="20">
        <v>52.867368697295802</v>
      </c>
      <c r="BG32" s="20">
        <v>68.909880577854594</v>
      </c>
      <c r="BH32" s="20">
        <v>75.594260528087403</v>
      </c>
      <c r="BI32" s="67">
        <v>1.4588859416445601</v>
      </c>
      <c r="BJ32" s="67">
        <v>1.8381962864721499</v>
      </c>
      <c r="BK32" s="67">
        <v>2.3076923076923102</v>
      </c>
      <c r="BL32" s="67">
        <v>3.0079575596816999</v>
      </c>
      <c r="BM32" s="67">
        <v>3.2997347480106098</v>
      </c>
      <c r="BN32" s="108">
        <v>0.83554749377910098</v>
      </c>
      <c r="BO32" s="108">
        <v>1.0527898421616699</v>
      </c>
      <c r="BP32" s="108">
        <v>1.3216842174323999</v>
      </c>
      <c r="BQ32" s="108">
        <v>1.7227470144463599</v>
      </c>
      <c r="BR32" s="108">
        <v>1.8898565132021801</v>
      </c>
      <c r="BS32" s="66">
        <v>31527.2387466619</v>
      </c>
      <c r="BT32" s="66">
        <v>788.18096866654798</v>
      </c>
      <c r="BU32" s="95">
        <v>1.1038074180754101</v>
      </c>
      <c r="BV32" s="95">
        <v>0.54</v>
      </c>
    </row>
    <row r="33" spans="1:74" s="68" customFormat="1" ht="12.75">
      <c r="A33" s="63" t="s">
        <v>162</v>
      </c>
      <c r="B33" s="63" t="s">
        <v>159</v>
      </c>
      <c r="C33" s="63" t="s">
        <v>160</v>
      </c>
      <c r="D33" s="63" t="s">
        <v>192</v>
      </c>
      <c r="E33" s="64">
        <v>45878</v>
      </c>
      <c r="F33" s="64">
        <v>14212</v>
      </c>
      <c r="G33" s="95">
        <v>0.30977810715375598</v>
      </c>
      <c r="H33" s="65">
        <v>7.25</v>
      </c>
      <c r="I33" s="98">
        <v>12.875632582146199</v>
      </c>
      <c r="J33" s="66">
        <v>710</v>
      </c>
      <c r="K33" s="66">
        <v>499</v>
      </c>
      <c r="L33" s="66">
        <v>626</v>
      </c>
      <c r="M33" s="66">
        <v>809</v>
      </c>
      <c r="N33" s="66">
        <v>1089</v>
      </c>
      <c r="O33" s="66">
        <v>1386</v>
      </c>
      <c r="P33" s="66">
        <v>61700</v>
      </c>
      <c r="Q33" s="66">
        <v>5141.6666666666697</v>
      </c>
      <c r="R33" s="66">
        <v>18510</v>
      </c>
      <c r="S33" s="66">
        <v>462.75</v>
      </c>
      <c r="T33" s="66">
        <v>771.25</v>
      </c>
      <c r="U33" s="66">
        <v>1234</v>
      </c>
      <c r="V33" s="66">
        <v>1542.5</v>
      </c>
      <c r="W33" s="66">
        <v>377</v>
      </c>
      <c r="X33" s="81">
        <v>669.53289427159996</v>
      </c>
      <c r="Y33" s="66">
        <v>213</v>
      </c>
      <c r="Z33" s="66">
        <v>19960</v>
      </c>
      <c r="AA33" s="66">
        <v>25040</v>
      </c>
      <c r="AB33" s="66">
        <v>32360</v>
      </c>
      <c r="AC33" s="66">
        <v>43560</v>
      </c>
      <c r="AD33" s="66">
        <v>55440</v>
      </c>
      <c r="AE33" s="95">
        <v>0.32350081037277101</v>
      </c>
      <c r="AF33" s="95">
        <v>0.40583468395461902</v>
      </c>
      <c r="AG33" s="95">
        <v>0.52447325769854103</v>
      </c>
      <c r="AH33" s="95">
        <v>0.70599675850891397</v>
      </c>
      <c r="AI33" s="95">
        <v>0.89854132901134498</v>
      </c>
      <c r="AJ33" s="65">
        <v>9.5961538461538503</v>
      </c>
      <c r="AK33" s="65">
        <v>12.038461538461499</v>
      </c>
      <c r="AL33" s="65">
        <v>15.557692307692299</v>
      </c>
      <c r="AM33" s="65">
        <v>20.942307692307701</v>
      </c>
      <c r="AN33" s="65">
        <v>26.653846153846199</v>
      </c>
      <c r="AO33" s="95">
        <v>1.3236074270556999</v>
      </c>
      <c r="AP33" s="95">
        <v>1.6604774535808999</v>
      </c>
      <c r="AQ33" s="95">
        <v>2.1458885941644601</v>
      </c>
      <c r="AR33" s="95">
        <v>2.8885941644562299</v>
      </c>
      <c r="AS33" s="95">
        <v>3.6763925729442999</v>
      </c>
      <c r="AT33" s="101">
        <v>0.74529571925345595</v>
      </c>
      <c r="AU33" s="101">
        <v>0.93498020090714096</v>
      </c>
      <c r="AV33" s="101">
        <v>1.2083050839199301</v>
      </c>
      <c r="AW33" s="101">
        <v>1.62650709071546</v>
      </c>
      <c r="AX33" s="101">
        <v>2.0700999336378501</v>
      </c>
      <c r="AY33" s="64">
        <v>52.944297082228097</v>
      </c>
      <c r="AZ33" s="64">
        <v>66.419098143236099</v>
      </c>
      <c r="BA33" s="64">
        <v>85.835543766578297</v>
      </c>
      <c r="BB33" s="64">
        <v>115.54376657824901</v>
      </c>
      <c r="BC33" s="64">
        <v>147.05570291777201</v>
      </c>
      <c r="BD33" s="20">
        <v>29.811828770138199</v>
      </c>
      <c r="BE33" s="20">
        <v>37.3992080362856</v>
      </c>
      <c r="BF33" s="20">
        <v>48.332203356797301</v>
      </c>
      <c r="BG33" s="20">
        <v>65.060283628618294</v>
      </c>
      <c r="BH33" s="20">
        <v>82.803997345514205</v>
      </c>
      <c r="BI33" s="67">
        <v>1.3236074270556999</v>
      </c>
      <c r="BJ33" s="67">
        <v>1.6604774535808999</v>
      </c>
      <c r="BK33" s="67">
        <v>2.1458885941644601</v>
      </c>
      <c r="BL33" s="67">
        <v>2.8885941644562299</v>
      </c>
      <c r="BM33" s="67">
        <v>3.6763925729442999</v>
      </c>
      <c r="BN33" s="108">
        <v>0.74529571925345595</v>
      </c>
      <c r="BO33" s="108">
        <v>0.93498020090714096</v>
      </c>
      <c r="BP33" s="108">
        <v>1.2083050839199301</v>
      </c>
      <c r="BQ33" s="108">
        <v>1.62650709071546</v>
      </c>
      <c r="BR33" s="108">
        <v>2.0700999336378501</v>
      </c>
      <c r="BS33" s="66">
        <v>33377.6084745763</v>
      </c>
      <c r="BT33" s="66">
        <v>834.44021186440705</v>
      </c>
      <c r="BU33" s="95">
        <v>0.96951224125744695</v>
      </c>
      <c r="BV33" s="95">
        <v>0.48</v>
      </c>
    </row>
    <row r="34" spans="1:74" s="68" customFormat="1" ht="12.75">
      <c r="A34" s="63" t="s">
        <v>162</v>
      </c>
      <c r="B34" s="63" t="s">
        <v>159</v>
      </c>
      <c r="C34" s="63" t="s">
        <v>160</v>
      </c>
      <c r="D34" s="63" t="s">
        <v>193</v>
      </c>
      <c r="E34" s="64">
        <v>33324</v>
      </c>
      <c r="F34" s="64">
        <v>10895</v>
      </c>
      <c r="G34" s="95">
        <v>0.326941543632217</v>
      </c>
      <c r="H34" s="65">
        <v>7.25</v>
      </c>
      <c r="I34" s="98">
        <v>9.4456745508218596</v>
      </c>
      <c r="J34" s="66">
        <v>710</v>
      </c>
      <c r="K34" s="66">
        <v>447</v>
      </c>
      <c r="L34" s="66">
        <v>579</v>
      </c>
      <c r="M34" s="66">
        <v>712</v>
      </c>
      <c r="N34" s="66">
        <v>887</v>
      </c>
      <c r="O34" s="66">
        <v>952</v>
      </c>
      <c r="P34" s="66">
        <v>57300</v>
      </c>
      <c r="Q34" s="66">
        <v>4775</v>
      </c>
      <c r="R34" s="66">
        <v>17190</v>
      </c>
      <c r="S34" s="66">
        <v>429.75</v>
      </c>
      <c r="T34" s="66">
        <v>716.25</v>
      </c>
      <c r="U34" s="66">
        <v>1146</v>
      </c>
      <c r="V34" s="66">
        <v>1432.5</v>
      </c>
      <c r="W34" s="66">
        <v>377</v>
      </c>
      <c r="X34" s="81">
        <v>491.17507664273597</v>
      </c>
      <c r="Y34" s="66">
        <v>213</v>
      </c>
      <c r="Z34" s="66">
        <v>17880</v>
      </c>
      <c r="AA34" s="66">
        <v>23160</v>
      </c>
      <c r="AB34" s="66">
        <v>28480</v>
      </c>
      <c r="AC34" s="66">
        <v>35480</v>
      </c>
      <c r="AD34" s="66">
        <v>38080</v>
      </c>
      <c r="AE34" s="95">
        <v>0.31204188481675399</v>
      </c>
      <c r="AF34" s="95">
        <v>0.40418848167539301</v>
      </c>
      <c r="AG34" s="95">
        <v>0.49703315881326399</v>
      </c>
      <c r="AH34" s="95">
        <v>0.61919720767888298</v>
      </c>
      <c r="AI34" s="95">
        <v>0.66457242582897003</v>
      </c>
      <c r="AJ34" s="65">
        <v>8.5961538461538503</v>
      </c>
      <c r="AK34" s="65">
        <v>11.134615384615399</v>
      </c>
      <c r="AL34" s="65">
        <v>13.692307692307701</v>
      </c>
      <c r="AM34" s="65">
        <v>17.057692307692299</v>
      </c>
      <c r="AN34" s="65">
        <v>18.307692307692299</v>
      </c>
      <c r="AO34" s="95">
        <v>1.1856763925729401</v>
      </c>
      <c r="AP34" s="95">
        <v>1.5358090185676401</v>
      </c>
      <c r="AQ34" s="95">
        <v>1.8885941644562301</v>
      </c>
      <c r="AR34" s="95">
        <v>2.35278514588859</v>
      </c>
      <c r="AS34" s="95">
        <v>2.5251989389920402</v>
      </c>
      <c r="AT34" s="101">
        <v>0.91006246297210303</v>
      </c>
      <c r="AU34" s="101">
        <v>1.1788057406282899</v>
      </c>
      <c r="AV34" s="101">
        <v>1.4495849522061199</v>
      </c>
      <c r="AW34" s="101">
        <v>1.80587338849274</v>
      </c>
      <c r="AX34" s="101">
        <v>1.9382090933992</v>
      </c>
      <c r="AY34" s="64">
        <v>47.427055702917798</v>
      </c>
      <c r="AZ34" s="64">
        <v>61.432360742705598</v>
      </c>
      <c r="BA34" s="64">
        <v>75.543766578249304</v>
      </c>
      <c r="BB34" s="64">
        <v>94.111405835543806</v>
      </c>
      <c r="BC34" s="64">
        <v>101.007957559682</v>
      </c>
      <c r="BD34" s="20">
        <v>36.402498518884101</v>
      </c>
      <c r="BE34" s="20">
        <v>47.152229625131802</v>
      </c>
      <c r="BF34" s="20">
        <v>57.983398088244897</v>
      </c>
      <c r="BG34" s="20">
        <v>72.234935539709596</v>
      </c>
      <c r="BH34" s="20">
        <v>77.528363735967901</v>
      </c>
      <c r="BI34" s="67">
        <v>1.1856763925729401</v>
      </c>
      <c r="BJ34" s="67">
        <v>1.5358090185676401</v>
      </c>
      <c r="BK34" s="67">
        <v>1.8885941644562301</v>
      </c>
      <c r="BL34" s="67">
        <v>2.35278514588859</v>
      </c>
      <c r="BM34" s="67">
        <v>2.5251989389920402</v>
      </c>
      <c r="BN34" s="108">
        <v>0.91006246297210303</v>
      </c>
      <c r="BO34" s="108">
        <v>1.1788057406282899</v>
      </c>
      <c r="BP34" s="108">
        <v>1.4495849522061199</v>
      </c>
      <c r="BQ34" s="108">
        <v>1.80587338849274</v>
      </c>
      <c r="BR34" s="108">
        <v>1.9382090933992</v>
      </c>
      <c r="BS34" s="66">
        <v>27622.62890625</v>
      </c>
      <c r="BT34" s="66">
        <v>690.56572265625005</v>
      </c>
      <c r="BU34" s="95">
        <v>1.03103872179074</v>
      </c>
      <c r="BV34" s="95">
        <v>0.51</v>
      </c>
    </row>
    <row r="35" spans="1:74" s="68" customFormat="1" ht="12.75">
      <c r="A35" s="63" t="s">
        <v>162</v>
      </c>
      <c r="B35" s="63" t="s">
        <v>159</v>
      </c>
      <c r="C35" s="63" t="s">
        <v>160</v>
      </c>
      <c r="D35" s="63" t="s">
        <v>194</v>
      </c>
      <c r="E35" s="64">
        <v>77934</v>
      </c>
      <c r="F35" s="64">
        <v>24266</v>
      </c>
      <c r="G35" s="95">
        <v>0.311366027664434</v>
      </c>
      <c r="H35" s="65">
        <v>7.25</v>
      </c>
      <c r="I35" s="98">
        <v>12.240049168315901</v>
      </c>
      <c r="J35" s="66">
        <v>710</v>
      </c>
      <c r="K35" s="66">
        <v>567</v>
      </c>
      <c r="L35" s="66">
        <v>665</v>
      </c>
      <c r="M35" s="66">
        <v>789</v>
      </c>
      <c r="N35" s="66">
        <v>1047</v>
      </c>
      <c r="O35" s="66">
        <v>1054</v>
      </c>
      <c r="P35" s="66">
        <v>64200</v>
      </c>
      <c r="Q35" s="66">
        <v>5350</v>
      </c>
      <c r="R35" s="66">
        <v>19260</v>
      </c>
      <c r="S35" s="66">
        <v>481.5</v>
      </c>
      <c r="T35" s="66">
        <v>802.5</v>
      </c>
      <c r="U35" s="66">
        <v>1284</v>
      </c>
      <c r="V35" s="66">
        <v>1605</v>
      </c>
      <c r="W35" s="66">
        <v>377</v>
      </c>
      <c r="X35" s="81">
        <v>636.48255675242797</v>
      </c>
      <c r="Y35" s="66">
        <v>213</v>
      </c>
      <c r="Z35" s="66">
        <v>22680</v>
      </c>
      <c r="AA35" s="66">
        <v>26600</v>
      </c>
      <c r="AB35" s="66">
        <v>31560</v>
      </c>
      <c r="AC35" s="66">
        <v>41880</v>
      </c>
      <c r="AD35" s="66">
        <v>42160</v>
      </c>
      <c r="AE35" s="95">
        <v>0.35327102803738297</v>
      </c>
      <c r="AF35" s="95">
        <v>0.41433021806853598</v>
      </c>
      <c r="AG35" s="95">
        <v>0.49158878504672898</v>
      </c>
      <c r="AH35" s="95">
        <v>0.652336448598131</v>
      </c>
      <c r="AI35" s="95">
        <v>0.656697819314642</v>
      </c>
      <c r="AJ35" s="65">
        <v>10.903846153846199</v>
      </c>
      <c r="AK35" s="65">
        <v>12.788461538461499</v>
      </c>
      <c r="AL35" s="65">
        <v>15.1730769230769</v>
      </c>
      <c r="AM35" s="65">
        <v>20.134615384615401</v>
      </c>
      <c r="AN35" s="65">
        <v>20.269230769230798</v>
      </c>
      <c r="AO35" s="95">
        <v>1.5039787798408499</v>
      </c>
      <c r="AP35" s="95">
        <v>1.76392572944297</v>
      </c>
      <c r="AQ35" s="95">
        <v>2.0928381962864702</v>
      </c>
      <c r="AR35" s="95">
        <v>2.7771883289124699</v>
      </c>
      <c r="AS35" s="95">
        <v>2.7957559681697601</v>
      </c>
      <c r="AT35" s="101">
        <v>0.89083352557695605</v>
      </c>
      <c r="AU35" s="101">
        <v>1.04480475221989</v>
      </c>
      <c r="AV35" s="101">
        <v>1.23962548797217</v>
      </c>
      <c r="AW35" s="101">
        <v>1.6449783091341701</v>
      </c>
      <c r="AX35" s="101">
        <v>1.6559762538943801</v>
      </c>
      <c r="AY35" s="64">
        <v>60.159151193634003</v>
      </c>
      <c r="AZ35" s="64">
        <v>70.557029177718803</v>
      </c>
      <c r="BA35" s="64">
        <v>83.713527851458906</v>
      </c>
      <c r="BB35" s="64">
        <v>111.08753315649901</v>
      </c>
      <c r="BC35" s="64">
        <v>111.83023872679</v>
      </c>
      <c r="BD35" s="20">
        <v>35.633341023078202</v>
      </c>
      <c r="BE35" s="20">
        <v>41.7921900887955</v>
      </c>
      <c r="BF35" s="20">
        <v>49.585019518886597</v>
      </c>
      <c r="BG35" s="20">
        <v>65.799132365366702</v>
      </c>
      <c r="BH35" s="20">
        <v>66.239050155775104</v>
      </c>
      <c r="BI35" s="67">
        <v>1.5039787798408499</v>
      </c>
      <c r="BJ35" s="67">
        <v>1.76392572944297</v>
      </c>
      <c r="BK35" s="67">
        <v>2.0928381962864702</v>
      </c>
      <c r="BL35" s="67">
        <v>2.7771883289124699</v>
      </c>
      <c r="BM35" s="67">
        <v>2.7957559681697601</v>
      </c>
      <c r="BN35" s="108">
        <v>0.89083352557695605</v>
      </c>
      <c r="BO35" s="108">
        <v>1.04480475221989</v>
      </c>
      <c r="BP35" s="108">
        <v>1.23962548797217</v>
      </c>
      <c r="BQ35" s="108">
        <v>1.6449783091341701</v>
      </c>
      <c r="BR35" s="108">
        <v>1.6559762538943801</v>
      </c>
      <c r="BS35" s="66">
        <v>31652.0414507772</v>
      </c>
      <c r="BT35" s="66">
        <v>791.30103626943003</v>
      </c>
      <c r="BU35" s="95">
        <v>0.99709208485271505</v>
      </c>
      <c r="BV35" s="95">
        <v>0.49</v>
      </c>
    </row>
    <row r="36" spans="1:74" s="68" customFormat="1" ht="12.75">
      <c r="A36" s="63" t="s">
        <v>162</v>
      </c>
      <c r="B36" s="63" t="s">
        <v>159</v>
      </c>
      <c r="C36" s="63" t="s">
        <v>160</v>
      </c>
      <c r="D36" s="63" t="s">
        <v>195</v>
      </c>
      <c r="E36" s="64">
        <v>34946</v>
      </c>
      <c r="F36" s="64">
        <v>11082</v>
      </c>
      <c r="G36" s="95">
        <v>0.31711783895152501</v>
      </c>
      <c r="H36" s="65">
        <v>7.25</v>
      </c>
      <c r="I36" s="98">
        <v>11.4690246223897</v>
      </c>
      <c r="J36" s="66">
        <v>710</v>
      </c>
      <c r="K36" s="66">
        <v>535</v>
      </c>
      <c r="L36" s="66">
        <v>570</v>
      </c>
      <c r="M36" s="66">
        <v>721</v>
      </c>
      <c r="N36" s="66">
        <v>898</v>
      </c>
      <c r="O36" s="66">
        <v>1150</v>
      </c>
      <c r="P36" s="66">
        <v>56400</v>
      </c>
      <c r="Q36" s="66">
        <v>4700</v>
      </c>
      <c r="R36" s="66">
        <v>16920</v>
      </c>
      <c r="S36" s="66">
        <v>423</v>
      </c>
      <c r="T36" s="66">
        <v>705</v>
      </c>
      <c r="U36" s="66">
        <v>1128</v>
      </c>
      <c r="V36" s="66">
        <v>1410</v>
      </c>
      <c r="W36" s="66">
        <v>377</v>
      </c>
      <c r="X36" s="81">
        <v>596.38928036426398</v>
      </c>
      <c r="Y36" s="66">
        <v>213</v>
      </c>
      <c r="Z36" s="66">
        <v>21400</v>
      </c>
      <c r="AA36" s="66">
        <v>22800</v>
      </c>
      <c r="AB36" s="66">
        <v>28840</v>
      </c>
      <c r="AC36" s="66">
        <v>35920</v>
      </c>
      <c r="AD36" s="66">
        <v>46000</v>
      </c>
      <c r="AE36" s="95">
        <v>0.379432624113475</v>
      </c>
      <c r="AF36" s="95">
        <v>0.40425531914893598</v>
      </c>
      <c r="AG36" s="95">
        <v>0.51134751773049603</v>
      </c>
      <c r="AH36" s="95">
        <v>0.63687943262411395</v>
      </c>
      <c r="AI36" s="95">
        <v>0.81560283687943302</v>
      </c>
      <c r="AJ36" s="65">
        <v>10.288461538461499</v>
      </c>
      <c r="AK36" s="65">
        <v>10.961538461538501</v>
      </c>
      <c r="AL36" s="65">
        <v>13.865384615384601</v>
      </c>
      <c r="AM36" s="65">
        <v>17.269230769230798</v>
      </c>
      <c r="AN36" s="65">
        <v>22.115384615384599</v>
      </c>
      <c r="AO36" s="95">
        <v>1.4190981432360701</v>
      </c>
      <c r="AP36" s="95">
        <v>1.51193633952255</v>
      </c>
      <c r="AQ36" s="95">
        <v>1.9124668435013299</v>
      </c>
      <c r="AR36" s="95">
        <v>2.3819628647214901</v>
      </c>
      <c r="AS36" s="95">
        <v>3.0503978779840901</v>
      </c>
      <c r="AT36" s="101">
        <v>0.89706508419002995</v>
      </c>
      <c r="AU36" s="101">
        <v>0.95575158502489099</v>
      </c>
      <c r="AV36" s="101">
        <v>1.2089419171981499</v>
      </c>
      <c r="AW36" s="101">
        <v>1.5057279357058799</v>
      </c>
      <c r="AX36" s="101">
        <v>1.9282707417168901</v>
      </c>
      <c r="AY36" s="64">
        <v>56.763925729443002</v>
      </c>
      <c r="AZ36" s="64">
        <v>60.477453580901901</v>
      </c>
      <c r="BA36" s="64">
        <v>76.498673740053107</v>
      </c>
      <c r="BB36" s="64">
        <v>95.278514588859395</v>
      </c>
      <c r="BC36" s="64">
        <v>122.015915119363</v>
      </c>
      <c r="BD36" s="20">
        <v>35.882603367601199</v>
      </c>
      <c r="BE36" s="20">
        <v>38.230063400995697</v>
      </c>
      <c r="BF36" s="20">
        <v>48.357676687926102</v>
      </c>
      <c r="BG36" s="20">
        <v>60.229117428235298</v>
      </c>
      <c r="BH36" s="20">
        <v>77.130829668675403</v>
      </c>
      <c r="BI36" s="67">
        <v>1.4190981432360701</v>
      </c>
      <c r="BJ36" s="67">
        <v>1.51193633952255</v>
      </c>
      <c r="BK36" s="67">
        <v>1.9124668435013299</v>
      </c>
      <c r="BL36" s="67">
        <v>2.3819628647214901</v>
      </c>
      <c r="BM36" s="67">
        <v>3.0503978779840799</v>
      </c>
      <c r="BN36" s="108">
        <v>0.89706508419002995</v>
      </c>
      <c r="BO36" s="108">
        <v>0.95575158502489099</v>
      </c>
      <c r="BP36" s="108">
        <v>1.2089419171981499</v>
      </c>
      <c r="BQ36" s="108">
        <v>1.5057279357058799</v>
      </c>
      <c r="BR36" s="108">
        <v>1.9282707417168901</v>
      </c>
      <c r="BS36" s="66">
        <v>28918.737059467901</v>
      </c>
      <c r="BT36" s="66">
        <v>722.96842648669701</v>
      </c>
      <c r="BU36" s="95">
        <v>0.99727729951325395</v>
      </c>
      <c r="BV36" s="95">
        <v>0.49</v>
      </c>
    </row>
    <row r="37" spans="1:74" s="68" customFormat="1" ht="12.75">
      <c r="A37" s="63" t="s">
        <v>162</v>
      </c>
      <c r="B37" s="63" t="s">
        <v>159</v>
      </c>
      <c r="C37" s="63" t="s">
        <v>160</v>
      </c>
      <c r="D37" s="63" t="s">
        <v>196</v>
      </c>
      <c r="E37" s="64">
        <v>83851</v>
      </c>
      <c r="F37" s="64">
        <v>33565</v>
      </c>
      <c r="G37" s="95">
        <v>0.40029337753872901</v>
      </c>
      <c r="H37" s="65">
        <v>7.25</v>
      </c>
      <c r="I37" s="98">
        <v>11.355531847379201</v>
      </c>
      <c r="J37" s="66">
        <v>710</v>
      </c>
      <c r="K37" s="66">
        <v>477</v>
      </c>
      <c r="L37" s="66">
        <v>560</v>
      </c>
      <c r="M37" s="66">
        <v>758</v>
      </c>
      <c r="N37" s="66">
        <v>993</v>
      </c>
      <c r="O37" s="66">
        <v>1110</v>
      </c>
      <c r="P37" s="66">
        <v>50000</v>
      </c>
      <c r="Q37" s="66">
        <v>4166.6666666666697</v>
      </c>
      <c r="R37" s="66">
        <v>15000</v>
      </c>
      <c r="S37" s="66">
        <v>375</v>
      </c>
      <c r="T37" s="66">
        <v>625</v>
      </c>
      <c r="U37" s="66">
        <v>1000</v>
      </c>
      <c r="V37" s="66">
        <v>1250</v>
      </c>
      <c r="W37" s="66">
        <v>377</v>
      </c>
      <c r="X37" s="81">
        <v>590.48765606372001</v>
      </c>
      <c r="Y37" s="66">
        <v>213</v>
      </c>
      <c r="Z37" s="66">
        <v>19080</v>
      </c>
      <c r="AA37" s="66">
        <v>22400</v>
      </c>
      <c r="AB37" s="66">
        <v>30320</v>
      </c>
      <c r="AC37" s="66">
        <v>39720</v>
      </c>
      <c r="AD37" s="66">
        <v>44400</v>
      </c>
      <c r="AE37" s="95">
        <v>0.38159999999999999</v>
      </c>
      <c r="AF37" s="95">
        <v>0.44800000000000001</v>
      </c>
      <c r="AG37" s="95">
        <v>0.60640000000000005</v>
      </c>
      <c r="AH37" s="95">
        <v>0.7944</v>
      </c>
      <c r="AI37" s="95">
        <v>0.88800000000000001</v>
      </c>
      <c r="AJ37" s="65">
        <v>9.1730769230769198</v>
      </c>
      <c r="AK37" s="65">
        <v>10.7692307692308</v>
      </c>
      <c r="AL37" s="65">
        <v>14.5769230769231</v>
      </c>
      <c r="AM37" s="65">
        <v>19.096153846153801</v>
      </c>
      <c r="AN37" s="65">
        <v>21.346153846153801</v>
      </c>
      <c r="AO37" s="95">
        <v>1.2652519893899199</v>
      </c>
      <c r="AP37" s="95">
        <v>1.4854111405835499</v>
      </c>
      <c r="AQ37" s="95">
        <v>2.0106100795756001</v>
      </c>
      <c r="AR37" s="95">
        <v>2.6339522546419101</v>
      </c>
      <c r="AS37" s="95">
        <v>2.94429708222812</v>
      </c>
      <c r="AT37" s="101">
        <v>0.80780689503275005</v>
      </c>
      <c r="AU37" s="101">
        <v>0.94836868179945499</v>
      </c>
      <c r="AV37" s="101">
        <v>1.2836847514356899</v>
      </c>
      <c r="AW37" s="101">
        <v>1.68166089469082</v>
      </c>
      <c r="AX37" s="101">
        <v>1.87980220856678</v>
      </c>
      <c r="AY37" s="64">
        <v>50.610079575596799</v>
      </c>
      <c r="AZ37" s="64">
        <v>59.416445623342199</v>
      </c>
      <c r="BA37" s="64">
        <v>80.424403183023898</v>
      </c>
      <c r="BB37" s="64">
        <v>105.35809018567601</v>
      </c>
      <c r="BC37" s="64">
        <v>117.771883289125</v>
      </c>
      <c r="BD37" s="20">
        <v>32.312275801310001</v>
      </c>
      <c r="BE37" s="20">
        <v>37.934747271978203</v>
      </c>
      <c r="BF37" s="20">
        <v>51.347390057427603</v>
      </c>
      <c r="BG37" s="20">
        <v>67.266435787632801</v>
      </c>
      <c r="BH37" s="20">
        <v>75.192088342671099</v>
      </c>
      <c r="BI37" s="67">
        <v>1.2652519893899199</v>
      </c>
      <c r="BJ37" s="67">
        <v>1.4854111405835499</v>
      </c>
      <c r="BK37" s="67">
        <v>2.0106100795756001</v>
      </c>
      <c r="BL37" s="67">
        <v>2.6339522546419101</v>
      </c>
      <c r="BM37" s="67">
        <v>2.94429708222812</v>
      </c>
      <c r="BN37" s="108">
        <v>0.80780689503275005</v>
      </c>
      <c r="BO37" s="108">
        <v>0.94836868179945499</v>
      </c>
      <c r="BP37" s="108">
        <v>1.2836847514356899</v>
      </c>
      <c r="BQ37" s="108">
        <v>1.68166089469082</v>
      </c>
      <c r="BR37" s="108">
        <v>1.87980220856678</v>
      </c>
      <c r="BS37" s="66">
        <v>23103.703703703701</v>
      </c>
      <c r="BT37" s="66">
        <v>577.59259259259295</v>
      </c>
      <c r="BU37" s="95">
        <v>1.31234369990382</v>
      </c>
      <c r="BV37" s="95">
        <v>0.62</v>
      </c>
    </row>
    <row r="38" spans="1:74" s="68" customFormat="1" ht="12.75">
      <c r="A38" s="63" t="s">
        <v>162</v>
      </c>
      <c r="B38" s="63" t="s">
        <v>159</v>
      </c>
      <c r="C38" s="63" t="s">
        <v>160</v>
      </c>
      <c r="D38" s="63" t="s">
        <v>197</v>
      </c>
      <c r="E38" s="64">
        <v>55607</v>
      </c>
      <c r="F38" s="64">
        <v>17924</v>
      </c>
      <c r="G38" s="95">
        <v>0.32233351916125702</v>
      </c>
      <c r="H38" s="65">
        <v>7.25</v>
      </c>
      <c r="I38" s="98">
        <v>11.5490925334674</v>
      </c>
      <c r="J38" s="66">
        <v>710</v>
      </c>
      <c r="K38" s="66">
        <v>411</v>
      </c>
      <c r="L38" s="66">
        <v>552</v>
      </c>
      <c r="M38" s="66">
        <v>690</v>
      </c>
      <c r="N38" s="66">
        <v>977</v>
      </c>
      <c r="O38" s="66">
        <v>1119</v>
      </c>
      <c r="P38" s="66">
        <v>54400</v>
      </c>
      <c r="Q38" s="66">
        <v>4533.3333333333303</v>
      </c>
      <c r="R38" s="66">
        <v>16320</v>
      </c>
      <c r="S38" s="66">
        <v>408</v>
      </c>
      <c r="T38" s="66">
        <v>680</v>
      </c>
      <c r="U38" s="66">
        <v>1088</v>
      </c>
      <c r="V38" s="66">
        <v>1360</v>
      </c>
      <c r="W38" s="66">
        <v>377</v>
      </c>
      <c r="X38" s="81">
        <v>600.55281174030597</v>
      </c>
      <c r="Y38" s="66">
        <v>213</v>
      </c>
      <c r="Z38" s="66">
        <v>16440</v>
      </c>
      <c r="AA38" s="66">
        <v>22080</v>
      </c>
      <c r="AB38" s="66">
        <v>27600</v>
      </c>
      <c r="AC38" s="66">
        <v>39080</v>
      </c>
      <c r="AD38" s="66">
        <v>44760</v>
      </c>
      <c r="AE38" s="95">
        <v>0.30220588235294099</v>
      </c>
      <c r="AF38" s="95">
        <v>0.40588235294117597</v>
      </c>
      <c r="AG38" s="95">
        <v>0.50735294117647101</v>
      </c>
      <c r="AH38" s="95">
        <v>0.71838235294117603</v>
      </c>
      <c r="AI38" s="95">
        <v>0.82279411764705901</v>
      </c>
      <c r="AJ38" s="65">
        <v>7.9038461538461497</v>
      </c>
      <c r="AK38" s="65">
        <v>10.615384615384601</v>
      </c>
      <c r="AL38" s="65">
        <v>13.2692307692308</v>
      </c>
      <c r="AM38" s="65">
        <v>18.788461538461501</v>
      </c>
      <c r="AN38" s="65">
        <v>21.519230769230798</v>
      </c>
      <c r="AO38" s="95">
        <v>1.0901856763925699</v>
      </c>
      <c r="AP38" s="95">
        <v>1.4641909814323599</v>
      </c>
      <c r="AQ38" s="95">
        <v>1.8302387267904501</v>
      </c>
      <c r="AR38" s="95">
        <v>2.5915119363395198</v>
      </c>
      <c r="AS38" s="95">
        <v>2.9681697612732099</v>
      </c>
      <c r="AT38" s="101">
        <v>0.68436945421833495</v>
      </c>
      <c r="AU38" s="101">
        <v>0.919153135592508</v>
      </c>
      <c r="AV38" s="101">
        <v>1.14894141949064</v>
      </c>
      <c r="AW38" s="101">
        <v>1.6268344446990599</v>
      </c>
      <c r="AX38" s="101">
        <v>1.8632832585652499</v>
      </c>
      <c r="AY38" s="64">
        <v>43.6074270557029</v>
      </c>
      <c r="AZ38" s="64">
        <v>58.567639257294402</v>
      </c>
      <c r="BA38" s="64">
        <v>73.209549071618</v>
      </c>
      <c r="BB38" s="64">
        <v>103.660477453581</v>
      </c>
      <c r="BC38" s="64">
        <v>118.72679045092799</v>
      </c>
      <c r="BD38" s="20">
        <v>27.3747781687334</v>
      </c>
      <c r="BE38" s="20">
        <v>36.766125423700302</v>
      </c>
      <c r="BF38" s="20">
        <v>45.957656779625403</v>
      </c>
      <c r="BG38" s="20">
        <v>65.0733777879624</v>
      </c>
      <c r="BH38" s="20">
        <v>74.531330342609905</v>
      </c>
      <c r="BI38" s="67">
        <v>1.0901856763925699</v>
      </c>
      <c r="BJ38" s="67">
        <v>1.4641909814323599</v>
      </c>
      <c r="BK38" s="67">
        <v>1.8302387267904501</v>
      </c>
      <c r="BL38" s="67">
        <v>2.5915119363395198</v>
      </c>
      <c r="BM38" s="67">
        <v>2.9681697612732099</v>
      </c>
      <c r="BN38" s="108">
        <v>0.68436945421833495</v>
      </c>
      <c r="BO38" s="108">
        <v>0.919153135592508</v>
      </c>
      <c r="BP38" s="108">
        <v>1.14894141949064</v>
      </c>
      <c r="BQ38" s="108">
        <v>1.6268344446990599</v>
      </c>
      <c r="BR38" s="108">
        <v>1.8632832585652499</v>
      </c>
      <c r="BS38" s="66">
        <v>30090.0958243899</v>
      </c>
      <c r="BT38" s="66">
        <v>752.25239560974603</v>
      </c>
      <c r="BU38" s="95">
        <v>0.917245334181639</v>
      </c>
      <c r="BV38" s="95">
        <v>0.45</v>
      </c>
    </row>
    <row r="39" spans="1:74" s="68" customFormat="1" ht="12.75">
      <c r="A39" s="63" t="s">
        <v>162</v>
      </c>
      <c r="B39" s="63" t="s">
        <v>159</v>
      </c>
      <c r="C39" s="63" t="s">
        <v>160</v>
      </c>
      <c r="D39" s="63" t="s">
        <v>198</v>
      </c>
      <c r="E39" s="64">
        <v>19995</v>
      </c>
      <c r="F39" s="64">
        <v>3719</v>
      </c>
      <c r="G39" s="95">
        <v>0.185996499124781</v>
      </c>
      <c r="H39" s="65">
        <v>7.25</v>
      </c>
      <c r="I39" s="98">
        <v>15.304767460885399</v>
      </c>
      <c r="J39" s="66">
        <v>710</v>
      </c>
      <c r="K39" s="66">
        <v>478</v>
      </c>
      <c r="L39" s="66">
        <v>594</v>
      </c>
      <c r="M39" s="66">
        <v>803</v>
      </c>
      <c r="N39" s="66">
        <v>1000</v>
      </c>
      <c r="O39" s="66">
        <v>1073</v>
      </c>
      <c r="P39" s="66">
        <v>67700</v>
      </c>
      <c r="Q39" s="66">
        <v>5641.6666666666697</v>
      </c>
      <c r="R39" s="66">
        <v>20310</v>
      </c>
      <c r="S39" s="66">
        <v>507.75</v>
      </c>
      <c r="T39" s="66">
        <v>846.25</v>
      </c>
      <c r="U39" s="66">
        <v>1354</v>
      </c>
      <c r="V39" s="66">
        <v>1692.5</v>
      </c>
      <c r="W39" s="66">
        <v>377</v>
      </c>
      <c r="X39" s="81">
        <v>795.84790796604</v>
      </c>
      <c r="Y39" s="66">
        <v>213</v>
      </c>
      <c r="Z39" s="66">
        <v>19120</v>
      </c>
      <c r="AA39" s="66">
        <v>23760</v>
      </c>
      <c r="AB39" s="66">
        <v>32120</v>
      </c>
      <c r="AC39" s="66">
        <v>40000</v>
      </c>
      <c r="AD39" s="66">
        <v>42920</v>
      </c>
      <c r="AE39" s="95">
        <v>0.28242245199409199</v>
      </c>
      <c r="AF39" s="95">
        <v>0.35096011816839001</v>
      </c>
      <c r="AG39" s="95">
        <v>0.47444608567208302</v>
      </c>
      <c r="AH39" s="95">
        <v>0.59084194977843396</v>
      </c>
      <c r="AI39" s="95">
        <v>0.63397341211225999</v>
      </c>
      <c r="AJ39" s="65">
        <v>9.1923076923076898</v>
      </c>
      <c r="AK39" s="65">
        <v>11.4230769230769</v>
      </c>
      <c r="AL39" s="65">
        <v>15.442307692307701</v>
      </c>
      <c r="AM39" s="65">
        <v>19.230769230769202</v>
      </c>
      <c r="AN39" s="65">
        <v>20.634615384615401</v>
      </c>
      <c r="AO39" s="95">
        <v>1.2679045092838199</v>
      </c>
      <c r="AP39" s="95">
        <v>1.5755968169761301</v>
      </c>
      <c r="AQ39" s="95">
        <v>2.1299734748010599</v>
      </c>
      <c r="AR39" s="95">
        <v>2.6525198938991998</v>
      </c>
      <c r="AS39" s="95">
        <v>2.8461538461538498</v>
      </c>
      <c r="AT39" s="101">
        <v>0.60061727274201404</v>
      </c>
      <c r="AU39" s="101">
        <v>0.74637376570869496</v>
      </c>
      <c r="AV39" s="101">
        <v>1.00898675734694</v>
      </c>
      <c r="AW39" s="101">
        <v>1.2565214910920799</v>
      </c>
      <c r="AX39" s="101">
        <v>1.3482475599418</v>
      </c>
      <c r="AY39" s="64">
        <v>50.716180371352799</v>
      </c>
      <c r="AZ39" s="64">
        <v>63.023872679045098</v>
      </c>
      <c r="BA39" s="64">
        <v>85.1989389920425</v>
      </c>
      <c r="BB39" s="64">
        <v>106.10079575596799</v>
      </c>
      <c r="BC39" s="64">
        <v>113.846153846154</v>
      </c>
      <c r="BD39" s="20">
        <v>24.024690909680501</v>
      </c>
      <c r="BE39" s="20">
        <v>29.854950628347801</v>
      </c>
      <c r="BF39" s="20">
        <v>40.3594702938776</v>
      </c>
      <c r="BG39" s="20">
        <v>50.260859643683197</v>
      </c>
      <c r="BH39" s="20">
        <v>53.929902397672002</v>
      </c>
      <c r="BI39" s="67">
        <v>1.2679045092838199</v>
      </c>
      <c r="BJ39" s="67">
        <v>1.5755968169761301</v>
      </c>
      <c r="BK39" s="67">
        <v>2.1299734748010599</v>
      </c>
      <c r="BL39" s="67">
        <v>2.6525198938991998</v>
      </c>
      <c r="BM39" s="67">
        <v>2.8461538461538498</v>
      </c>
      <c r="BN39" s="108">
        <v>0.60061727274201404</v>
      </c>
      <c r="BO39" s="108">
        <v>0.74637376570869496</v>
      </c>
      <c r="BP39" s="108">
        <v>1.00898675734694</v>
      </c>
      <c r="BQ39" s="108">
        <v>1.2565214910920799</v>
      </c>
      <c r="BR39" s="108">
        <v>1.3482475599418</v>
      </c>
      <c r="BS39" s="66">
        <v>40669.013574660603</v>
      </c>
      <c r="BT39" s="66">
        <v>1016.72533936652</v>
      </c>
      <c r="BU39" s="95">
        <v>0.78979048609167102</v>
      </c>
      <c r="BV39" s="95">
        <v>0.4</v>
      </c>
    </row>
    <row r="40" spans="1:74" s="68" customFormat="1" ht="12.75">
      <c r="A40" s="63" t="s">
        <v>199</v>
      </c>
      <c r="B40" s="63" t="s">
        <v>159</v>
      </c>
      <c r="C40" s="63" t="s">
        <v>160</v>
      </c>
      <c r="D40" s="63" t="s">
        <v>200</v>
      </c>
      <c r="E40" s="64">
        <v>15992</v>
      </c>
      <c r="F40" s="64">
        <v>4545</v>
      </c>
      <c r="G40" s="95">
        <v>0.28420460230115102</v>
      </c>
      <c r="H40" s="65">
        <v>7.25</v>
      </c>
      <c r="I40" s="98">
        <v>14.222812022872599</v>
      </c>
      <c r="J40" s="66">
        <v>710</v>
      </c>
      <c r="K40" s="66">
        <v>491</v>
      </c>
      <c r="L40" s="66">
        <v>585</v>
      </c>
      <c r="M40" s="66">
        <v>693</v>
      </c>
      <c r="N40" s="66">
        <v>905</v>
      </c>
      <c r="O40" s="66">
        <v>1227</v>
      </c>
      <c r="P40" s="66">
        <v>55500</v>
      </c>
      <c r="Q40" s="66">
        <v>4625</v>
      </c>
      <c r="R40" s="66">
        <v>16650</v>
      </c>
      <c r="S40" s="66">
        <v>416.25</v>
      </c>
      <c r="T40" s="66">
        <v>693.75</v>
      </c>
      <c r="U40" s="66">
        <v>1110</v>
      </c>
      <c r="V40" s="66">
        <v>1387.5</v>
      </c>
      <c r="W40" s="66">
        <v>377</v>
      </c>
      <c r="X40" s="81">
        <v>739.58622518937602</v>
      </c>
      <c r="Y40" s="66">
        <v>213</v>
      </c>
      <c r="Z40" s="66">
        <v>19640</v>
      </c>
      <c r="AA40" s="66">
        <v>23400</v>
      </c>
      <c r="AB40" s="66">
        <v>27720</v>
      </c>
      <c r="AC40" s="66">
        <v>36200</v>
      </c>
      <c r="AD40" s="66">
        <v>49080</v>
      </c>
      <c r="AE40" s="95">
        <v>0.35387387387387398</v>
      </c>
      <c r="AF40" s="95">
        <v>0.42162162162162198</v>
      </c>
      <c r="AG40" s="95">
        <v>0.49945945945945902</v>
      </c>
      <c r="AH40" s="95">
        <v>0.65225225225225203</v>
      </c>
      <c r="AI40" s="95">
        <v>0.88432432432432395</v>
      </c>
      <c r="AJ40" s="65">
        <v>9.4423076923076898</v>
      </c>
      <c r="AK40" s="65">
        <v>11.25</v>
      </c>
      <c r="AL40" s="65">
        <v>13.3269230769231</v>
      </c>
      <c r="AM40" s="65">
        <v>17.403846153846199</v>
      </c>
      <c r="AN40" s="65">
        <v>23.596153846153801</v>
      </c>
      <c r="AO40" s="95">
        <v>1.3023872679045101</v>
      </c>
      <c r="AP40" s="95">
        <v>1.55172413793103</v>
      </c>
      <c r="AQ40" s="95">
        <v>1.8381962864721499</v>
      </c>
      <c r="AR40" s="95">
        <v>2.4005305039787799</v>
      </c>
      <c r="AS40" s="95">
        <v>3.2546419098143202</v>
      </c>
      <c r="AT40" s="101">
        <v>0.66388472807788701</v>
      </c>
      <c r="AU40" s="101">
        <v>0.79098282265899</v>
      </c>
      <c r="AV40" s="101">
        <v>0.93701042068834195</v>
      </c>
      <c r="AW40" s="101">
        <v>1.2236571871904001</v>
      </c>
      <c r="AX40" s="101">
        <v>1.6590357665001401</v>
      </c>
      <c r="AY40" s="64">
        <v>52.0954907161804</v>
      </c>
      <c r="AZ40" s="64">
        <v>62.068965517241402</v>
      </c>
      <c r="BA40" s="64">
        <v>73.527851458885905</v>
      </c>
      <c r="BB40" s="64">
        <v>96.021220159151198</v>
      </c>
      <c r="BC40" s="64">
        <v>130.18567639257299</v>
      </c>
      <c r="BD40" s="20">
        <v>26.5553891231155</v>
      </c>
      <c r="BE40" s="20">
        <v>31.639312906359599</v>
      </c>
      <c r="BF40" s="20">
        <v>37.480416827533702</v>
      </c>
      <c r="BG40" s="20">
        <v>48.946287487616097</v>
      </c>
      <c r="BH40" s="20">
        <v>66.361430660005496</v>
      </c>
      <c r="BI40" s="67">
        <v>1.3023872679045101</v>
      </c>
      <c r="BJ40" s="67">
        <v>1.55172413793103</v>
      </c>
      <c r="BK40" s="67">
        <v>1.8381962864721499</v>
      </c>
      <c r="BL40" s="67">
        <v>2.4005305039787799</v>
      </c>
      <c r="BM40" s="67">
        <v>3.2546419098143202</v>
      </c>
      <c r="BN40" s="108">
        <v>0.66388472807788701</v>
      </c>
      <c r="BO40" s="108">
        <v>0.79098282265899</v>
      </c>
      <c r="BP40" s="108">
        <v>0.93701042068834195</v>
      </c>
      <c r="BQ40" s="108">
        <v>1.2236571871904001</v>
      </c>
      <c r="BR40" s="108">
        <v>1.6590357665001401</v>
      </c>
      <c r="BS40" s="66">
        <v>28113.2533589251</v>
      </c>
      <c r="BT40" s="66">
        <v>702.83133397312895</v>
      </c>
      <c r="BU40" s="95">
        <v>0.98601181606751698</v>
      </c>
      <c r="BV40" s="95">
        <v>0.49</v>
      </c>
    </row>
    <row r="41" spans="1:74" s="68" customFormat="1" ht="12.75">
      <c r="A41" s="63" t="s">
        <v>199</v>
      </c>
      <c r="B41" s="63" t="s">
        <v>159</v>
      </c>
      <c r="C41" s="63" t="s">
        <v>160</v>
      </c>
      <c r="D41" s="63" t="s">
        <v>201</v>
      </c>
      <c r="E41" s="64">
        <v>5193</v>
      </c>
      <c r="F41" s="64">
        <v>968</v>
      </c>
      <c r="G41" s="95">
        <v>0.186404775659542</v>
      </c>
      <c r="H41" s="65">
        <v>7.25</v>
      </c>
      <c r="I41" s="98">
        <v>16.271735224846498</v>
      </c>
      <c r="J41" s="66">
        <v>710</v>
      </c>
      <c r="K41" s="66">
        <v>466</v>
      </c>
      <c r="L41" s="66">
        <v>510</v>
      </c>
      <c r="M41" s="66">
        <v>658</v>
      </c>
      <c r="N41" s="66">
        <v>970</v>
      </c>
      <c r="O41" s="66">
        <v>973</v>
      </c>
      <c r="P41" s="66">
        <v>59400</v>
      </c>
      <c r="Q41" s="66">
        <v>4950</v>
      </c>
      <c r="R41" s="66">
        <v>17820</v>
      </c>
      <c r="S41" s="66">
        <v>445.5</v>
      </c>
      <c r="T41" s="66">
        <v>742.5</v>
      </c>
      <c r="U41" s="66">
        <v>1188</v>
      </c>
      <c r="V41" s="66">
        <v>1485</v>
      </c>
      <c r="W41" s="66">
        <v>377</v>
      </c>
      <c r="X41" s="81">
        <v>846.13023169201801</v>
      </c>
      <c r="Y41" s="66">
        <v>213</v>
      </c>
      <c r="Z41" s="66">
        <v>18640</v>
      </c>
      <c r="AA41" s="66">
        <v>20400</v>
      </c>
      <c r="AB41" s="66">
        <v>26320</v>
      </c>
      <c r="AC41" s="66">
        <v>38800</v>
      </c>
      <c r="AD41" s="66">
        <v>38920</v>
      </c>
      <c r="AE41" s="95">
        <v>0.31380471380471398</v>
      </c>
      <c r="AF41" s="95">
        <v>0.34343434343434298</v>
      </c>
      <c r="AG41" s="95">
        <v>0.44309764309764299</v>
      </c>
      <c r="AH41" s="95">
        <v>0.653198653198653</v>
      </c>
      <c r="AI41" s="95">
        <v>0.65521885521885503</v>
      </c>
      <c r="AJ41" s="65">
        <v>8.9615384615384599</v>
      </c>
      <c r="AK41" s="65">
        <v>9.8076923076923102</v>
      </c>
      <c r="AL41" s="65">
        <v>12.653846153846199</v>
      </c>
      <c r="AM41" s="65">
        <v>18.653846153846199</v>
      </c>
      <c r="AN41" s="65">
        <v>18.711538461538499</v>
      </c>
      <c r="AO41" s="95">
        <v>1.23607427055703</v>
      </c>
      <c r="AP41" s="95">
        <v>1.35278514588859</v>
      </c>
      <c r="AQ41" s="95">
        <v>1.74535809018568</v>
      </c>
      <c r="AR41" s="95">
        <v>2.57294429708223</v>
      </c>
      <c r="AS41" s="95">
        <v>2.5809018567639299</v>
      </c>
      <c r="AT41" s="101">
        <v>0.55074264285313801</v>
      </c>
      <c r="AU41" s="101">
        <v>0.60274409410965701</v>
      </c>
      <c r="AV41" s="101">
        <v>0.77765806651795</v>
      </c>
      <c r="AW41" s="101">
        <v>1.14639562997327</v>
      </c>
      <c r="AX41" s="101">
        <v>1.14994118346803</v>
      </c>
      <c r="AY41" s="64">
        <v>49.442970822281197</v>
      </c>
      <c r="AZ41" s="64">
        <v>54.111405835543799</v>
      </c>
      <c r="BA41" s="64">
        <v>69.814323607427099</v>
      </c>
      <c r="BB41" s="64">
        <v>102.91777188328901</v>
      </c>
      <c r="BC41" s="64">
        <v>103.236074270557</v>
      </c>
      <c r="BD41" s="20">
        <v>22.029705714125502</v>
      </c>
      <c r="BE41" s="20">
        <v>24.109763764386301</v>
      </c>
      <c r="BF41" s="20">
        <v>31.106322660718</v>
      </c>
      <c r="BG41" s="20">
        <v>45.855825198930802</v>
      </c>
      <c r="BH41" s="20">
        <v>45.997647338721301</v>
      </c>
      <c r="BI41" s="67">
        <v>1.23607427055703</v>
      </c>
      <c r="BJ41" s="67">
        <v>1.35278514588859</v>
      </c>
      <c r="BK41" s="67">
        <v>1.74535809018568</v>
      </c>
      <c r="BL41" s="67">
        <v>2.57294429708223</v>
      </c>
      <c r="BM41" s="67">
        <v>2.5809018567639299</v>
      </c>
      <c r="BN41" s="108">
        <v>0.55074264285313801</v>
      </c>
      <c r="BO41" s="108">
        <v>0.60274409410965701</v>
      </c>
      <c r="BP41" s="108">
        <v>0.77765806651795</v>
      </c>
      <c r="BQ41" s="108">
        <v>1.14639562997327</v>
      </c>
      <c r="BR41" s="108">
        <v>1.14994118346803</v>
      </c>
      <c r="BS41" s="66">
        <v>32529.176470588201</v>
      </c>
      <c r="BT41" s="66">
        <v>813.22941176470601</v>
      </c>
      <c r="BU41" s="95">
        <v>0.80911977663491197</v>
      </c>
      <c r="BV41" s="95">
        <v>0.4</v>
      </c>
    </row>
    <row r="42" spans="1:74" s="68" customFormat="1" ht="12.75">
      <c r="A42" s="63" t="s">
        <v>199</v>
      </c>
      <c r="B42" s="63" t="s">
        <v>159</v>
      </c>
      <c r="C42" s="63" t="s">
        <v>160</v>
      </c>
      <c r="D42" s="63" t="s">
        <v>202</v>
      </c>
      <c r="E42" s="64">
        <v>31048</v>
      </c>
      <c r="F42" s="64">
        <v>9762</v>
      </c>
      <c r="G42" s="95">
        <v>0.31441638752898698</v>
      </c>
      <c r="H42" s="65">
        <v>7.25</v>
      </c>
      <c r="I42" s="98">
        <v>12.4723790549386</v>
      </c>
      <c r="J42" s="66">
        <v>710</v>
      </c>
      <c r="K42" s="66">
        <v>616</v>
      </c>
      <c r="L42" s="66">
        <v>673</v>
      </c>
      <c r="M42" s="66">
        <v>815</v>
      </c>
      <c r="N42" s="66">
        <v>1066</v>
      </c>
      <c r="O42" s="66">
        <v>1201</v>
      </c>
      <c r="P42" s="66">
        <v>48600</v>
      </c>
      <c r="Q42" s="66">
        <v>4050</v>
      </c>
      <c r="R42" s="66">
        <v>14580</v>
      </c>
      <c r="S42" s="66">
        <v>364.5</v>
      </c>
      <c r="T42" s="66">
        <v>607.5</v>
      </c>
      <c r="U42" s="66">
        <v>972</v>
      </c>
      <c r="V42" s="66">
        <v>1215</v>
      </c>
      <c r="W42" s="66">
        <v>377</v>
      </c>
      <c r="X42" s="81">
        <v>648.56371085680905</v>
      </c>
      <c r="Y42" s="66">
        <v>213</v>
      </c>
      <c r="Z42" s="66">
        <v>24640</v>
      </c>
      <c r="AA42" s="66">
        <v>26920</v>
      </c>
      <c r="AB42" s="66">
        <v>32600</v>
      </c>
      <c r="AC42" s="66">
        <v>42640</v>
      </c>
      <c r="AD42" s="66">
        <v>48040</v>
      </c>
      <c r="AE42" s="95">
        <v>0.50699588477366297</v>
      </c>
      <c r="AF42" s="95">
        <v>0.55390946502057603</v>
      </c>
      <c r="AG42" s="95">
        <v>0.67078189300411495</v>
      </c>
      <c r="AH42" s="95">
        <v>0.87736625514403299</v>
      </c>
      <c r="AI42" s="95">
        <v>0.98847736625514404</v>
      </c>
      <c r="AJ42" s="65">
        <v>11.846153846153801</v>
      </c>
      <c r="AK42" s="65">
        <v>12.942307692307701</v>
      </c>
      <c r="AL42" s="65">
        <v>15.6730769230769</v>
      </c>
      <c r="AM42" s="65">
        <v>20.5</v>
      </c>
      <c r="AN42" s="65">
        <v>23.096153846153801</v>
      </c>
      <c r="AO42" s="95">
        <v>1.6339522546419101</v>
      </c>
      <c r="AP42" s="95">
        <v>1.78514588859416</v>
      </c>
      <c r="AQ42" s="95">
        <v>2.1618037135278501</v>
      </c>
      <c r="AR42" s="95">
        <v>2.8275862068965498</v>
      </c>
      <c r="AS42" s="95">
        <v>3.1856763925729399</v>
      </c>
      <c r="AT42" s="101">
        <v>0.94979103777824803</v>
      </c>
      <c r="AU42" s="101">
        <v>1.0376775461440899</v>
      </c>
      <c r="AV42" s="101">
        <v>1.2566228827747901</v>
      </c>
      <c r="AW42" s="101">
        <v>1.64363189329807</v>
      </c>
      <c r="AX42" s="101">
        <v>1.85178414995402</v>
      </c>
      <c r="AY42" s="64">
        <v>65.358090185676403</v>
      </c>
      <c r="AZ42" s="64">
        <v>71.405835543766599</v>
      </c>
      <c r="BA42" s="64">
        <v>86.472148541114095</v>
      </c>
      <c r="BB42" s="64">
        <v>113.10344827586199</v>
      </c>
      <c r="BC42" s="64">
        <v>127.427055702918</v>
      </c>
      <c r="BD42" s="20">
        <v>37.991641511129899</v>
      </c>
      <c r="BE42" s="20">
        <v>41.5071018457637</v>
      </c>
      <c r="BF42" s="20">
        <v>50.264915310991697</v>
      </c>
      <c r="BG42" s="20">
        <v>65.745275731922902</v>
      </c>
      <c r="BH42" s="20">
        <v>74.0713659981608</v>
      </c>
      <c r="BI42" s="67">
        <v>1.6339522546419101</v>
      </c>
      <c r="BJ42" s="67">
        <v>1.78514588859416</v>
      </c>
      <c r="BK42" s="67">
        <v>2.1618037135278501</v>
      </c>
      <c r="BL42" s="67">
        <v>2.8275862068965498</v>
      </c>
      <c r="BM42" s="67">
        <v>3.1856763925729399</v>
      </c>
      <c r="BN42" s="108">
        <v>0.94979103777824803</v>
      </c>
      <c r="BO42" s="108">
        <v>1.0376775461440899</v>
      </c>
      <c r="BP42" s="108">
        <v>1.2566228827747901</v>
      </c>
      <c r="BQ42" s="108">
        <v>1.64363189329807</v>
      </c>
      <c r="BR42" s="108">
        <v>1.85178414995402</v>
      </c>
      <c r="BS42" s="66">
        <v>26855.196754563902</v>
      </c>
      <c r="BT42" s="66">
        <v>671.37991886409702</v>
      </c>
      <c r="BU42" s="95">
        <v>1.2139177492512601</v>
      </c>
      <c r="BV42" s="95">
        <v>0.57999999999999996</v>
      </c>
    </row>
    <row r="43" spans="1:74" s="68" customFormat="1" ht="12.75">
      <c r="A43" s="63" t="s">
        <v>199</v>
      </c>
      <c r="B43" s="63" t="s">
        <v>159</v>
      </c>
      <c r="C43" s="63" t="s">
        <v>160</v>
      </c>
      <c r="D43" s="63" t="s">
        <v>203</v>
      </c>
      <c r="E43" s="64">
        <v>10134</v>
      </c>
      <c r="F43" s="64">
        <v>2355</v>
      </c>
      <c r="G43" s="95">
        <v>0.23238602723505</v>
      </c>
      <c r="H43" s="65">
        <v>7.25</v>
      </c>
      <c r="I43" s="98">
        <v>7.8243632853954503</v>
      </c>
      <c r="J43" s="66">
        <v>710</v>
      </c>
      <c r="K43" s="66">
        <v>457</v>
      </c>
      <c r="L43" s="66">
        <v>545</v>
      </c>
      <c r="M43" s="66">
        <v>738</v>
      </c>
      <c r="N43" s="66">
        <v>1087</v>
      </c>
      <c r="O43" s="66">
        <v>1150</v>
      </c>
      <c r="P43" s="66">
        <v>54300</v>
      </c>
      <c r="Q43" s="66">
        <v>4525</v>
      </c>
      <c r="R43" s="66">
        <v>16290</v>
      </c>
      <c r="S43" s="66">
        <v>407.25</v>
      </c>
      <c r="T43" s="66">
        <v>678.75</v>
      </c>
      <c r="U43" s="66">
        <v>1086</v>
      </c>
      <c r="V43" s="66">
        <v>1357.5</v>
      </c>
      <c r="W43" s="66">
        <v>377</v>
      </c>
      <c r="X43" s="81">
        <v>406.86689084056297</v>
      </c>
      <c r="Y43" s="66">
        <v>213</v>
      </c>
      <c r="Z43" s="66">
        <v>18280</v>
      </c>
      <c r="AA43" s="66">
        <v>21800</v>
      </c>
      <c r="AB43" s="66">
        <v>29520</v>
      </c>
      <c r="AC43" s="66">
        <v>43480</v>
      </c>
      <c r="AD43" s="66">
        <v>46000</v>
      </c>
      <c r="AE43" s="95">
        <v>0.33664825046040497</v>
      </c>
      <c r="AF43" s="95">
        <v>0.40147329650092101</v>
      </c>
      <c r="AG43" s="95">
        <v>0.54364640883977899</v>
      </c>
      <c r="AH43" s="95">
        <v>0.80073664825045998</v>
      </c>
      <c r="AI43" s="95">
        <v>0.84714548802946599</v>
      </c>
      <c r="AJ43" s="65">
        <v>8.7884615384615401</v>
      </c>
      <c r="AK43" s="65">
        <v>10.4807692307692</v>
      </c>
      <c r="AL43" s="65">
        <v>14.192307692307701</v>
      </c>
      <c r="AM43" s="65">
        <v>20.903846153846199</v>
      </c>
      <c r="AN43" s="65">
        <v>22.115384615384599</v>
      </c>
      <c r="AO43" s="95">
        <v>1.21220159151194</v>
      </c>
      <c r="AP43" s="95">
        <v>1.4456233421750699</v>
      </c>
      <c r="AQ43" s="95">
        <v>1.95755968169761</v>
      </c>
      <c r="AR43" s="95">
        <v>2.88328912466844</v>
      </c>
      <c r="AS43" s="95">
        <v>3.0503978779840901</v>
      </c>
      <c r="AT43" s="101">
        <v>1.12321747059798</v>
      </c>
      <c r="AU43" s="101">
        <v>1.33950442336082</v>
      </c>
      <c r="AV43" s="101">
        <v>1.81386103567025</v>
      </c>
      <c r="AW43" s="101">
        <v>2.6716354278774599</v>
      </c>
      <c r="AX43" s="101">
        <v>2.8264772236054099</v>
      </c>
      <c r="AY43" s="64">
        <v>48.488063660477501</v>
      </c>
      <c r="AZ43" s="64">
        <v>57.824933687002698</v>
      </c>
      <c r="BA43" s="64">
        <v>78.302387267904507</v>
      </c>
      <c r="BB43" s="64">
        <v>115.33156498673701</v>
      </c>
      <c r="BC43" s="64">
        <v>122.015915119363</v>
      </c>
      <c r="BD43" s="20">
        <v>44.928698823918999</v>
      </c>
      <c r="BE43" s="20">
        <v>53.580176934432899</v>
      </c>
      <c r="BF43" s="20">
        <v>72.554441426810101</v>
      </c>
      <c r="BG43" s="20">
        <v>106.865417115098</v>
      </c>
      <c r="BH43" s="20">
        <v>113.059088944216</v>
      </c>
      <c r="BI43" s="67">
        <v>1.21220159151194</v>
      </c>
      <c r="BJ43" s="67">
        <v>1.4456233421750699</v>
      </c>
      <c r="BK43" s="67">
        <v>1.95755968169761</v>
      </c>
      <c r="BL43" s="67">
        <v>2.88328912466844</v>
      </c>
      <c r="BM43" s="67">
        <v>3.0503978779840799</v>
      </c>
      <c r="BN43" s="108">
        <v>1.12321747059798</v>
      </c>
      <c r="BO43" s="108">
        <v>1.33950442336082</v>
      </c>
      <c r="BP43" s="108">
        <v>1.81386103567025</v>
      </c>
      <c r="BQ43" s="108">
        <v>2.6716354278774599</v>
      </c>
      <c r="BR43" s="108">
        <v>2.8264772236054099</v>
      </c>
      <c r="BS43" s="66">
        <v>23081.5222222222</v>
      </c>
      <c r="BT43" s="66">
        <v>577.03805555555596</v>
      </c>
      <c r="BU43" s="95">
        <v>1.27894511097622</v>
      </c>
      <c r="BV43" s="95">
        <v>0.61</v>
      </c>
    </row>
    <row r="44" spans="1:74" s="68" customFormat="1" ht="12.75">
      <c r="A44" s="63" t="s">
        <v>199</v>
      </c>
      <c r="B44" s="63" t="s">
        <v>159</v>
      </c>
      <c r="C44" s="63" t="s">
        <v>160</v>
      </c>
      <c r="D44" s="63" t="s">
        <v>204</v>
      </c>
      <c r="E44" s="64">
        <v>3262</v>
      </c>
      <c r="F44" s="64">
        <v>600</v>
      </c>
      <c r="G44" s="95">
        <v>0.183936235438381</v>
      </c>
      <c r="H44" s="65">
        <v>7.25</v>
      </c>
      <c r="I44" s="98">
        <v>7.3109516716353298</v>
      </c>
      <c r="J44" s="66">
        <v>710</v>
      </c>
      <c r="K44" s="66">
        <v>411</v>
      </c>
      <c r="L44" s="66">
        <v>552</v>
      </c>
      <c r="M44" s="66">
        <v>690</v>
      </c>
      <c r="N44" s="66">
        <v>977</v>
      </c>
      <c r="O44" s="66">
        <v>1119</v>
      </c>
      <c r="P44" s="66">
        <v>54400</v>
      </c>
      <c r="Q44" s="66">
        <v>4533.3333333333303</v>
      </c>
      <c r="R44" s="66">
        <v>16320</v>
      </c>
      <c r="S44" s="66">
        <v>408</v>
      </c>
      <c r="T44" s="66">
        <v>680</v>
      </c>
      <c r="U44" s="66">
        <v>1088</v>
      </c>
      <c r="V44" s="66">
        <v>1360</v>
      </c>
      <c r="W44" s="66">
        <v>377</v>
      </c>
      <c r="X44" s="81">
        <v>380.16948692503701</v>
      </c>
      <c r="Y44" s="66">
        <v>213</v>
      </c>
      <c r="Z44" s="66">
        <v>16440</v>
      </c>
      <c r="AA44" s="66">
        <v>22080</v>
      </c>
      <c r="AB44" s="66">
        <v>27600</v>
      </c>
      <c r="AC44" s="66">
        <v>39080</v>
      </c>
      <c r="AD44" s="66">
        <v>44760</v>
      </c>
      <c r="AE44" s="95">
        <v>0.30220588235294099</v>
      </c>
      <c r="AF44" s="95">
        <v>0.40588235294117597</v>
      </c>
      <c r="AG44" s="95">
        <v>0.50735294117647101</v>
      </c>
      <c r="AH44" s="95">
        <v>0.71838235294117603</v>
      </c>
      <c r="AI44" s="95">
        <v>0.82279411764705901</v>
      </c>
      <c r="AJ44" s="65">
        <v>7.9038461538461497</v>
      </c>
      <c r="AK44" s="65">
        <v>10.615384615384601</v>
      </c>
      <c r="AL44" s="65">
        <v>13.2692307692308</v>
      </c>
      <c r="AM44" s="65">
        <v>18.788461538461501</v>
      </c>
      <c r="AN44" s="65">
        <v>21.519230769230798</v>
      </c>
      <c r="AO44" s="95">
        <v>1.0901856763925699</v>
      </c>
      <c r="AP44" s="95">
        <v>1.4641909814323599</v>
      </c>
      <c r="AQ44" s="95">
        <v>1.8302387267904501</v>
      </c>
      <c r="AR44" s="95">
        <v>2.5915119363395198</v>
      </c>
      <c r="AS44" s="95">
        <v>2.9681697612732099</v>
      </c>
      <c r="AT44" s="101">
        <v>1.08109675851245</v>
      </c>
      <c r="AU44" s="101">
        <v>1.45198396763716</v>
      </c>
      <c r="AV44" s="101">
        <v>1.81497995954645</v>
      </c>
      <c r="AW44" s="101">
        <v>2.56990640648824</v>
      </c>
      <c r="AX44" s="101">
        <v>2.94342402135142</v>
      </c>
      <c r="AY44" s="64">
        <v>43.6074270557029</v>
      </c>
      <c r="AZ44" s="64">
        <v>58.567639257294402</v>
      </c>
      <c r="BA44" s="64">
        <v>73.209549071618</v>
      </c>
      <c r="BB44" s="64">
        <v>103.660477453581</v>
      </c>
      <c r="BC44" s="64">
        <v>118.72679045092799</v>
      </c>
      <c r="BD44" s="20">
        <v>43.243870340498098</v>
      </c>
      <c r="BE44" s="20">
        <v>58.079358705486499</v>
      </c>
      <c r="BF44" s="20">
        <v>72.599198381858102</v>
      </c>
      <c r="BG44" s="20">
        <v>102.79625625953</v>
      </c>
      <c r="BH44" s="20">
        <v>117.736960854057</v>
      </c>
      <c r="BI44" s="67">
        <v>1.0901856763925699</v>
      </c>
      <c r="BJ44" s="67">
        <v>1.4641909814323599</v>
      </c>
      <c r="BK44" s="67">
        <v>1.8302387267904501</v>
      </c>
      <c r="BL44" s="67">
        <v>2.5915119363395198</v>
      </c>
      <c r="BM44" s="67">
        <v>2.9681697612732099</v>
      </c>
      <c r="BN44" s="108">
        <v>1.08109675851245</v>
      </c>
      <c r="BO44" s="108">
        <v>1.45198396763716</v>
      </c>
      <c r="BP44" s="108">
        <v>1.81497995954645</v>
      </c>
      <c r="BQ44" s="108">
        <v>2.56990640648824</v>
      </c>
      <c r="BR44" s="108">
        <v>2.94342402135142</v>
      </c>
      <c r="BS44" s="66">
        <v>24444.392727272701</v>
      </c>
      <c r="BT44" s="66">
        <v>611.10981818181801</v>
      </c>
      <c r="BU44" s="95">
        <v>1.1290932979163999</v>
      </c>
      <c r="BV44" s="95">
        <v>0.55000000000000004</v>
      </c>
    </row>
    <row r="45" spans="1:74" s="68" customFormat="1" ht="12.75">
      <c r="A45" s="63" t="s">
        <v>199</v>
      </c>
      <c r="B45" s="63" t="s">
        <v>159</v>
      </c>
      <c r="C45" s="63" t="s">
        <v>160</v>
      </c>
      <c r="D45" s="63" t="s">
        <v>205</v>
      </c>
      <c r="E45" s="64">
        <v>676</v>
      </c>
      <c r="F45" s="64">
        <v>136</v>
      </c>
      <c r="G45" s="95">
        <v>0.201183431952663</v>
      </c>
      <c r="H45" s="65">
        <v>7.25</v>
      </c>
      <c r="I45" s="98">
        <v>13.441788128113901</v>
      </c>
      <c r="J45" s="66">
        <v>710</v>
      </c>
      <c r="K45" s="66">
        <v>488</v>
      </c>
      <c r="L45" s="66">
        <v>576</v>
      </c>
      <c r="M45" s="66">
        <v>757</v>
      </c>
      <c r="N45" s="66">
        <v>1033</v>
      </c>
      <c r="O45" s="66">
        <v>1081</v>
      </c>
      <c r="P45" s="66">
        <v>62700</v>
      </c>
      <c r="Q45" s="66">
        <v>5225</v>
      </c>
      <c r="R45" s="66">
        <v>18810</v>
      </c>
      <c r="S45" s="66">
        <v>470.25</v>
      </c>
      <c r="T45" s="66">
        <v>783.75</v>
      </c>
      <c r="U45" s="66">
        <v>1254</v>
      </c>
      <c r="V45" s="66">
        <v>1567.5</v>
      </c>
      <c r="W45" s="66">
        <v>377</v>
      </c>
      <c r="X45" s="81">
        <v>698.97298266192502</v>
      </c>
      <c r="Y45" s="66">
        <v>213</v>
      </c>
      <c r="Z45" s="66">
        <v>19520</v>
      </c>
      <c r="AA45" s="66">
        <v>23040</v>
      </c>
      <c r="AB45" s="66">
        <v>30280</v>
      </c>
      <c r="AC45" s="66">
        <v>41320</v>
      </c>
      <c r="AD45" s="66">
        <v>43240</v>
      </c>
      <c r="AE45" s="95">
        <v>0.311323763955343</v>
      </c>
      <c r="AF45" s="95">
        <v>0.36746411483253599</v>
      </c>
      <c r="AG45" s="95">
        <v>0.48293460925039899</v>
      </c>
      <c r="AH45" s="95">
        <v>0.65901116427432205</v>
      </c>
      <c r="AI45" s="95">
        <v>0.68963317384370004</v>
      </c>
      <c r="AJ45" s="65">
        <v>9.3846153846153797</v>
      </c>
      <c r="AK45" s="65">
        <v>11.0769230769231</v>
      </c>
      <c r="AL45" s="65">
        <v>14.557692307692299</v>
      </c>
      <c r="AM45" s="65">
        <v>19.865384615384599</v>
      </c>
      <c r="AN45" s="65">
        <v>20.788461538461501</v>
      </c>
      <c r="AO45" s="95">
        <v>1.29442970822281</v>
      </c>
      <c r="AP45" s="95">
        <v>1.52785145888594</v>
      </c>
      <c r="AQ45" s="95">
        <v>2.0079575596816999</v>
      </c>
      <c r="AR45" s="95">
        <v>2.7400530503978802</v>
      </c>
      <c r="AS45" s="95">
        <v>2.8673740053050398</v>
      </c>
      <c r="AT45" s="101">
        <v>0.69816718543473799</v>
      </c>
      <c r="AU45" s="101">
        <v>0.82406618608690396</v>
      </c>
      <c r="AV45" s="101">
        <v>1.08301753970102</v>
      </c>
      <c r="AW45" s="101">
        <v>1.47788258720099</v>
      </c>
      <c r="AX45" s="101">
        <v>1.5465547693749</v>
      </c>
      <c r="AY45" s="64">
        <v>51.777188328912501</v>
      </c>
      <c r="AZ45" s="64">
        <v>61.114058355437699</v>
      </c>
      <c r="BA45" s="64">
        <v>80.318302387267906</v>
      </c>
      <c r="BB45" s="64">
        <v>109.602122015915</v>
      </c>
      <c r="BC45" s="64">
        <v>114.69496021220201</v>
      </c>
      <c r="BD45" s="20">
        <v>27.926687417389498</v>
      </c>
      <c r="BE45" s="20">
        <v>32.9626474434762</v>
      </c>
      <c r="BF45" s="20">
        <v>43.320701588040698</v>
      </c>
      <c r="BG45" s="20">
        <v>59.1153034880397</v>
      </c>
      <c r="BH45" s="20">
        <v>61.862190774996101</v>
      </c>
      <c r="BI45" s="67">
        <v>1.29442970822281</v>
      </c>
      <c r="BJ45" s="67">
        <v>1.52785145888594</v>
      </c>
      <c r="BK45" s="67">
        <v>2.0079575596816999</v>
      </c>
      <c r="BL45" s="67">
        <v>2.7400530503978802</v>
      </c>
      <c r="BM45" s="67">
        <v>2.8673740053050398</v>
      </c>
      <c r="BN45" s="108">
        <v>0.69816718543473799</v>
      </c>
      <c r="BO45" s="108">
        <v>0.82406618608690396</v>
      </c>
      <c r="BP45" s="108">
        <v>1.08301753970102</v>
      </c>
      <c r="BQ45" s="108">
        <v>1.47788258720099</v>
      </c>
      <c r="BR45" s="108">
        <v>1.5465547693749</v>
      </c>
      <c r="BS45" s="66">
        <v>56656.626506024098</v>
      </c>
      <c r="BT45" s="66">
        <v>1416.4156626506001</v>
      </c>
      <c r="BU45" s="95">
        <v>0.53444763423710795</v>
      </c>
      <c r="BV45" s="95">
        <v>0.25</v>
      </c>
    </row>
    <row r="46" spans="1:74" s="68" customFormat="1" ht="12.75">
      <c r="A46" s="63" t="s">
        <v>199</v>
      </c>
      <c r="B46" s="63" t="s">
        <v>159</v>
      </c>
      <c r="C46" s="63" t="s">
        <v>160</v>
      </c>
      <c r="D46" s="63" t="s">
        <v>206</v>
      </c>
      <c r="E46" s="64">
        <v>14940</v>
      </c>
      <c r="F46" s="64">
        <v>3523</v>
      </c>
      <c r="G46" s="95">
        <v>0.23580990629183399</v>
      </c>
      <c r="H46" s="65">
        <v>7.25</v>
      </c>
      <c r="I46" s="98">
        <v>12.968947810550301</v>
      </c>
      <c r="J46" s="66">
        <v>710</v>
      </c>
      <c r="K46" s="66">
        <v>419</v>
      </c>
      <c r="L46" s="66">
        <v>538</v>
      </c>
      <c r="M46" s="66">
        <v>705</v>
      </c>
      <c r="N46" s="66">
        <v>944</v>
      </c>
      <c r="O46" s="66">
        <v>1073</v>
      </c>
      <c r="P46" s="66">
        <v>51500</v>
      </c>
      <c r="Q46" s="66">
        <v>4291.6666666666697</v>
      </c>
      <c r="R46" s="66">
        <v>15450</v>
      </c>
      <c r="S46" s="66">
        <v>386.25</v>
      </c>
      <c r="T46" s="66">
        <v>643.75</v>
      </c>
      <c r="U46" s="66">
        <v>1030</v>
      </c>
      <c r="V46" s="66">
        <v>1287.5</v>
      </c>
      <c r="W46" s="66">
        <v>377</v>
      </c>
      <c r="X46" s="81">
        <v>674.38528614861502</v>
      </c>
      <c r="Y46" s="66">
        <v>213</v>
      </c>
      <c r="Z46" s="66">
        <v>16760</v>
      </c>
      <c r="AA46" s="66">
        <v>21520</v>
      </c>
      <c r="AB46" s="66">
        <v>28200</v>
      </c>
      <c r="AC46" s="66">
        <v>37760</v>
      </c>
      <c r="AD46" s="66">
        <v>42920</v>
      </c>
      <c r="AE46" s="95">
        <v>0.32543689320388303</v>
      </c>
      <c r="AF46" s="95">
        <v>0.41786407766990302</v>
      </c>
      <c r="AG46" s="95">
        <v>0.54757281553398096</v>
      </c>
      <c r="AH46" s="95">
        <v>0.73320388349514598</v>
      </c>
      <c r="AI46" s="95">
        <v>0.83339805825242697</v>
      </c>
      <c r="AJ46" s="65">
        <v>8.0576923076923102</v>
      </c>
      <c r="AK46" s="65">
        <v>10.346153846153801</v>
      </c>
      <c r="AL46" s="65">
        <v>13.557692307692299</v>
      </c>
      <c r="AM46" s="65">
        <v>18.153846153846199</v>
      </c>
      <c r="AN46" s="65">
        <v>20.634615384615401</v>
      </c>
      <c r="AO46" s="95">
        <v>1.1114058355437699</v>
      </c>
      <c r="AP46" s="95">
        <v>1.42705570291777</v>
      </c>
      <c r="AQ46" s="95">
        <v>1.8700265251989401</v>
      </c>
      <c r="AR46" s="95">
        <v>2.5039787798408502</v>
      </c>
      <c r="AS46" s="95">
        <v>2.8461538461538498</v>
      </c>
      <c r="AT46" s="101">
        <v>0.62130655666123802</v>
      </c>
      <c r="AU46" s="101">
        <v>0.79776355008054001</v>
      </c>
      <c r="AV46" s="101">
        <v>1.0453964736185499</v>
      </c>
      <c r="AW46" s="101">
        <v>1.3997932923346299</v>
      </c>
      <c r="AX46" s="101">
        <v>1.59107860452866</v>
      </c>
      <c r="AY46" s="64">
        <v>44.456233421750703</v>
      </c>
      <c r="AZ46" s="64">
        <v>57.082228116710901</v>
      </c>
      <c r="BA46" s="64">
        <v>74.8010610079576</v>
      </c>
      <c r="BB46" s="64">
        <v>100.159151193634</v>
      </c>
      <c r="BC46" s="64">
        <v>113.846153846154</v>
      </c>
      <c r="BD46" s="20">
        <v>24.8522622664495</v>
      </c>
      <c r="BE46" s="20">
        <v>31.9105420032216</v>
      </c>
      <c r="BF46" s="20">
        <v>41.815858944742097</v>
      </c>
      <c r="BG46" s="20">
        <v>55.991731693385098</v>
      </c>
      <c r="BH46" s="20">
        <v>63.643144181146397</v>
      </c>
      <c r="BI46" s="67">
        <v>1.1114058355437699</v>
      </c>
      <c r="BJ46" s="67">
        <v>1.42705570291777</v>
      </c>
      <c r="BK46" s="67">
        <v>1.8700265251989401</v>
      </c>
      <c r="BL46" s="67">
        <v>2.5039787798408502</v>
      </c>
      <c r="BM46" s="67">
        <v>2.8461538461538498</v>
      </c>
      <c r="BN46" s="108">
        <v>0.62130655666123802</v>
      </c>
      <c r="BO46" s="108">
        <v>0.79776355008054001</v>
      </c>
      <c r="BP46" s="108">
        <v>1.0453964736185499</v>
      </c>
      <c r="BQ46" s="108">
        <v>1.3997932923346299</v>
      </c>
      <c r="BR46" s="108">
        <v>1.59107860452866</v>
      </c>
      <c r="BS46" s="66">
        <v>31723.395303326801</v>
      </c>
      <c r="BT46" s="66">
        <v>793.08488258317004</v>
      </c>
      <c r="BU46" s="95">
        <v>0.88893385245691803</v>
      </c>
      <c r="BV46" s="95">
        <v>0.44</v>
      </c>
    </row>
    <row r="47" spans="1:74" s="68" customFormat="1" ht="12.75">
      <c r="A47" s="63" t="s">
        <v>199</v>
      </c>
      <c r="B47" s="63" t="s">
        <v>159</v>
      </c>
      <c r="C47" s="63" t="s">
        <v>160</v>
      </c>
      <c r="D47" s="63" t="s">
        <v>207</v>
      </c>
      <c r="E47" s="64">
        <v>10502</v>
      </c>
      <c r="F47" s="64">
        <v>2459</v>
      </c>
      <c r="G47" s="95">
        <v>0.23414587697581399</v>
      </c>
      <c r="H47" s="65">
        <v>7.25</v>
      </c>
      <c r="I47" s="98">
        <v>13.868558187898699</v>
      </c>
      <c r="J47" s="66">
        <v>710</v>
      </c>
      <c r="K47" s="66">
        <v>467</v>
      </c>
      <c r="L47" s="66">
        <v>528</v>
      </c>
      <c r="M47" s="66">
        <v>694</v>
      </c>
      <c r="N47" s="66">
        <v>1023</v>
      </c>
      <c r="O47" s="66">
        <v>1171</v>
      </c>
      <c r="P47" s="66">
        <v>66800</v>
      </c>
      <c r="Q47" s="66">
        <v>5566.6666666666697</v>
      </c>
      <c r="R47" s="66">
        <v>20040</v>
      </c>
      <c r="S47" s="66">
        <v>501</v>
      </c>
      <c r="T47" s="66">
        <v>835</v>
      </c>
      <c r="U47" s="66">
        <v>1336</v>
      </c>
      <c r="V47" s="66">
        <v>1670</v>
      </c>
      <c r="W47" s="66">
        <v>377</v>
      </c>
      <c r="X47" s="81">
        <v>721.16502577073402</v>
      </c>
      <c r="Y47" s="66">
        <v>213</v>
      </c>
      <c r="Z47" s="66">
        <v>18680</v>
      </c>
      <c r="AA47" s="66">
        <v>21120</v>
      </c>
      <c r="AB47" s="66">
        <v>27760</v>
      </c>
      <c r="AC47" s="66">
        <v>40920</v>
      </c>
      <c r="AD47" s="66">
        <v>46840</v>
      </c>
      <c r="AE47" s="95">
        <v>0.27964071856287398</v>
      </c>
      <c r="AF47" s="95">
        <v>0.31616766467065899</v>
      </c>
      <c r="AG47" s="95">
        <v>0.41556886227544898</v>
      </c>
      <c r="AH47" s="95">
        <v>0.61257485029940095</v>
      </c>
      <c r="AI47" s="95">
        <v>0.70119760479041904</v>
      </c>
      <c r="AJ47" s="65">
        <v>8.9807692307692299</v>
      </c>
      <c r="AK47" s="65">
        <v>10.153846153846199</v>
      </c>
      <c r="AL47" s="65">
        <v>13.346153846153801</v>
      </c>
      <c r="AM47" s="65">
        <v>19.673076923076898</v>
      </c>
      <c r="AN47" s="65">
        <v>22.519230769230798</v>
      </c>
      <c r="AO47" s="95">
        <v>1.23872679045093</v>
      </c>
      <c r="AP47" s="95">
        <v>1.4005305039787801</v>
      </c>
      <c r="AQ47" s="95">
        <v>1.84084880636605</v>
      </c>
      <c r="AR47" s="95">
        <v>2.7135278514588901</v>
      </c>
      <c r="AS47" s="95">
        <v>3.1061007957559701</v>
      </c>
      <c r="AT47" s="101">
        <v>0.64756329454676598</v>
      </c>
      <c r="AU47" s="101">
        <v>0.73214864993724305</v>
      </c>
      <c r="AV47" s="101">
        <v>0.96233174821296696</v>
      </c>
      <c r="AW47" s="101">
        <v>1.4185380092534099</v>
      </c>
      <c r="AX47" s="101">
        <v>1.62376149446309</v>
      </c>
      <c r="AY47" s="64">
        <v>49.549071618037097</v>
      </c>
      <c r="AZ47" s="64">
        <v>56.021220159151198</v>
      </c>
      <c r="BA47" s="64">
        <v>73.633952254641898</v>
      </c>
      <c r="BB47" s="64">
        <v>108.54111405835501</v>
      </c>
      <c r="BC47" s="64">
        <v>124.244031830239</v>
      </c>
      <c r="BD47" s="20">
        <v>25.9025317818706</v>
      </c>
      <c r="BE47" s="20">
        <v>29.285945997489701</v>
      </c>
      <c r="BF47" s="20">
        <v>38.4932699285187</v>
      </c>
      <c r="BG47" s="20">
        <v>56.7415203701363</v>
      </c>
      <c r="BH47" s="20">
        <v>64.950459778523594</v>
      </c>
      <c r="BI47" s="67">
        <v>1.23872679045093</v>
      </c>
      <c r="BJ47" s="67">
        <v>1.4005305039787801</v>
      </c>
      <c r="BK47" s="67">
        <v>1.84084880636605</v>
      </c>
      <c r="BL47" s="67">
        <v>2.7135278514588901</v>
      </c>
      <c r="BM47" s="67">
        <v>3.1061007957559701</v>
      </c>
      <c r="BN47" s="108">
        <v>0.64756329454676598</v>
      </c>
      <c r="BO47" s="108">
        <v>0.73214864993724305</v>
      </c>
      <c r="BP47" s="108">
        <v>0.96233174821296696</v>
      </c>
      <c r="BQ47" s="108">
        <v>1.4185380092534099</v>
      </c>
      <c r="BR47" s="108">
        <v>1.62376149446309</v>
      </c>
      <c r="BS47" s="66">
        <v>33278.261682242999</v>
      </c>
      <c r="BT47" s="66">
        <v>831.95654205607502</v>
      </c>
      <c r="BU47" s="95">
        <v>0.83417818710201797</v>
      </c>
      <c r="BV47" s="95">
        <v>0.42</v>
      </c>
    </row>
    <row r="48" spans="1:74" s="68" customFormat="1" ht="12.75">
      <c r="A48" s="63" t="s">
        <v>199</v>
      </c>
      <c r="B48" s="63" t="s">
        <v>159</v>
      </c>
      <c r="C48" s="63" t="s">
        <v>160</v>
      </c>
      <c r="D48" s="63" t="s">
        <v>208</v>
      </c>
      <c r="E48" s="64">
        <v>2414</v>
      </c>
      <c r="F48" s="64">
        <v>676</v>
      </c>
      <c r="G48" s="95">
        <v>0.28003314001656998</v>
      </c>
      <c r="H48" s="65">
        <v>7.25</v>
      </c>
      <c r="I48" s="98">
        <v>10.346098373972501</v>
      </c>
      <c r="J48" s="66">
        <v>710</v>
      </c>
      <c r="K48" s="66">
        <v>448</v>
      </c>
      <c r="L48" s="66">
        <v>492</v>
      </c>
      <c r="M48" s="66">
        <v>633</v>
      </c>
      <c r="N48" s="66">
        <v>788</v>
      </c>
      <c r="O48" s="66">
        <v>918</v>
      </c>
      <c r="P48" s="66">
        <v>53900</v>
      </c>
      <c r="Q48" s="66">
        <v>4491.6666666666697</v>
      </c>
      <c r="R48" s="66">
        <v>16170</v>
      </c>
      <c r="S48" s="66">
        <v>404.25</v>
      </c>
      <c r="T48" s="66">
        <v>673.75</v>
      </c>
      <c r="U48" s="66">
        <v>1078</v>
      </c>
      <c r="V48" s="66">
        <v>1347.5</v>
      </c>
      <c r="W48" s="66">
        <v>377</v>
      </c>
      <c r="X48" s="81">
        <v>537.99711544656805</v>
      </c>
      <c r="Y48" s="66">
        <v>213</v>
      </c>
      <c r="Z48" s="66">
        <v>17920</v>
      </c>
      <c r="AA48" s="66">
        <v>19680</v>
      </c>
      <c r="AB48" s="66">
        <v>25320</v>
      </c>
      <c r="AC48" s="66">
        <v>31520</v>
      </c>
      <c r="AD48" s="66">
        <v>36720</v>
      </c>
      <c r="AE48" s="95">
        <v>0.33246753246753202</v>
      </c>
      <c r="AF48" s="95">
        <v>0.36512059369202199</v>
      </c>
      <c r="AG48" s="95">
        <v>0.46975881261595498</v>
      </c>
      <c r="AH48" s="95">
        <v>0.58478664192949903</v>
      </c>
      <c r="AI48" s="95">
        <v>0.68126159554731003</v>
      </c>
      <c r="AJ48" s="65">
        <v>8.6153846153846203</v>
      </c>
      <c r="AK48" s="65">
        <v>9.4615384615384599</v>
      </c>
      <c r="AL48" s="65">
        <v>12.1730769230769</v>
      </c>
      <c r="AM48" s="65">
        <v>15.153846153846199</v>
      </c>
      <c r="AN48" s="65">
        <v>17.653846153846199</v>
      </c>
      <c r="AO48" s="95">
        <v>1.1883289124668399</v>
      </c>
      <c r="AP48" s="95">
        <v>1.3050397877984099</v>
      </c>
      <c r="AQ48" s="95">
        <v>1.6790450928381999</v>
      </c>
      <c r="AR48" s="95">
        <v>2.0901856763925699</v>
      </c>
      <c r="AS48" s="95">
        <v>2.4350132625994698</v>
      </c>
      <c r="AT48" s="101">
        <v>0.83271821936839696</v>
      </c>
      <c r="AU48" s="101">
        <v>0.91450304448493602</v>
      </c>
      <c r="AV48" s="101">
        <v>1.1765862340629401</v>
      </c>
      <c r="AW48" s="101">
        <v>1.4646918679962</v>
      </c>
      <c r="AX48" s="101">
        <v>1.7063288512950601</v>
      </c>
      <c r="AY48" s="64">
        <v>47.533156498673698</v>
      </c>
      <c r="AZ48" s="64">
        <v>52.2015915119363</v>
      </c>
      <c r="BA48" s="64">
        <v>67.161803713527902</v>
      </c>
      <c r="BB48" s="64">
        <v>83.6074270557029</v>
      </c>
      <c r="BC48" s="64">
        <v>97.4005305039788</v>
      </c>
      <c r="BD48" s="20">
        <v>33.308728774735897</v>
      </c>
      <c r="BE48" s="20">
        <v>36.580121779397402</v>
      </c>
      <c r="BF48" s="20">
        <v>47.063449362517403</v>
      </c>
      <c r="BG48" s="20">
        <v>58.587674719847897</v>
      </c>
      <c r="BH48" s="20">
        <v>68.253154051802596</v>
      </c>
      <c r="BI48" s="67">
        <v>1.1883289124668399</v>
      </c>
      <c r="BJ48" s="67">
        <v>1.3050397877984099</v>
      </c>
      <c r="BK48" s="67">
        <v>1.6790450928381999</v>
      </c>
      <c r="BL48" s="67">
        <v>2.0901856763925699</v>
      </c>
      <c r="BM48" s="67">
        <v>2.4350132625994698</v>
      </c>
      <c r="BN48" s="108">
        <v>0.83271821936839696</v>
      </c>
      <c r="BO48" s="108">
        <v>0.91450304448493602</v>
      </c>
      <c r="BP48" s="108">
        <v>1.1765862340629401</v>
      </c>
      <c r="BQ48" s="108">
        <v>1.4646918679962</v>
      </c>
      <c r="BR48" s="108">
        <v>1.7063288512950601</v>
      </c>
      <c r="BS48" s="66">
        <v>24865.992970122999</v>
      </c>
      <c r="BT48" s="66">
        <v>621.64982425307596</v>
      </c>
      <c r="BU48" s="95">
        <v>1.0182581500132499</v>
      </c>
      <c r="BV48" s="95">
        <v>0.5</v>
      </c>
    </row>
    <row r="49" spans="1:74" s="68" customFormat="1" ht="12.75">
      <c r="A49" s="63" t="s">
        <v>199</v>
      </c>
      <c r="B49" s="63" t="s">
        <v>159</v>
      </c>
      <c r="C49" s="63" t="s">
        <v>160</v>
      </c>
      <c r="D49" s="63" t="s">
        <v>209</v>
      </c>
      <c r="E49" s="64">
        <v>8377</v>
      </c>
      <c r="F49" s="64">
        <v>1738</v>
      </c>
      <c r="G49" s="95">
        <v>0.20747284230631499</v>
      </c>
      <c r="H49" s="65">
        <v>7.25</v>
      </c>
      <c r="I49" s="98">
        <v>7.5437932243314396</v>
      </c>
      <c r="J49" s="66">
        <v>710</v>
      </c>
      <c r="K49" s="66">
        <v>550</v>
      </c>
      <c r="L49" s="66">
        <v>693</v>
      </c>
      <c r="M49" s="66">
        <v>870</v>
      </c>
      <c r="N49" s="66">
        <v>1134</v>
      </c>
      <c r="O49" s="66">
        <v>1244</v>
      </c>
      <c r="P49" s="66">
        <v>61300</v>
      </c>
      <c r="Q49" s="66">
        <v>5108.3333333333303</v>
      </c>
      <c r="R49" s="66">
        <v>18390</v>
      </c>
      <c r="S49" s="66">
        <v>459.75</v>
      </c>
      <c r="T49" s="66">
        <v>766.25</v>
      </c>
      <c r="U49" s="66">
        <v>1226</v>
      </c>
      <c r="V49" s="66">
        <v>1532.5</v>
      </c>
      <c r="W49" s="66">
        <v>377</v>
      </c>
      <c r="X49" s="81">
        <v>392.277247665235</v>
      </c>
      <c r="Y49" s="66">
        <v>213</v>
      </c>
      <c r="Z49" s="66">
        <v>22000</v>
      </c>
      <c r="AA49" s="66">
        <v>27720</v>
      </c>
      <c r="AB49" s="66">
        <v>34800</v>
      </c>
      <c r="AC49" s="66">
        <v>45360</v>
      </c>
      <c r="AD49" s="66">
        <v>49760</v>
      </c>
      <c r="AE49" s="95">
        <v>0.35889070146818902</v>
      </c>
      <c r="AF49" s="95">
        <v>0.45220228384991801</v>
      </c>
      <c r="AG49" s="95">
        <v>0.56769983686786296</v>
      </c>
      <c r="AH49" s="95">
        <v>0.73996737357259401</v>
      </c>
      <c r="AI49" s="95">
        <v>0.81174551386623195</v>
      </c>
      <c r="AJ49" s="65">
        <v>10.5769230769231</v>
      </c>
      <c r="AK49" s="65">
        <v>13.3269230769231</v>
      </c>
      <c r="AL49" s="65">
        <v>16.730769230769202</v>
      </c>
      <c r="AM49" s="65">
        <v>21.807692307692299</v>
      </c>
      <c r="AN49" s="65">
        <v>23.923076923076898</v>
      </c>
      <c r="AO49" s="95">
        <v>1.4588859416445601</v>
      </c>
      <c r="AP49" s="95">
        <v>1.8381962864721499</v>
      </c>
      <c r="AQ49" s="95">
        <v>2.3076923076923102</v>
      </c>
      <c r="AR49" s="95">
        <v>3.0079575596816999</v>
      </c>
      <c r="AS49" s="95">
        <v>3.2997347480106098</v>
      </c>
      <c r="AT49" s="101">
        <v>1.4020695905090199</v>
      </c>
      <c r="AU49" s="101">
        <v>1.76660768404136</v>
      </c>
      <c r="AV49" s="101">
        <v>2.21781917044154</v>
      </c>
      <c r="AW49" s="101">
        <v>2.8908125738858601</v>
      </c>
      <c r="AX49" s="101">
        <v>3.17122649198767</v>
      </c>
      <c r="AY49" s="64">
        <v>58.355437665782503</v>
      </c>
      <c r="AZ49" s="64">
        <v>73.527851458885905</v>
      </c>
      <c r="BA49" s="64">
        <v>92.307692307692307</v>
      </c>
      <c r="BB49" s="64">
        <v>120.31830238726801</v>
      </c>
      <c r="BC49" s="64">
        <v>131.989389920424</v>
      </c>
      <c r="BD49" s="20">
        <v>56.082783620360701</v>
      </c>
      <c r="BE49" s="20">
        <v>70.664307361654394</v>
      </c>
      <c r="BF49" s="20">
        <v>88.712766817661404</v>
      </c>
      <c r="BG49" s="20">
        <v>115.632502955435</v>
      </c>
      <c r="BH49" s="20">
        <v>126.84905967950699</v>
      </c>
      <c r="BI49" s="67">
        <v>1.4588859416445601</v>
      </c>
      <c r="BJ49" s="67">
        <v>1.8381962864721499</v>
      </c>
      <c r="BK49" s="67">
        <v>2.3076923076923102</v>
      </c>
      <c r="BL49" s="67">
        <v>3.0079575596816999</v>
      </c>
      <c r="BM49" s="67">
        <v>3.2997347480106098</v>
      </c>
      <c r="BN49" s="108">
        <v>1.4020695905090199</v>
      </c>
      <c r="BO49" s="108">
        <v>1.76660768404136</v>
      </c>
      <c r="BP49" s="108">
        <v>2.21781917044154</v>
      </c>
      <c r="BQ49" s="108">
        <v>2.8908125738858601</v>
      </c>
      <c r="BR49" s="108">
        <v>3.17122649198767</v>
      </c>
      <c r="BS49" s="66">
        <v>27552.252086811401</v>
      </c>
      <c r="BT49" s="66">
        <v>688.80630217028397</v>
      </c>
      <c r="BU49" s="95">
        <v>1.2630546457818601</v>
      </c>
      <c r="BV49" s="95">
        <v>0.61</v>
      </c>
    </row>
    <row r="50" spans="1:74" s="68" customFormat="1" ht="12.75">
      <c r="A50" s="63" t="s">
        <v>199</v>
      </c>
      <c r="B50" s="63" t="s">
        <v>159</v>
      </c>
      <c r="C50" s="63" t="s">
        <v>160</v>
      </c>
      <c r="D50" s="63" t="s">
        <v>210</v>
      </c>
      <c r="E50" s="64">
        <v>25522</v>
      </c>
      <c r="F50" s="64">
        <v>5481</v>
      </c>
      <c r="G50" s="95">
        <v>0.214755896873286</v>
      </c>
      <c r="H50" s="65">
        <v>7.25</v>
      </c>
      <c r="I50" s="98">
        <v>8.31798801732835</v>
      </c>
      <c r="J50" s="66">
        <v>710</v>
      </c>
      <c r="K50" s="66">
        <v>681</v>
      </c>
      <c r="L50" s="66">
        <v>834</v>
      </c>
      <c r="M50" s="66">
        <v>1050</v>
      </c>
      <c r="N50" s="66">
        <v>1421</v>
      </c>
      <c r="O50" s="66">
        <v>1723</v>
      </c>
      <c r="P50" s="66">
        <v>73200</v>
      </c>
      <c r="Q50" s="66">
        <v>6100</v>
      </c>
      <c r="R50" s="66">
        <v>21960</v>
      </c>
      <c r="S50" s="66">
        <v>549</v>
      </c>
      <c r="T50" s="66">
        <v>915</v>
      </c>
      <c r="U50" s="66">
        <v>1464</v>
      </c>
      <c r="V50" s="66">
        <v>1830</v>
      </c>
      <c r="W50" s="66">
        <v>377</v>
      </c>
      <c r="X50" s="81">
        <v>432.53537690107402</v>
      </c>
      <c r="Y50" s="66">
        <v>213</v>
      </c>
      <c r="Z50" s="66">
        <v>27240</v>
      </c>
      <c r="AA50" s="66">
        <v>33360</v>
      </c>
      <c r="AB50" s="66">
        <v>42000</v>
      </c>
      <c r="AC50" s="66">
        <v>56840</v>
      </c>
      <c r="AD50" s="66">
        <v>68920</v>
      </c>
      <c r="AE50" s="95">
        <v>0.37213114754098398</v>
      </c>
      <c r="AF50" s="95">
        <v>0.455737704918033</v>
      </c>
      <c r="AG50" s="95">
        <v>0.57377049180327899</v>
      </c>
      <c r="AH50" s="95">
        <v>0.77650273224043698</v>
      </c>
      <c r="AI50" s="95">
        <v>0.94153005464480899</v>
      </c>
      <c r="AJ50" s="65">
        <v>13.096153846153801</v>
      </c>
      <c r="AK50" s="65">
        <v>16.038461538461501</v>
      </c>
      <c r="AL50" s="65">
        <v>20.192307692307701</v>
      </c>
      <c r="AM50" s="65">
        <v>27.326923076923102</v>
      </c>
      <c r="AN50" s="65">
        <v>33.134615384615401</v>
      </c>
      <c r="AO50" s="95">
        <v>1.80636604774536</v>
      </c>
      <c r="AP50" s="95">
        <v>2.2122015915119402</v>
      </c>
      <c r="AQ50" s="95">
        <v>2.78514588859416</v>
      </c>
      <c r="AR50" s="95">
        <v>3.7692307692307701</v>
      </c>
      <c r="AS50" s="95">
        <v>4.5702917771883298</v>
      </c>
      <c r="AT50" s="101">
        <v>1.5744376908059301</v>
      </c>
      <c r="AU50" s="101">
        <v>1.9281659825729001</v>
      </c>
      <c r="AV50" s="101">
        <v>2.4275471003615698</v>
      </c>
      <c r="AW50" s="101">
        <v>3.2852804091559902</v>
      </c>
      <c r="AX50" s="101">
        <v>3.98348919421236</v>
      </c>
      <c r="AY50" s="64">
        <v>72.254641909814296</v>
      </c>
      <c r="AZ50" s="64">
        <v>88.488063660477493</v>
      </c>
      <c r="BA50" s="64">
        <v>111.405835543767</v>
      </c>
      <c r="BB50" s="64">
        <v>150.769230769231</v>
      </c>
      <c r="BC50" s="64">
        <v>182.811671087533</v>
      </c>
      <c r="BD50" s="20">
        <v>62.977507632237199</v>
      </c>
      <c r="BE50" s="20">
        <v>77.126639302916104</v>
      </c>
      <c r="BF50" s="20">
        <v>97.101884014462698</v>
      </c>
      <c r="BG50" s="20">
        <v>131.41121636623899</v>
      </c>
      <c r="BH50" s="20">
        <v>159.33956776849399</v>
      </c>
      <c r="BI50" s="67">
        <v>1.80636604774536</v>
      </c>
      <c r="BJ50" s="67">
        <v>2.2122015915119402</v>
      </c>
      <c r="BK50" s="67">
        <v>2.78514588859416</v>
      </c>
      <c r="BL50" s="67">
        <v>3.7692307692307701</v>
      </c>
      <c r="BM50" s="67">
        <v>4.5702917771883298</v>
      </c>
      <c r="BN50" s="108">
        <v>1.5744376908059301</v>
      </c>
      <c r="BO50" s="108">
        <v>1.9281659825729001</v>
      </c>
      <c r="BP50" s="108">
        <v>2.4275471003615698</v>
      </c>
      <c r="BQ50" s="108">
        <v>3.2852804091559902</v>
      </c>
      <c r="BR50" s="108">
        <v>3.98348919421236</v>
      </c>
      <c r="BS50" s="66">
        <v>28097.463284379199</v>
      </c>
      <c r="BT50" s="66">
        <v>702.43658210947899</v>
      </c>
      <c r="BU50" s="95">
        <v>1.4947968638631499</v>
      </c>
      <c r="BV50" s="95">
        <v>0.68</v>
      </c>
    </row>
    <row r="51" spans="1:74" s="68" customFormat="1" ht="12.75">
      <c r="A51" s="63" t="s">
        <v>199</v>
      </c>
      <c r="B51" s="63" t="s">
        <v>159</v>
      </c>
      <c r="C51" s="63" t="s">
        <v>160</v>
      </c>
      <c r="D51" s="63" t="s">
        <v>211</v>
      </c>
      <c r="E51" s="64">
        <v>1723</v>
      </c>
      <c r="F51" s="64">
        <v>373</v>
      </c>
      <c r="G51" s="95">
        <v>0.21648287869994201</v>
      </c>
      <c r="H51" s="65">
        <v>7.25</v>
      </c>
      <c r="I51" s="98">
        <v>8.3098074457011606</v>
      </c>
      <c r="J51" s="66">
        <v>710</v>
      </c>
      <c r="K51" s="66">
        <v>446</v>
      </c>
      <c r="L51" s="66">
        <v>466</v>
      </c>
      <c r="M51" s="66">
        <v>630</v>
      </c>
      <c r="N51" s="66">
        <v>785</v>
      </c>
      <c r="O51" s="66">
        <v>914</v>
      </c>
      <c r="P51" s="66">
        <v>52600</v>
      </c>
      <c r="Q51" s="66">
        <v>4383.3333333333303</v>
      </c>
      <c r="R51" s="66">
        <v>15780</v>
      </c>
      <c r="S51" s="66">
        <v>394.5</v>
      </c>
      <c r="T51" s="66">
        <v>657.5</v>
      </c>
      <c r="U51" s="66">
        <v>1052</v>
      </c>
      <c r="V51" s="66">
        <v>1315</v>
      </c>
      <c r="W51" s="66">
        <v>377</v>
      </c>
      <c r="X51" s="81">
        <v>432.10998717645998</v>
      </c>
      <c r="Y51" s="66">
        <v>213</v>
      </c>
      <c r="Z51" s="66">
        <v>17840</v>
      </c>
      <c r="AA51" s="66">
        <v>18640</v>
      </c>
      <c r="AB51" s="66">
        <v>25200</v>
      </c>
      <c r="AC51" s="66">
        <v>31400</v>
      </c>
      <c r="AD51" s="66">
        <v>36560</v>
      </c>
      <c r="AE51" s="95">
        <v>0.33916349809885898</v>
      </c>
      <c r="AF51" s="95">
        <v>0.35437262357414501</v>
      </c>
      <c r="AG51" s="95">
        <v>0.47908745247148299</v>
      </c>
      <c r="AH51" s="95">
        <v>0.59695817490494296</v>
      </c>
      <c r="AI51" s="95">
        <v>0.695057034220532</v>
      </c>
      <c r="AJ51" s="65">
        <v>8.5769230769230802</v>
      </c>
      <c r="AK51" s="65">
        <v>8.9615384615384599</v>
      </c>
      <c r="AL51" s="65">
        <v>12.115384615384601</v>
      </c>
      <c r="AM51" s="65">
        <v>15.096153846153801</v>
      </c>
      <c r="AN51" s="65">
        <v>17.576923076923102</v>
      </c>
      <c r="AO51" s="95">
        <v>1.1830238726790401</v>
      </c>
      <c r="AP51" s="95">
        <v>1.23607427055703</v>
      </c>
      <c r="AQ51" s="95">
        <v>1.6710875331565</v>
      </c>
      <c r="AR51" s="95">
        <v>2.0822281167108798</v>
      </c>
      <c r="AS51" s="95">
        <v>2.4244031830238701</v>
      </c>
      <c r="AT51" s="101">
        <v>1.03214462344252</v>
      </c>
      <c r="AU51" s="101">
        <v>1.0784291357045199</v>
      </c>
      <c r="AV51" s="101">
        <v>1.4579621362528901</v>
      </c>
      <c r="AW51" s="101">
        <v>1.8166671062833599</v>
      </c>
      <c r="AX51" s="101">
        <v>2.1152022103732402</v>
      </c>
      <c r="AY51" s="64">
        <v>47.320954907161799</v>
      </c>
      <c r="AZ51" s="64">
        <v>49.442970822281197</v>
      </c>
      <c r="BA51" s="64">
        <v>66.843501326259897</v>
      </c>
      <c r="BB51" s="64">
        <v>83.289124668434994</v>
      </c>
      <c r="BC51" s="64">
        <v>96.976127320954902</v>
      </c>
      <c r="BD51" s="20">
        <v>41.285784937700797</v>
      </c>
      <c r="BE51" s="20">
        <v>43.137165428180701</v>
      </c>
      <c r="BF51" s="20">
        <v>58.318485450115503</v>
      </c>
      <c r="BG51" s="20">
        <v>72.666684251334402</v>
      </c>
      <c r="BH51" s="20">
        <v>84.608088414929497</v>
      </c>
      <c r="BI51" s="67">
        <v>1.1830238726790501</v>
      </c>
      <c r="BJ51" s="67">
        <v>1.23607427055703</v>
      </c>
      <c r="BK51" s="67">
        <v>1.6710875331565</v>
      </c>
      <c r="BL51" s="67">
        <v>2.0822281167108798</v>
      </c>
      <c r="BM51" s="67">
        <v>2.4244031830238701</v>
      </c>
      <c r="BN51" s="108">
        <v>1.03214462344252</v>
      </c>
      <c r="BO51" s="108">
        <v>1.0784291357045199</v>
      </c>
      <c r="BP51" s="108">
        <v>1.4579621362528901</v>
      </c>
      <c r="BQ51" s="108">
        <v>1.8166671062833599</v>
      </c>
      <c r="BR51" s="108">
        <v>2.1152022103732402</v>
      </c>
      <c r="BS51" s="66">
        <v>23112.9980353635</v>
      </c>
      <c r="BT51" s="66">
        <v>577.824950884087</v>
      </c>
      <c r="BU51" s="95">
        <v>1.0902955973709401</v>
      </c>
      <c r="BV51" s="95">
        <v>0.53</v>
      </c>
    </row>
    <row r="52" spans="1:74" s="68" customFormat="1" ht="12.75">
      <c r="A52" s="63" t="s">
        <v>199</v>
      </c>
      <c r="B52" s="63" t="s">
        <v>159</v>
      </c>
      <c r="C52" s="63" t="s">
        <v>160</v>
      </c>
      <c r="D52" s="63" t="s">
        <v>212</v>
      </c>
      <c r="E52" s="64">
        <v>8507</v>
      </c>
      <c r="F52" s="64">
        <v>2894</v>
      </c>
      <c r="G52" s="95">
        <v>0.34019043140942801</v>
      </c>
      <c r="H52" s="65">
        <v>7.25</v>
      </c>
      <c r="I52" s="98">
        <v>13.6019263681988</v>
      </c>
      <c r="J52" s="66">
        <v>710</v>
      </c>
      <c r="K52" s="66">
        <v>519</v>
      </c>
      <c r="L52" s="66">
        <v>531</v>
      </c>
      <c r="M52" s="66">
        <v>642</v>
      </c>
      <c r="N52" s="66">
        <v>946</v>
      </c>
      <c r="O52" s="66">
        <v>1040</v>
      </c>
      <c r="P52" s="66">
        <v>49000</v>
      </c>
      <c r="Q52" s="66">
        <v>4083.3333333333298</v>
      </c>
      <c r="R52" s="66">
        <v>14700</v>
      </c>
      <c r="S52" s="66">
        <v>367.5</v>
      </c>
      <c r="T52" s="66">
        <v>612.5</v>
      </c>
      <c r="U52" s="66">
        <v>980</v>
      </c>
      <c r="V52" s="66">
        <v>1225</v>
      </c>
      <c r="W52" s="66">
        <v>377</v>
      </c>
      <c r="X52" s="81">
        <v>707.30017114633995</v>
      </c>
      <c r="Y52" s="66">
        <v>213</v>
      </c>
      <c r="Z52" s="66">
        <v>20760</v>
      </c>
      <c r="AA52" s="66">
        <v>21240</v>
      </c>
      <c r="AB52" s="66">
        <v>25680</v>
      </c>
      <c r="AC52" s="66">
        <v>37840</v>
      </c>
      <c r="AD52" s="66">
        <v>41600</v>
      </c>
      <c r="AE52" s="95">
        <v>0.42367346938775502</v>
      </c>
      <c r="AF52" s="95">
        <v>0.43346938775510202</v>
      </c>
      <c r="AG52" s="95">
        <v>0.52408163265306096</v>
      </c>
      <c r="AH52" s="95">
        <v>0.77224489795918405</v>
      </c>
      <c r="AI52" s="95">
        <v>0.84897959183673499</v>
      </c>
      <c r="AJ52" s="65">
        <v>9.9807692307692299</v>
      </c>
      <c r="AK52" s="65">
        <v>10.211538461538501</v>
      </c>
      <c r="AL52" s="65">
        <v>12.346153846153801</v>
      </c>
      <c r="AM52" s="65">
        <v>18.192307692307701</v>
      </c>
      <c r="AN52" s="65">
        <v>20</v>
      </c>
      <c r="AO52" s="95">
        <v>1.37665782493369</v>
      </c>
      <c r="AP52" s="95">
        <v>1.40848806366048</v>
      </c>
      <c r="AQ52" s="95">
        <v>1.70291777188329</v>
      </c>
      <c r="AR52" s="95">
        <v>2.5092838196286502</v>
      </c>
      <c r="AS52" s="95">
        <v>2.7586206896551699</v>
      </c>
      <c r="AT52" s="101">
        <v>0.733776154979354</v>
      </c>
      <c r="AU52" s="101">
        <v>0.75074207763783596</v>
      </c>
      <c r="AV52" s="101">
        <v>0.90767686222879596</v>
      </c>
      <c r="AW52" s="101">
        <v>1.33748023624368</v>
      </c>
      <c r="AX52" s="101">
        <v>1.47037996373512</v>
      </c>
      <c r="AY52" s="64">
        <v>55.066312997347502</v>
      </c>
      <c r="AZ52" s="64">
        <v>56.339522546419097</v>
      </c>
      <c r="BA52" s="64">
        <v>68.116710875331606</v>
      </c>
      <c r="BB52" s="64">
        <v>100.371352785146</v>
      </c>
      <c r="BC52" s="64">
        <v>110.344827586207</v>
      </c>
      <c r="BD52" s="20">
        <v>29.3510461991741</v>
      </c>
      <c r="BE52" s="20">
        <v>30.029683105513399</v>
      </c>
      <c r="BF52" s="20">
        <v>36.307074489151802</v>
      </c>
      <c r="BG52" s="20">
        <v>53.499209449747099</v>
      </c>
      <c r="BH52" s="20">
        <v>58.815198549404798</v>
      </c>
      <c r="BI52" s="67">
        <v>1.37665782493369</v>
      </c>
      <c r="BJ52" s="67">
        <v>1.40848806366048</v>
      </c>
      <c r="BK52" s="67">
        <v>1.70291777188329</v>
      </c>
      <c r="BL52" s="67">
        <v>2.5092838196286502</v>
      </c>
      <c r="BM52" s="67">
        <v>2.7586206896551699</v>
      </c>
      <c r="BN52" s="108">
        <v>0.733776154979354</v>
      </c>
      <c r="BO52" s="108">
        <v>0.75074207763783596</v>
      </c>
      <c r="BP52" s="108">
        <v>0.90767686222879596</v>
      </c>
      <c r="BQ52" s="108">
        <v>1.33748023624368</v>
      </c>
      <c r="BR52" s="108">
        <v>1.47037996373512</v>
      </c>
      <c r="BS52" s="66">
        <v>33859.550561797798</v>
      </c>
      <c r="BT52" s="66">
        <v>846.48876404494399</v>
      </c>
      <c r="BU52" s="95">
        <v>0.75842707814833199</v>
      </c>
      <c r="BV52" s="95">
        <v>0.38</v>
      </c>
    </row>
    <row r="53" spans="1:74" s="68" customFormat="1" ht="12.75">
      <c r="A53" s="63" t="s">
        <v>199</v>
      </c>
      <c r="B53" s="63" t="s">
        <v>159</v>
      </c>
      <c r="C53" s="63" t="s">
        <v>160</v>
      </c>
      <c r="D53" s="63" t="s">
        <v>213</v>
      </c>
      <c r="E53" s="64">
        <v>102547</v>
      </c>
      <c r="F53" s="64">
        <v>43490</v>
      </c>
      <c r="G53" s="95">
        <v>0.424098218377915</v>
      </c>
      <c r="H53" s="65">
        <v>7.25</v>
      </c>
      <c r="I53" s="98">
        <v>12.682766694218801</v>
      </c>
      <c r="J53" s="66">
        <v>710</v>
      </c>
      <c r="K53" s="66">
        <v>580</v>
      </c>
      <c r="L53" s="66">
        <v>595</v>
      </c>
      <c r="M53" s="66">
        <v>792</v>
      </c>
      <c r="N53" s="66">
        <v>1167</v>
      </c>
      <c r="O53" s="66">
        <v>1324</v>
      </c>
      <c r="P53" s="66">
        <v>59900</v>
      </c>
      <c r="Q53" s="66">
        <v>4991.6666666666697</v>
      </c>
      <c r="R53" s="66">
        <v>17970</v>
      </c>
      <c r="S53" s="66">
        <v>449.25</v>
      </c>
      <c r="T53" s="66">
        <v>748.75</v>
      </c>
      <c r="U53" s="66">
        <v>1198</v>
      </c>
      <c r="V53" s="66">
        <v>1497.5</v>
      </c>
      <c r="W53" s="66">
        <v>377</v>
      </c>
      <c r="X53" s="81">
        <v>659.50386809937504</v>
      </c>
      <c r="Y53" s="66">
        <v>213</v>
      </c>
      <c r="Z53" s="66">
        <v>23200</v>
      </c>
      <c r="AA53" s="66">
        <v>23800</v>
      </c>
      <c r="AB53" s="66">
        <v>31680</v>
      </c>
      <c r="AC53" s="66">
        <v>46680</v>
      </c>
      <c r="AD53" s="66">
        <v>52960</v>
      </c>
      <c r="AE53" s="95">
        <v>0.387312186978297</v>
      </c>
      <c r="AF53" s="95">
        <v>0.39732888146911499</v>
      </c>
      <c r="AG53" s="95">
        <v>0.52888146911519196</v>
      </c>
      <c r="AH53" s="95">
        <v>0.77929883138564304</v>
      </c>
      <c r="AI53" s="95">
        <v>0.88414023372287198</v>
      </c>
      <c r="AJ53" s="65">
        <v>11.153846153846199</v>
      </c>
      <c r="AK53" s="65">
        <v>11.442307692307701</v>
      </c>
      <c r="AL53" s="65">
        <v>15.2307692307692</v>
      </c>
      <c r="AM53" s="65">
        <v>22.442307692307701</v>
      </c>
      <c r="AN53" s="65">
        <v>25.461538461538499</v>
      </c>
      <c r="AO53" s="95">
        <v>1.5384615384615401</v>
      </c>
      <c r="AP53" s="95">
        <v>1.5782493368700301</v>
      </c>
      <c r="AQ53" s="95">
        <v>2.10079575596817</v>
      </c>
      <c r="AR53" s="95">
        <v>3.09549071618037</v>
      </c>
      <c r="AS53" s="95">
        <v>3.51193633952255</v>
      </c>
      <c r="AT53" s="101">
        <v>0.87944897377403197</v>
      </c>
      <c r="AU53" s="101">
        <v>0.90219334378542904</v>
      </c>
      <c r="AV53" s="101">
        <v>1.2009027366017799</v>
      </c>
      <c r="AW53" s="101">
        <v>1.76951198688672</v>
      </c>
      <c r="AX53" s="101">
        <v>2.0075697263393399</v>
      </c>
      <c r="AY53" s="64">
        <v>61.538461538461497</v>
      </c>
      <c r="AZ53" s="64">
        <v>63.129973474801098</v>
      </c>
      <c r="BA53" s="64">
        <v>84.031830238726798</v>
      </c>
      <c r="BB53" s="64">
        <v>123.819628647215</v>
      </c>
      <c r="BC53" s="64">
        <v>140.47745358090199</v>
      </c>
      <c r="BD53" s="20">
        <v>35.177958950961298</v>
      </c>
      <c r="BE53" s="20">
        <v>36.087733751417197</v>
      </c>
      <c r="BF53" s="20">
        <v>48.036109464071302</v>
      </c>
      <c r="BG53" s="20">
        <v>70.780479475468596</v>
      </c>
      <c r="BH53" s="20">
        <v>80.302789053573704</v>
      </c>
      <c r="BI53" s="67">
        <v>1.5384615384615401</v>
      </c>
      <c r="BJ53" s="67">
        <v>1.5782493368700301</v>
      </c>
      <c r="BK53" s="67">
        <v>2.10079575596817</v>
      </c>
      <c r="BL53" s="67">
        <v>3.09549071618037</v>
      </c>
      <c r="BM53" s="67">
        <v>3.51193633952255</v>
      </c>
      <c r="BN53" s="108">
        <v>0.87944897377403197</v>
      </c>
      <c r="BO53" s="108">
        <v>0.90219334378542904</v>
      </c>
      <c r="BP53" s="108">
        <v>1.2009027366017799</v>
      </c>
      <c r="BQ53" s="108">
        <v>1.76951198688672</v>
      </c>
      <c r="BR53" s="108">
        <v>2.0075697263393399</v>
      </c>
      <c r="BS53" s="66">
        <v>36708.305903398897</v>
      </c>
      <c r="BT53" s="66">
        <v>917.70764758497296</v>
      </c>
      <c r="BU53" s="95">
        <v>0.86301994113726299</v>
      </c>
      <c r="BV53" s="95">
        <v>0.43</v>
      </c>
    </row>
    <row r="54" spans="1:74" s="68" customFormat="1" ht="12.75">
      <c r="A54" s="63" t="s">
        <v>199</v>
      </c>
      <c r="B54" s="63" t="s">
        <v>159</v>
      </c>
      <c r="C54" s="63" t="s">
        <v>160</v>
      </c>
      <c r="D54" s="63" t="s">
        <v>214</v>
      </c>
      <c r="E54" s="64">
        <v>590364</v>
      </c>
      <c r="F54" s="64">
        <v>226887</v>
      </c>
      <c r="G54" s="95">
        <v>0.384317133158526</v>
      </c>
      <c r="H54" s="65">
        <v>7.25</v>
      </c>
      <c r="I54" s="98">
        <v>13.0252955491477</v>
      </c>
      <c r="J54" s="66">
        <v>710</v>
      </c>
      <c r="K54" s="66">
        <v>550</v>
      </c>
      <c r="L54" s="66">
        <v>693</v>
      </c>
      <c r="M54" s="66">
        <v>870</v>
      </c>
      <c r="N54" s="66">
        <v>1134</v>
      </c>
      <c r="O54" s="66">
        <v>1244</v>
      </c>
      <c r="P54" s="66">
        <v>61300</v>
      </c>
      <c r="Q54" s="66">
        <v>5108.3333333333303</v>
      </c>
      <c r="R54" s="66">
        <v>18390</v>
      </c>
      <c r="S54" s="66">
        <v>459.75</v>
      </c>
      <c r="T54" s="66">
        <v>766.25</v>
      </c>
      <c r="U54" s="66">
        <v>1226</v>
      </c>
      <c r="V54" s="66">
        <v>1532.5</v>
      </c>
      <c r="W54" s="66">
        <v>377</v>
      </c>
      <c r="X54" s="81">
        <v>677.31536855567902</v>
      </c>
      <c r="Y54" s="66">
        <v>213</v>
      </c>
      <c r="Z54" s="66">
        <v>22000</v>
      </c>
      <c r="AA54" s="66">
        <v>27720</v>
      </c>
      <c r="AB54" s="66">
        <v>34800</v>
      </c>
      <c r="AC54" s="66">
        <v>45360</v>
      </c>
      <c r="AD54" s="66">
        <v>49760</v>
      </c>
      <c r="AE54" s="95">
        <v>0.35889070146818902</v>
      </c>
      <c r="AF54" s="95">
        <v>0.45220228384991801</v>
      </c>
      <c r="AG54" s="95">
        <v>0.56769983686786296</v>
      </c>
      <c r="AH54" s="95">
        <v>0.73996737357259401</v>
      </c>
      <c r="AI54" s="95">
        <v>0.81174551386623195</v>
      </c>
      <c r="AJ54" s="65">
        <v>10.5769230769231</v>
      </c>
      <c r="AK54" s="65">
        <v>13.3269230769231</v>
      </c>
      <c r="AL54" s="65">
        <v>16.730769230769202</v>
      </c>
      <c r="AM54" s="65">
        <v>21.807692307692299</v>
      </c>
      <c r="AN54" s="65">
        <v>23.923076923076898</v>
      </c>
      <c r="AO54" s="95">
        <v>1.4588859416445601</v>
      </c>
      <c r="AP54" s="95">
        <v>1.8381962864721499</v>
      </c>
      <c r="AQ54" s="95">
        <v>2.3076923076923102</v>
      </c>
      <c r="AR54" s="95">
        <v>3.0079575596816999</v>
      </c>
      <c r="AS54" s="95">
        <v>3.2997347480106098</v>
      </c>
      <c r="AT54" s="101">
        <v>0.81202941131076301</v>
      </c>
      <c r="AU54" s="101">
        <v>1.0231570582515599</v>
      </c>
      <c r="AV54" s="101">
        <v>1.28448288698248</v>
      </c>
      <c r="AW54" s="101">
        <v>1.67425700441165</v>
      </c>
      <c r="AX54" s="101">
        <v>1.8366628866738</v>
      </c>
      <c r="AY54" s="64">
        <v>58.355437665782503</v>
      </c>
      <c r="AZ54" s="64">
        <v>73.527851458885905</v>
      </c>
      <c r="BA54" s="64">
        <v>92.307692307692307</v>
      </c>
      <c r="BB54" s="64">
        <v>120.31830238726801</v>
      </c>
      <c r="BC54" s="64">
        <v>131.989389920424</v>
      </c>
      <c r="BD54" s="20">
        <v>32.481176452430503</v>
      </c>
      <c r="BE54" s="20">
        <v>40.926282330062399</v>
      </c>
      <c r="BF54" s="20">
        <v>51.379315479299201</v>
      </c>
      <c r="BG54" s="20">
        <v>66.970280176465806</v>
      </c>
      <c r="BH54" s="20">
        <v>73.466515466951904</v>
      </c>
      <c r="BI54" s="67">
        <v>1.4588859416445601</v>
      </c>
      <c r="BJ54" s="67">
        <v>1.8381962864721499</v>
      </c>
      <c r="BK54" s="67">
        <v>2.3076923076923102</v>
      </c>
      <c r="BL54" s="67">
        <v>3.0079575596816999</v>
      </c>
      <c r="BM54" s="67">
        <v>3.2997347480106098</v>
      </c>
      <c r="BN54" s="108">
        <v>0.81202941131076301</v>
      </c>
      <c r="BO54" s="108">
        <v>1.0231570582515599</v>
      </c>
      <c r="BP54" s="108">
        <v>1.28448288698248</v>
      </c>
      <c r="BQ54" s="108">
        <v>1.67425700441165</v>
      </c>
      <c r="BR54" s="108">
        <v>1.8366628866738</v>
      </c>
      <c r="BS54" s="66">
        <v>31143.265442404001</v>
      </c>
      <c r="BT54" s="66">
        <v>778.58163606009998</v>
      </c>
      <c r="BU54" s="95">
        <v>1.11741654273084</v>
      </c>
      <c r="BV54" s="95">
        <v>0.55000000000000004</v>
      </c>
    </row>
    <row r="55" spans="1:74" s="68" customFormat="1" ht="12.75">
      <c r="A55" s="63" t="s">
        <v>199</v>
      </c>
      <c r="B55" s="63" t="s">
        <v>159</v>
      </c>
      <c r="C55" s="63" t="s">
        <v>160</v>
      </c>
      <c r="D55" s="63" t="s">
        <v>215</v>
      </c>
      <c r="E55" s="64">
        <v>4009</v>
      </c>
      <c r="F55" s="64">
        <v>784</v>
      </c>
      <c r="G55" s="95">
        <v>0.195559990022449</v>
      </c>
      <c r="H55" s="65">
        <v>7.25</v>
      </c>
      <c r="I55" s="98">
        <v>13.267073325356799</v>
      </c>
      <c r="J55" s="66">
        <v>710</v>
      </c>
      <c r="K55" s="66">
        <v>607</v>
      </c>
      <c r="L55" s="66">
        <v>634</v>
      </c>
      <c r="M55" s="66">
        <v>858</v>
      </c>
      <c r="N55" s="66">
        <v>1069</v>
      </c>
      <c r="O55" s="66">
        <v>1147</v>
      </c>
      <c r="P55" s="66">
        <v>68400</v>
      </c>
      <c r="Q55" s="66">
        <v>5700</v>
      </c>
      <c r="R55" s="66">
        <v>20520</v>
      </c>
      <c r="S55" s="66">
        <v>513</v>
      </c>
      <c r="T55" s="66">
        <v>855</v>
      </c>
      <c r="U55" s="66">
        <v>1368</v>
      </c>
      <c r="V55" s="66">
        <v>1710</v>
      </c>
      <c r="W55" s="66">
        <v>377</v>
      </c>
      <c r="X55" s="81">
        <v>689.88781291855196</v>
      </c>
      <c r="Y55" s="66">
        <v>213</v>
      </c>
      <c r="Z55" s="66">
        <v>24280</v>
      </c>
      <c r="AA55" s="66">
        <v>25360</v>
      </c>
      <c r="AB55" s="66">
        <v>34320</v>
      </c>
      <c r="AC55" s="66">
        <v>42760</v>
      </c>
      <c r="AD55" s="66">
        <v>45880</v>
      </c>
      <c r="AE55" s="95">
        <v>0.35497076023391799</v>
      </c>
      <c r="AF55" s="95">
        <v>0.37076023391812901</v>
      </c>
      <c r="AG55" s="95">
        <v>0.50175438596491195</v>
      </c>
      <c r="AH55" s="95">
        <v>0.62514619883040901</v>
      </c>
      <c r="AI55" s="95">
        <v>0.670760233918129</v>
      </c>
      <c r="AJ55" s="65">
        <v>11.6730769230769</v>
      </c>
      <c r="AK55" s="65">
        <v>12.192307692307701</v>
      </c>
      <c r="AL55" s="65">
        <v>16.5</v>
      </c>
      <c r="AM55" s="65">
        <v>20.557692307692299</v>
      </c>
      <c r="AN55" s="65">
        <v>22.057692307692299</v>
      </c>
      <c r="AO55" s="95">
        <v>1.61007957559682</v>
      </c>
      <c r="AP55" s="95">
        <v>1.6816976127320999</v>
      </c>
      <c r="AQ55" s="95">
        <v>2.27586206896552</v>
      </c>
      <c r="AR55" s="95">
        <v>2.8355437665782501</v>
      </c>
      <c r="AS55" s="95">
        <v>3.0424403183023898</v>
      </c>
      <c r="AT55" s="101">
        <v>0.87985320023570601</v>
      </c>
      <c r="AU55" s="101">
        <v>0.91898999826925398</v>
      </c>
      <c r="AV55" s="101">
        <v>1.24368047084388</v>
      </c>
      <c r="AW55" s="101">
        <v>1.54952729992087</v>
      </c>
      <c r="AX55" s="101">
        <v>1.6625891609066801</v>
      </c>
      <c r="AY55" s="64">
        <v>64.4031830238727</v>
      </c>
      <c r="AZ55" s="64">
        <v>67.267904509283795</v>
      </c>
      <c r="BA55" s="64">
        <v>91.034482758620697</v>
      </c>
      <c r="BB55" s="64">
        <v>113.42175066313</v>
      </c>
      <c r="BC55" s="64">
        <v>121.697612732095</v>
      </c>
      <c r="BD55" s="20">
        <v>35.194128009428198</v>
      </c>
      <c r="BE55" s="20">
        <v>36.7595999307702</v>
      </c>
      <c r="BF55" s="20">
        <v>49.747218833755198</v>
      </c>
      <c r="BG55" s="20">
        <v>61.981091996834898</v>
      </c>
      <c r="BH55" s="20">
        <v>66.503566436267207</v>
      </c>
      <c r="BI55" s="67">
        <v>1.61007957559682</v>
      </c>
      <c r="BJ55" s="67">
        <v>1.6816976127320999</v>
      </c>
      <c r="BK55" s="67">
        <v>2.27586206896552</v>
      </c>
      <c r="BL55" s="67">
        <v>2.8355437665782501</v>
      </c>
      <c r="BM55" s="67">
        <v>3.0424403183023898</v>
      </c>
      <c r="BN55" s="108">
        <v>0.87985320023570601</v>
      </c>
      <c r="BO55" s="108">
        <v>0.91898999826925398</v>
      </c>
      <c r="BP55" s="108">
        <v>1.24368047084388</v>
      </c>
      <c r="BQ55" s="108">
        <v>1.54952729992087</v>
      </c>
      <c r="BR55" s="108">
        <v>1.6625891609066801</v>
      </c>
      <c r="BS55" s="66">
        <v>30895.994616419899</v>
      </c>
      <c r="BT55" s="66">
        <v>772.39986541049802</v>
      </c>
      <c r="BU55" s="95">
        <v>1.11082360112014</v>
      </c>
      <c r="BV55" s="95">
        <v>0.54</v>
      </c>
    </row>
    <row r="56" spans="1:74" s="68" customFormat="1" ht="12.75">
      <c r="A56" s="63" t="s">
        <v>199</v>
      </c>
      <c r="B56" s="63" t="s">
        <v>159</v>
      </c>
      <c r="C56" s="63" t="s">
        <v>160</v>
      </c>
      <c r="D56" s="63" t="s">
        <v>216</v>
      </c>
      <c r="E56" s="64">
        <v>266</v>
      </c>
      <c r="F56" s="64">
        <v>109</v>
      </c>
      <c r="G56" s="95">
        <v>0.40977443609022601</v>
      </c>
      <c r="H56" s="65">
        <v>7.25</v>
      </c>
      <c r="I56" s="98"/>
      <c r="J56" s="66">
        <v>710</v>
      </c>
      <c r="K56" s="66">
        <v>471</v>
      </c>
      <c r="L56" s="66">
        <v>517</v>
      </c>
      <c r="M56" s="66">
        <v>665</v>
      </c>
      <c r="N56" s="66">
        <v>828</v>
      </c>
      <c r="O56" s="66">
        <v>965</v>
      </c>
      <c r="P56" s="66">
        <v>64300</v>
      </c>
      <c r="Q56" s="66">
        <v>5358.3333333333303</v>
      </c>
      <c r="R56" s="66">
        <v>19290</v>
      </c>
      <c r="S56" s="66">
        <v>482.25</v>
      </c>
      <c r="T56" s="66">
        <v>803.75</v>
      </c>
      <c r="U56" s="66">
        <v>1286</v>
      </c>
      <c r="V56" s="66">
        <v>1607.5</v>
      </c>
      <c r="W56" s="66">
        <v>377</v>
      </c>
      <c r="X56" s="81"/>
      <c r="Y56" s="66">
        <v>213</v>
      </c>
      <c r="Z56" s="66">
        <v>18840</v>
      </c>
      <c r="AA56" s="66">
        <v>20680</v>
      </c>
      <c r="AB56" s="66">
        <v>26600</v>
      </c>
      <c r="AC56" s="66">
        <v>33120</v>
      </c>
      <c r="AD56" s="66">
        <v>38600</v>
      </c>
      <c r="AE56" s="95">
        <v>0.29300155520995302</v>
      </c>
      <c r="AF56" s="95">
        <v>0.321617418351477</v>
      </c>
      <c r="AG56" s="95">
        <v>0.413685847589425</v>
      </c>
      <c r="AH56" s="95">
        <v>0.51508553654743405</v>
      </c>
      <c r="AI56" s="95">
        <v>0.60031104199066898</v>
      </c>
      <c r="AJ56" s="65">
        <v>9.0576923076923102</v>
      </c>
      <c r="AK56" s="65">
        <v>9.9423076923076898</v>
      </c>
      <c r="AL56" s="65">
        <v>12.788461538461499</v>
      </c>
      <c r="AM56" s="65">
        <v>15.9230769230769</v>
      </c>
      <c r="AN56" s="65">
        <v>18.557692307692299</v>
      </c>
      <c r="AO56" s="95">
        <v>1.2493368700265299</v>
      </c>
      <c r="AP56" s="95">
        <v>1.37135278514589</v>
      </c>
      <c r="AQ56" s="95">
        <v>1.76392572944297</v>
      </c>
      <c r="AR56" s="95">
        <v>2.19628647214854</v>
      </c>
      <c r="AS56" s="95">
        <v>2.5596816976127301</v>
      </c>
      <c r="AT56" s="101"/>
      <c r="AU56" s="101"/>
      <c r="AV56" s="101"/>
      <c r="AW56" s="101"/>
      <c r="AX56" s="101"/>
      <c r="AY56" s="64">
        <v>49.973474801061002</v>
      </c>
      <c r="AZ56" s="64">
        <v>54.854111405835503</v>
      </c>
      <c r="BA56" s="64">
        <v>70.557029177718803</v>
      </c>
      <c r="BB56" s="64">
        <v>87.851458885941597</v>
      </c>
      <c r="BC56" s="64">
        <v>102.387267904509</v>
      </c>
      <c r="BD56" s="20"/>
      <c r="BE56" s="20"/>
      <c r="BF56" s="20"/>
      <c r="BG56" s="20"/>
      <c r="BH56" s="20"/>
      <c r="BI56" s="67">
        <v>1.2493368700265299</v>
      </c>
      <c r="BJ56" s="67">
        <v>1.37135278514589</v>
      </c>
      <c r="BK56" s="67">
        <v>1.76392572944297</v>
      </c>
      <c r="BL56" s="67">
        <v>2.19628647214854</v>
      </c>
      <c r="BM56" s="67">
        <v>2.5596816976127301</v>
      </c>
      <c r="BN56" s="108"/>
      <c r="BO56" s="108"/>
      <c r="BP56" s="108"/>
      <c r="BQ56" s="108"/>
      <c r="BR56" s="108"/>
      <c r="BS56" s="66">
        <v>69770.227941176505</v>
      </c>
      <c r="BT56" s="66">
        <v>1744.25569852941</v>
      </c>
      <c r="BU56" s="95">
        <v>0.381251441838868</v>
      </c>
      <c r="BV56" s="95">
        <v>0.17</v>
      </c>
    </row>
    <row r="57" spans="1:74" s="68" customFormat="1" ht="12.75">
      <c r="A57" s="63" t="s">
        <v>199</v>
      </c>
      <c r="B57" s="63" t="s">
        <v>159</v>
      </c>
      <c r="C57" s="63" t="s">
        <v>160</v>
      </c>
      <c r="D57" s="63" t="s">
        <v>217</v>
      </c>
      <c r="E57" s="64">
        <v>6833</v>
      </c>
      <c r="F57" s="64">
        <v>1549</v>
      </c>
      <c r="G57" s="95">
        <v>0.22669398507244301</v>
      </c>
      <c r="H57" s="65">
        <v>7.25</v>
      </c>
      <c r="I57" s="98">
        <v>9.2256591110985706</v>
      </c>
      <c r="J57" s="66">
        <v>710</v>
      </c>
      <c r="K57" s="66">
        <v>443</v>
      </c>
      <c r="L57" s="66">
        <v>482</v>
      </c>
      <c r="M57" s="66">
        <v>626</v>
      </c>
      <c r="N57" s="66">
        <v>919</v>
      </c>
      <c r="O57" s="66">
        <v>1035</v>
      </c>
      <c r="P57" s="66">
        <v>53700</v>
      </c>
      <c r="Q57" s="66">
        <v>4475</v>
      </c>
      <c r="R57" s="66">
        <v>16110</v>
      </c>
      <c r="S57" s="66">
        <v>402.75</v>
      </c>
      <c r="T57" s="66">
        <v>671.25</v>
      </c>
      <c r="U57" s="66">
        <v>1074</v>
      </c>
      <c r="V57" s="66">
        <v>1342.5</v>
      </c>
      <c r="W57" s="66">
        <v>377</v>
      </c>
      <c r="X57" s="81">
        <v>479.734273777125</v>
      </c>
      <c r="Y57" s="66">
        <v>213</v>
      </c>
      <c r="Z57" s="66">
        <v>17720</v>
      </c>
      <c r="AA57" s="66">
        <v>19280</v>
      </c>
      <c r="AB57" s="66">
        <v>25040</v>
      </c>
      <c r="AC57" s="66">
        <v>36760</v>
      </c>
      <c r="AD57" s="66">
        <v>41400</v>
      </c>
      <c r="AE57" s="95">
        <v>0.32998137802607103</v>
      </c>
      <c r="AF57" s="95">
        <v>0.35903165735567999</v>
      </c>
      <c r="AG57" s="95">
        <v>0.466294227188082</v>
      </c>
      <c r="AH57" s="95">
        <v>0.68454376163873398</v>
      </c>
      <c r="AI57" s="95">
        <v>0.77094972067039103</v>
      </c>
      <c r="AJ57" s="65">
        <v>8.5192307692307701</v>
      </c>
      <c r="AK57" s="65">
        <v>9.2692307692307701</v>
      </c>
      <c r="AL57" s="65">
        <v>12.038461538461499</v>
      </c>
      <c r="AM57" s="65">
        <v>17.673076923076898</v>
      </c>
      <c r="AN57" s="65">
        <v>19.903846153846199</v>
      </c>
      <c r="AO57" s="95">
        <v>1.17506631299735</v>
      </c>
      <c r="AP57" s="95">
        <v>1.27851458885942</v>
      </c>
      <c r="AQ57" s="95">
        <v>1.6604774535808999</v>
      </c>
      <c r="AR57" s="95">
        <v>2.4376657824933701</v>
      </c>
      <c r="AS57" s="95">
        <v>2.7453580901856798</v>
      </c>
      <c r="AT57" s="101">
        <v>0.923427872918266</v>
      </c>
      <c r="AU57" s="101">
        <v>1.00472287753184</v>
      </c>
      <c r="AV57" s="101">
        <v>1.30488904841272</v>
      </c>
      <c r="AW57" s="101">
        <v>1.9156438266633999</v>
      </c>
      <c r="AX57" s="101">
        <v>2.1574443532063299</v>
      </c>
      <c r="AY57" s="64">
        <v>47.0026525198939</v>
      </c>
      <c r="AZ57" s="64">
        <v>51.140583554376697</v>
      </c>
      <c r="BA57" s="64">
        <v>66.419098143236099</v>
      </c>
      <c r="BB57" s="64">
        <v>97.506631299734707</v>
      </c>
      <c r="BC57" s="64">
        <v>109.814323607427</v>
      </c>
      <c r="BD57" s="20">
        <v>36.9371149167306</v>
      </c>
      <c r="BE57" s="20">
        <v>40.188915101273501</v>
      </c>
      <c r="BF57" s="20">
        <v>52.195561936508803</v>
      </c>
      <c r="BG57" s="20">
        <v>76.625753066536006</v>
      </c>
      <c r="BH57" s="20">
        <v>86.297774128253295</v>
      </c>
      <c r="BI57" s="67">
        <v>1.17506631299735</v>
      </c>
      <c r="BJ57" s="67">
        <v>1.27851458885942</v>
      </c>
      <c r="BK57" s="67">
        <v>1.6604774535808999</v>
      </c>
      <c r="BL57" s="67">
        <v>2.4376657824933701</v>
      </c>
      <c r="BM57" s="67">
        <v>2.7453580901856798</v>
      </c>
      <c r="BN57" s="108">
        <v>0.923427872918266</v>
      </c>
      <c r="BO57" s="108">
        <v>1.00472287753184</v>
      </c>
      <c r="BP57" s="108">
        <v>1.30488904841272</v>
      </c>
      <c r="BQ57" s="108">
        <v>1.9156438266633999</v>
      </c>
      <c r="BR57" s="108">
        <v>2.1574443532063299</v>
      </c>
      <c r="BS57" s="66">
        <v>26071.400756143699</v>
      </c>
      <c r="BT57" s="66">
        <v>651.785018903592</v>
      </c>
      <c r="BU57" s="95">
        <v>0.96043938084528802</v>
      </c>
      <c r="BV57" s="95">
        <v>0.48</v>
      </c>
    </row>
    <row r="58" spans="1:74" s="68" customFormat="1" ht="12.75">
      <c r="A58" s="63" t="s">
        <v>199</v>
      </c>
      <c r="B58" s="63" t="s">
        <v>159</v>
      </c>
      <c r="C58" s="63" t="s">
        <v>160</v>
      </c>
      <c r="D58" s="63" t="s">
        <v>218</v>
      </c>
      <c r="E58" s="64">
        <v>33324</v>
      </c>
      <c r="F58" s="64">
        <v>10895</v>
      </c>
      <c r="G58" s="95">
        <v>0.326941543632217</v>
      </c>
      <c r="H58" s="65">
        <v>7.25</v>
      </c>
      <c r="I58" s="98">
        <v>9.4456745508218596</v>
      </c>
      <c r="J58" s="66">
        <v>710</v>
      </c>
      <c r="K58" s="66">
        <v>447</v>
      </c>
      <c r="L58" s="66">
        <v>579</v>
      </c>
      <c r="M58" s="66">
        <v>712</v>
      </c>
      <c r="N58" s="66">
        <v>887</v>
      </c>
      <c r="O58" s="66">
        <v>952</v>
      </c>
      <c r="P58" s="66">
        <v>57300</v>
      </c>
      <c r="Q58" s="66">
        <v>4775</v>
      </c>
      <c r="R58" s="66">
        <v>17190</v>
      </c>
      <c r="S58" s="66">
        <v>429.75</v>
      </c>
      <c r="T58" s="66">
        <v>716.25</v>
      </c>
      <c r="U58" s="66">
        <v>1146</v>
      </c>
      <c r="V58" s="66">
        <v>1432.5</v>
      </c>
      <c r="W58" s="66">
        <v>377</v>
      </c>
      <c r="X58" s="81">
        <v>491.17507664273597</v>
      </c>
      <c r="Y58" s="66">
        <v>213</v>
      </c>
      <c r="Z58" s="66">
        <v>17880</v>
      </c>
      <c r="AA58" s="66">
        <v>23160</v>
      </c>
      <c r="AB58" s="66">
        <v>28480</v>
      </c>
      <c r="AC58" s="66">
        <v>35480</v>
      </c>
      <c r="AD58" s="66">
        <v>38080</v>
      </c>
      <c r="AE58" s="95">
        <v>0.31204188481675399</v>
      </c>
      <c r="AF58" s="95">
        <v>0.40418848167539301</v>
      </c>
      <c r="AG58" s="95">
        <v>0.49703315881326399</v>
      </c>
      <c r="AH58" s="95">
        <v>0.61919720767888298</v>
      </c>
      <c r="AI58" s="95">
        <v>0.66457242582897003</v>
      </c>
      <c r="AJ58" s="65">
        <v>8.5961538461538503</v>
      </c>
      <c r="AK58" s="65">
        <v>11.134615384615399</v>
      </c>
      <c r="AL58" s="65">
        <v>13.692307692307701</v>
      </c>
      <c r="AM58" s="65">
        <v>17.057692307692299</v>
      </c>
      <c r="AN58" s="65">
        <v>18.307692307692299</v>
      </c>
      <c r="AO58" s="95">
        <v>1.1856763925729401</v>
      </c>
      <c r="AP58" s="95">
        <v>1.5358090185676401</v>
      </c>
      <c r="AQ58" s="95">
        <v>1.8885941644562301</v>
      </c>
      <c r="AR58" s="95">
        <v>2.35278514588859</v>
      </c>
      <c r="AS58" s="95">
        <v>2.5251989389920402</v>
      </c>
      <c r="AT58" s="101">
        <v>0.91006246297210303</v>
      </c>
      <c r="AU58" s="101">
        <v>1.1788057406282899</v>
      </c>
      <c r="AV58" s="101">
        <v>1.4495849522061199</v>
      </c>
      <c r="AW58" s="101">
        <v>1.80587338849274</v>
      </c>
      <c r="AX58" s="101">
        <v>1.9382090933992</v>
      </c>
      <c r="AY58" s="64">
        <v>47.427055702917798</v>
      </c>
      <c r="AZ58" s="64">
        <v>61.432360742705598</v>
      </c>
      <c r="BA58" s="64">
        <v>75.543766578249304</v>
      </c>
      <c r="BB58" s="64">
        <v>94.111405835543806</v>
      </c>
      <c r="BC58" s="64">
        <v>101.007957559682</v>
      </c>
      <c r="BD58" s="20">
        <v>36.402498518884101</v>
      </c>
      <c r="BE58" s="20">
        <v>47.152229625131802</v>
      </c>
      <c r="BF58" s="20">
        <v>57.983398088244897</v>
      </c>
      <c r="BG58" s="20">
        <v>72.234935539709596</v>
      </c>
      <c r="BH58" s="20">
        <v>77.528363735967901</v>
      </c>
      <c r="BI58" s="67">
        <v>1.1856763925729401</v>
      </c>
      <c r="BJ58" s="67">
        <v>1.5358090185676401</v>
      </c>
      <c r="BK58" s="67">
        <v>1.8885941644562301</v>
      </c>
      <c r="BL58" s="67">
        <v>2.35278514588859</v>
      </c>
      <c r="BM58" s="67">
        <v>2.5251989389920402</v>
      </c>
      <c r="BN58" s="108">
        <v>0.91006246297210303</v>
      </c>
      <c r="BO58" s="108">
        <v>1.1788057406282899</v>
      </c>
      <c r="BP58" s="108">
        <v>1.4495849522061199</v>
      </c>
      <c r="BQ58" s="108">
        <v>1.80587338849274</v>
      </c>
      <c r="BR58" s="108">
        <v>1.9382090933992</v>
      </c>
      <c r="BS58" s="66">
        <v>27622.62890625</v>
      </c>
      <c r="BT58" s="66">
        <v>690.56572265625005</v>
      </c>
      <c r="BU58" s="95">
        <v>1.03103872179074</v>
      </c>
      <c r="BV58" s="95">
        <v>0.51</v>
      </c>
    </row>
    <row r="59" spans="1:74" s="68" customFormat="1" ht="12.75">
      <c r="A59" s="63" t="s">
        <v>199</v>
      </c>
      <c r="B59" s="63" t="s">
        <v>159</v>
      </c>
      <c r="C59" s="63" t="s">
        <v>160</v>
      </c>
      <c r="D59" s="63" t="s">
        <v>219</v>
      </c>
      <c r="E59" s="64">
        <v>103919</v>
      </c>
      <c r="F59" s="64">
        <v>25629</v>
      </c>
      <c r="G59" s="95">
        <v>0.24662477506519501</v>
      </c>
      <c r="H59" s="65">
        <v>7.25</v>
      </c>
      <c r="I59" s="98">
        <v>13.9135016223254</v>
      </c>
      <c r="J59" s="66">
        <v>710</v>
      </c>
      <c r="K59" s="66">
        <v>652</v>
      </c>
      <c r="L59" s="66">
        <v>656</v>
      </c>
      <c r="M59" s="66">
        <v>843</v>
      </c>
      <c r="N59" s="66">
        <v>1162</v>
      </c>
      <c r="O59" s="66">
        <v>1434</v>
      </c>
      <c r="P59" s="66">
        <v>78700</v>
      </c>
      <c r="Q59" s="66">
        <v>6558.3333333333303</v>
      </c>
      <c r="R59" s="66">
        <v>23610</v>
      </c>
      <c r="S59" s="66">
        <v>590.25</v>
      </c>
      <c r="T59" s="66">
        <v>983.75</v>
      </c>
      <c r="U59" s="66">
        <v>1574</v>
      </c>
      <c r="V59" s="66">
        <v>1967.5</v>
      </c>
      <c r="W59" s="66">
        <v>377</v>
      </c>
      <c r="X59" s="81">
        <v>723.50208436092203</v>
      </c>
      <c r="Y59" s="66">
        <v>213</v>
      </c>
      <c r="Z59" s="66">
        <v>26080</v>
      </c>
      <c r="AA59" s="66">
        <v>26240</v>
      </c>
      <c r="AB59" s="66">
        <v>33720</v>
      </c>
      <c r="AC59" s="66">
        <v>46480</v>
      </c>
      <c r="AD59" s="66">
        <v>57360</v>
      </c>
      <c r="AE59" s="95">
        <v>0.33138500635323997</v>
      </c>
      <c r="AF59" s="95">
        <v>0.333418043202033</v>
      </c>
      <c r="AG59" s="95">
        <v>0.42846251588310003</v>
      </c>
      <c r="AH59" s="95">
        <v>0.59059720457433296</v>
      </c>
      <c r="AI59" s="95">
        <v>0.72884371029224904</v>
      </c>
      <c r="AJ59" s="65">
        <v>12.538461538461499</v>
      </c>
      <c r="AK59" s="65">
        <v>12.615384615384601</v>
      </c>
      <c r="AL59" s="65">
        <v>16.211538461538499</v>
      </c>
      <c r="AM59" s="65">
        <v>22.346153846153801</v>
      </c>
      <c r="AN59" s="65">
        <v>27.576923076923102</v>
      </c>
      <c r="AO59" s="95">
        <v>1.72944297082228</v>
      </c>
      <c r="AP59" s="95">
        <v>1.7400530503978799</v>
      </c>
      <c r="AQ59" s="95">
        <v>2.23607427055703</v>
      </c>
      <c r="AR59" s="95">
        <v>3.0822281167108798</v>
      </c>
      <c r="AS59" s="95">
        <v>3.80371352785146</v>
      </c>
      <c r="AT59" s="101">
        <v>0.90117224828165998</v>
      </c>
      <c r="AU59" s="101">
        <v>0.90670091238154804</v>
      </c>
      <c r="AV59" s="101">
        <v>1.1651659590512899</v>
      </c>
      <c r="AW59" s="101">
        <v>1.60607692101731</v>
      </c>
      <c r="AX59" s="101">
        <v>1.9820260798096601</v>
      </c>
      <c r="AY59" s="64">
        <v>69.177718832891202</v>
      </c>
      <c r="AZ59" s="64">
        <v>69.6021220159151</v>
      </c>
      <c r="BA59" s="64">
        <v>89.442970822281197</v>
      </c>
      <c r="BB59" s="64">
        <v>123.28912466843499</v>
      </c>
      <c r="BC59" s="64">
        <v>152.14854111405799</v>
      </c>
      <c r="BD59" s="20">
        <v>36.046889931266399</v>
      </c>
      <c r="BE59" s="20">
        <v>36.268036495261903</v>
      </c>
      <c r="BF59" s="20">
        <v>46.606638362051498</v>
      </c>
      <c r="BG59" s="20">
        <v>64.243076840692595</v>
      </c>
      <c r="BH59" s="20">
        <v>79.281043192386605</v>
      </c>
      <c r="BI59" s="67">
        <v>1.72944297082228</v>
      </c>
      <c r="BJ59" s="67">
        <v>1.7400530503978799</v>
      </c>
      <c r="BK59" s="67">
        <v>2.23607427055703</v>
      </c>
      <c r="BL59" s="67">
        <v>3.0822281167108798</v>
      </c>
      <c r="BM59" s="67">
        <v>3.80371352785146</v>
      </c>
      <c r="BN59" s="108">
        <v>0.90117224828165998</v>
      </c>
      <c r="BO59" s="108">
        <v>0.90670091238154804</v>
      </c>
      <c r="BP59" s="108">
        <v>1.1651659590512899</v>
      </c>
      <c r="BQ59" s="108">
        <v>1.60607692101731</v>
      </c>
      <c r="BR59" s="108">
        <v>1.9820260798096601</v>
      </c>
      <c r="BS59" s="66">
        <v>39348.973924380698</v>
      </c>
      <c r="BT59" s="66">
        <v>983.72434810951802</v>
      </c>
      <c r="BU59" s="95">
        <v>0.85694737719976499</v>
      </c>
      <c r="BV59" s="95">
        <v>0.43</v>
      </c>
    </row>
    <row r="60" spans="1:74" s="68" customFormat="1" ht="12.75">
      <c r="A60" s="63" t="s">
        <v>199</v>
      </c>
      <c r="B60" s="63" t="s">
        <v>159</v>
      </c>
      <c r="C60" s="63" t="s">
        <v>160</v>
      </c>
      <c r="D60" s="63" t="s">
        <v>220</v>
      </c>
      <c r="E60" s="64">
        <v>67612</v>
      </c>
      <c r="F60" s="64">
        <v>36324</v>
      </c>
      <c r="G60" s="95">
        <v>0.53724190972016805</v>
      </c>
      <c r="H60" s="65">
        <v>7.25</v>
      </c>
      <c r="I60" s="98">
        <v>9.36477347939136</v>
      </c>
      <c r="J60" s="66">
        <v>710</v>
      </c>
      <c r="K60" s="66">
        <v>674</v>
      </c>
      <c r="L60" s="66">
        <v>679</v>
      </c>
      <c r="M60" s="66">
        <v>837</v>
      </c>
      <c r="N60" s="66">
        <v>1210</v>
      </c>
      <c r="O60" s="66">
        <v>1451</v>
      </c>
      <c r="P60" s="66">
        <v>54900</v>
      </c>
      <c r="Q60" s="66">
        <v>4575</v>
      </c>
      <c r="R60" s="66">
        <v>16470</v>
      </c>
      <c r="S60" s="66">
        <v>411.75</v>
      </c>
      <c r="T60" s="66">
        <v>686.25</v>
      </c>
      <c r="U60" s="66">
        <v>1098</v>
      </c>
      <c r="V60" s="66">
        <v>1372.5</v>
      </c>
      <c r="W60" s="66">
        <v>377</v>
      </c>
      <c r="X60" s="81">
        <v>486.968220928351</v>
      </c>
      <c r="Y60" s="66">
        <v>213</v>
      </c>
      <c r="Z60" s="66">
        <v>26960</v>
      </c>
      <c r="AA60" s="66">
        <v>27160</v>
      </c>
      <c r="AB60" s="66">
        <v>33480</v>
      </c>
      <c r="AC60" s="66">
        <v>48400</v>
      </c>
      <c r="AD60" s="66">
        <v>58040</v>
      </c>
      <c r="AE60" s="95">
        <v>0.49107468123861597</v>
      </c>
      <c r="AF60" s="95">
        <v>0.49471766848816001</v>
      </c>
      <c r="AG60" s="95">
        <v>0.60983606557377001</v>
      </c>
      <c r="AH60" s="95">
        <v>0.88160291438979999</v>
      </c>
      <c r="AI60" s="95">
        <v>1.05719489981785</v>
      </c>
      <c r="AJ60" s="65">
        <v>12.961538461538501</v>
      </c>
      <c r="AK60" s="65">
        <v>13.057692307692299</v>
      </c>
      <c r="AL60" s="65">
        <v>16.096153846153801</v>
      </c>
      <c r="AM60" s="65">
        <v>23.269230769230798</v>
      </c>
      <c r="AN60" s="65">
        <v>27.903846153846199</v>
      </c>
      <c r="AO60" s="95">
        <v>1.78779840848806</v>
      </c>
      <c r="AP60" s="95">
        <v>1.80106100795756</v>
      </c>
      <c r="AQ60" s="95">
        <v>2.2201591511936298</v>
      </c>
      <c r="AR60" s="95">
        <v>3.2095490716180399</v>
      </c>
      <c r="AS60" s="95">
        <v>3.8488063660477501</v>
      </c>
      <c r="AT60" s="101">
        <v>1.38407389031484</v>
      </c>
      <c r="AU60" s="101">
        <v>1.39434150077712</v>
      </c>
      <c r="AV60" s="101">
        <v>1.71879799138505</v>
      </c>
      <c r="AW60" s="101">
        <v>2.4847617318708601</v>
      </c>
      <c r="AX60" s="101">
        <v>2.97966055615258</v>
      </c>
      <c r="AY60" s="64">
        <v>71.511936339522606</v>
      </c>
      <c r="AZ60" s="64">
        <v>72.042440318302397</v>
      </c>
      <c r="BA60" s="64">
        <v>88.806366047745399</v>
      </c>
      <c r="BB60" s="64">
        <v>128.381962864721</v>
      </c>
      <c r="BC60" s="64">
        <v>153.95225464191</v>
      </c>
      <c r="BD60" s="20">
        <v>55.362955612593701</v>
      </c>
      <c r="BE60" s="20">
        <v>55.773660031084702</v>
      </c>
      <c r="BF60" s="20">
        <v>68.751919655401906</v>
      </c>
      <c r="BG60" s="20">
        <v>99.390469274834402</v>
      </c>
      <c r="BH60" s="20">
        <v>119.18642224610301</v>
      </c>
      <c r="BI60" s="67">
        <v>1.78779840848806</v>
      </c>
      <c r="BJ60" s="67">
        <v>1.80106100795756</v>
      </c>
      <c r="BK60" s="67">
        <v>2.2201591511936298</v>
      </c>
      <c r="BL60" s="67">
        <v>3.2095490716180399</v>
      </c>
      <c r="BM60" s="67">
        <v>3.8488063660477501</v>
      </c>
      <c r="BN60" s="108">
        <v>1.38407389031484</v>
      </c>
      <c r="BO60" s="108">
        <v>1.39434150077712</v>
      </c>
      <c r="BP60" s="108">
        <v>1.71879799138505</v>
      </c>
      <c r="BQ60" s="108">
        <v>2.4847617318708601</v>
      </c>
      <c r="BR60" s="108">
        <v>2.97966055615258</v>
      </c>
      <c r="BS60" s="66">
        <v>19850.0801393728</v>
      </c>
      <c r="BT60" s="66">
        <v>496.25200348432099</v>
      </c>
      <c r="BU60" s="95">
        <v>1.68664306465907</v>
      </c>
      <c r="BV60" s="95">
        <v>0.73</v>
      </c>
    </row>
    <row r="61" spans="1:74" s="68" customFormat="1" ht="12.75">
      <c r="A61" s="63" t="s">
        <v>199</v>
      </c>
      <c r="B61" s="63" t="s">
        <v>159</v>
      </c>
      <c r="C61" s="63" t="s">
        <v>160</v>
      </c>
      <c r="D61" s="63" t="s">
        <v>221</v>
      </c>
      <c r="E61" s="64">
        <v>4066</v>
      </c>
      <c r="F61" s="64">
        <v>1633</v>
      </c>
      <c r="G61" s="95">
        <v>0.40162321692080699</v>
      </c>
      <c r="H61" s="65">
        <v>7.25</v>
      </c>
      <c r="I61" s="98">
        <v>10.2240664896966</v>
      </c>
      <c r="J61" s="66">
        <v>710</v>
      </c>
      <c r="K61" s="66">
        <v>560</v>
      </c>
      <c r="L61" s="66">
        <v>564</v>
      </c>
      <c r="M61" s="66">
        <v>763</v>
      </c>
      <c r="N61" s="66">
        <v>950</v>
      </c>
      <c r="O61" s="66">
        <v>1107</v>
      </c>
      <c r="P61" s="66">
        <v>60300</v>
      </c>
      <c r="Q61" s="66">
        <v>5025</v>
      </c>
      <c r="R61" s="66">
        <v>18090</v>
      </c>
      <c r="S61" s="66">
        <v>452.25</v>
      </c>
      <c r="T61" s="66">
        <v>753.75</v>
      </c>
      <c r="U61" s="66">
        <v>1206</v>
      </c>
      <c r="V61" s="66">
        <v>1507.5</v>
      </c>
      <c r="W61" s="66">
        <v>377</v>
      </c>
      <c r="X61" s="81">
        <v>531.65145746422604</v>
      </c>
      <c r="Y61" s="66">
        <v>213</v>
      </c>
      <c r="Z61" s="66">
        <v>22400</v>
      </c>
      <c r="AA61" s="66">
        <v>22560</v>
      </c>
      <c r="AB61" s="66">
        <v>30520</v>
      </c>
      <c r="AC61" s="66">
        <v>38000</v>
      </c>
      <c r="AD61" s="66">
        <v>44280</v>
      </c>
      <c r="AE61" s="95">
        <v>0.371475953565506</v>
      </c>
      <c r="AF61" s="95">
        <v>0.37412935323383101</v>
      </c>
      <c r="AG61" s="95">
        <v>0.50613598673300197</v>
      </c>
      <c r="AH61" s="95">
        <v>0.63018242122719703</v>
      </c>
      <c r="AI61" s="95">
        <v>0.73432835820895503</v>
      </c>
      <c r="AJ61" s="65">
        <v>10.7692307692308</v>
      </c>
      <c r="AK61" s="65">
        <v>10.846153846153801</v>
      </c>
      <c r="AL61" s="65">
        <v>14.6730769230769</v>
      </c>
      <c r="AM61" s="65">
        <v>18.269230769230798</v>
      </c>
      <c r="AN61" s="65">
        <v>21.288461538461501</v>
      </c>
      <c r="AO61" s="95">
        <v>1.4854111405835499</v>
      </c>
      <c r="AP61" s="95">
        <v>1.4960212201591501</v>
      </c>
      <c r="AQ61" s="95">
        <v>2.0238726790450898</v>
      </c>
      <c r="AR61" s="95">
        <v>2.5198938992042401</v>
      </c>
      <c r="AS61" s="95">
        <v>2.9363395225464202</v>
      </c>
      <c r="AT61" s="101">
        <v>1.0533216680548301</v>
      </c>
      <c r="AU61" s="101">
        <v>1.0608453942552201</v>
      </c>
      <c r="AV61" s="101">
        <v>1.4351507727247099</v>
      </c>
      <c r="AW61" s="101">
        <v>1.78688497259302</v>
      </c>
      <c r="AX61" s="101">
        <v>2.0821912259583901</v>
      </c>
      <c r="AY61" s="64">
        <v>59.416445623342199</v>
      </c>
      <c r="AZ61" s="64">
        <v>59.840848806365997</v>
      </c>
      <c r="BA61" s="64">
        <v>80.954907161803703</v>
      </c>
      <c r="BB61" s="64">
        <v>100.79575596817</v>
      </c>
      <c r="BC61" s="64">
        <v>117.45358090185699</v>
      </c>
      <c r="BD61" s="20">
        <v>42.132866722193199</v>
      </c>
      <c r="BE61" s="20">
        <v>42.433815770208902</v>
      </c>
      <c r="BF61" s="20">
        <v>57.406030908988299</v>
      </c>
      <c r="BG61" s="20">
        <v>71.475398903720603</v>
      </c>
      <c r="BH61" s="20">
        <v>83.287649038335502</v>
      </c>
      <c r="BI61" s="67">
        <v>1.4854111405835499</v>
      </c>
      <c r="BJ61" s="67">
        <v>1.4960212201591501</v>
      </c>
      <c r="BK61" s="67">
        <v>2.0238726790450898</v>
      </c>
      <c r="BL61" s="67">
        <v>2.5198938992042401</v>
      </c>
      <c r="BM61" s="67">
        <v>2.9363395225464202</v>
      </c>
      <c r="BN61" s="108">
        <v>1.0533216680548301</v>
      </c>
      <c r="BO61" s="108">
        <v>1.0608453942552201</v>
      </c>
      <c r="BP61" s="108">
        <v>1.4351507727247099</v>
      </c>
      <c r="BQ61" s="108">
        <v>1.78688497259302</v>
      </c>
      <c r="BR61" s="108">
        <v>2.0821912259583901</v>
      </c>
      <c r="BS61" s="66">
        <v>31759.875</v>
      </c>
      <c r="BT61" s="66">
        <v>793.99687500000005</v>
      </c>
      <c r="BU61" s="95">
        <v>0.96096096096096095</v>
      </c>
      <c r="BV61" s="95">
        <v>0.48</v>
      </c>
    </row>
    <row r="62" spans="1:74" s="68" customFormat="1" ht="12.75">
      <c r="A62" s="63" t="s">
        <v>199</v>
      </c>
      <c r="B62" s="63" t="s">
        <v>159</v>
      </c>
      <c r="C62" s="63" t="s">
        <v>160</v>
      </c>
      <c r="D62" s="63" t="s">
        <v>222</v>
      </c>
      <c r="E62" s="64">
        <v>656</v>
      </c>
      <c r="F62" s="64">
        <v>129</v>
      </c>
      <c r="G62" s="95">
        <v>0.196646341463415</v>
      </c>
      <c r="H62" s="65">
        <v>7.25</v>
      </c>
      <c r="I62" s="98">
        <v>5.7089426720355796</v>
      </c>
      <c r="J62" s="66">
        <v>710</v>
      </c>
      <c r="K62" s="66">
        <v>443</v>
      </c>
      <c r="L62" s="66">
        <v>486</v>
      </c>
      <c r="M62" s="66">
        <v>626</v>
      </c>
      <c r="N62" s="66">
        <v>835</v>
      </c>
      <c r="O62" s="66">
        <v>908</v>
      </c>
      <c r="P62" s="66">
        <v>44600</v>
      </c>
      <c r="Q62" s="66">
        <v>3716.6666666666702</v>
      </c>
      <c r="R62" s="66">
        <v>13380</v>
      </c>
      <c r="S62" s="66">
        <v>334.5</v>
      </c>
      <c r="T62" s="66">
        <v>557.5</v>
      </c>
      <c r="U62" s="66">
        <v>892</v>
      </c>
      <c r="V62" s="66">
        <v>1115</v>
      </c>
      <c r="W62" s="66">
        <v>377</v>
      </c>
      <c r="X62" s="81">
        <v>296.86501894585001</v>
      </c>
      <c r="Y62" s="66">
        <v>213</v>
      </c>
      <c r="Z62" s="66">
        <v>17720</v>
      </c>
      <c r="AA62" s="66">
        <v>19440</v>
      </c>
      <c r="AB62" s="66">
        <v>25040</v>
      </c>
      <c r="AC62" s="66">
        <v>33400</v>
      </c>
      <c r="AD62" s="66">
        <v>36320</v>
      </c>
      <c r="AE62" s="95">
        <v>0.39730941704035899</v>
      </c>
      <c r="AF62" s="95">
        <v>0.43587443946188298</v>
      </c>
      <c r="AG62" s="95">
        <v>0.56143497757847505</v>
      </c>
      <c r="AH62" s="95">
        <v>0.74887892376681597</v>
      </c>
      <c r="AI62" s="95">
        <v>0.81434977578475298</v>
      </c>
      <c r="AJ62" s="65">
        <v>8.5192307692307701</v>
      </c>
      <c r="AK62" s="65">
        <v>9.3461538461538503</v>
      </c>
      <c r="AL62" s="65">
        <v>12.038461538461499</v>
      </c>
      <c r="AM62" s="65">
        <v>16.057692307692299</v>
      </c>
      <c r="AN62" s="65">
        <v>17.461538461538499</v>
      </c>
      <c r="AO62" s="95">
        <v>1.17506631299735</v>
      </c>
      <c r="AP62" s="95">
        <v>1.2891246684350099</v>
      </c>
      <c r="AQ62" s="95">
        <v>1.6604774535808999</v>
      </c>
      <c r="AR62" s="95">
        <v>2.21485411140584</v>
      </c>
      <c r="AS62" s="95">
        <v>2.4084880636604802</v>
      </c>
      <c r="AT62" s="101">
        <v>1.49226069670676</v>
      </c>
      <c r="AU62" s="101">
        <v>1.63710767178213</v>
      </c>
      <c r="AV62" s="101">
        <v>2.10870247435312</v>
      </c>
      <c r="AW62" s="101">
        <v>2.81272614390552</v>
      </c>
      <c r="AX62" s="101">
        <v>3.0586291481032402</v>
      </c>
      <c r="AY62" s="64">
        <v>47.0026525198939</v>
      </c>
      <c r="AZ62" s="64">
        <v>51.564986737400503</v>
      </c>
      <c r="BA62" s="64">
        <v>66.419098143236099</v>
      </c>
      <c r="BB62" s="64">
        <v>88.594164456233401</v>
      </c>
      <c r="BC62" s="64">
        <v>96.339522546419104</v>
      </c>
      <c r="BD62" s="20">
        <v>59.690427868270397</v>
      </c>
      <c r="BE62" s="20">
        <v>65.484306871285298</v>
      </c>
      <c r="BF62" s="20">
        <v>84.348098974124696</v>
      </c>
      <c r="BG62" s="20">
        <v>112.509045756221</v>
      </c>
      <c r="BH62" s="20">
        <v>122.34516592413</v>
      </c>
      <c r="BI62" s="67">
        <v>1.17506631299735</v>
      </c>
      <c r="BJ62" s="67">
        <v>1.2891246684350099</v>
      </c>
      <c r="BK62" s="67">
        <v>1.6604774535808999</v>
      </c>
      <c r="BL62" s="67">
        <v>2.21485411140584</v>
      </c>
      <c r="BM62" s="67">
        <v>2.4084880636604802</v>
      </c>
      <c r="BN62" s="108">
        <v>1.49226069670676</v>
      </c>
      <c r="BO62" s="108">
        <v>1.63710767178213</v>
      </c>
      <c r="BP62" s="108">
        <v>2.10870247435312</v>
      </c>
      <c r="BQ62" s="108">
        <v>2.81272614390552</v>
      </c>
      <c r="BR62" s="108">
        <v>3.0586291481032402</v>
      </c>
      <c r="BS62" s="66">
        <v>15747.3755274262</v>
      </c>
      <c r="BT62" s="66">
        <v>393.68438818565397</v>
      </c>
      <c r="BU62" s="95">
        <v>1.5901062342985</v>
      </c>
      <c r="BV62" s="95">
        <v>0.71</v>
      </c>
    </row>
    <row r="63" spans="1:74" s="68" customFormat="1" ht="12.75">
      <c r="A63" s="63" t="s">
        <v>199</v>
      </c>
      <c r="B63" s="63" t="s">
        <v>159</v>
      </c>
      <c r="C63" s="63" t="s">
        <v>160</v>
      </c>
      <c r="D63" s="63" t="s">
        <v>223</v>
      </c>
      <c r="E63" s="64">
        <v>2671</v>
      </c>
      <c r="F63" s="64">
        <v>964</v>
      </c>
      <c r="G63" s="95">
        <v>0.36091351553725198</v>
      </c>
      <c r="H63" s="65">
        <v>7.25</v>
      </c>
      <c r="I63" s="98">
        <v>11.659913212419101</v>
      </c>
      <c r="J63" s="66">
        <v>710</v>
      </c>
      <c r="K63" s="66">
        <v>443</v>
      </c>
      <c r="L63" s="66">
        <v>528</v>
      </c>
      <c r="M63" s="66">
        <v>626</v>
      </c>
      <c r="N63" s="66">
        <v>922</v>
      </c>
      <c r="O63" s="66">
        <v>926</v>
      </c>
      <c r="P63" s="66">
        <v>27300</v>
      </c>
      <c r="Q63" s="66">
        <v>2275</v>
      </c>
      <c r="R63" s="66">
        <v>8190</v>
      </c>
      <c r="S63" s="66">
        <v>204.75</v>
      </c>
      <c r="T63" s="66">
        <v>341.25</v>
      </c>
      <c r="U63" s="66">
        <v>546</v>
      </c>
      <c r="V63" s="66">
        <v>682.5</v>
      </c>
      <c r="W63" s="66">
        <v>377</v>
      </c>
      <c r="X63" s="81">
        <v>606.31548704579097</v>
      </c>
      <c r="Y63" s="66">
        <v>213</v>
      </c>
      <c r="Z63" s="66">
        <v>17720</v>
      </c>
      <c r="AA63" s="66">
        <v>21120</v>
      </c>
      <c r="AB63" s="66">
        <v>25040</v>
      </c>
      <c r="AC63" s="66">
        <v>36880</v>
      </c>
      <c r="AD63" s="66">
        <v>37040</v>
      </c>
      <c r="AE63" s="95">
        <v>0.649084249084249</v>
      </c>
      <c r="AF63" s="95">
        <v>0.77362637362637399</v>
      </c>
      <c r="AG63" s="95">
        <v>0.91721611721611696</v>
      </c>
      <c r="AH63" s="95">
        <v>1.3509157509157499</v>
      </c>
      <c r="AI63" s="95">
        <v>1.3567765567765599</v>
      </c>
      <c r="AJ63" s="65">
        <v>8.5192307692307701</v>
      </c>
      <c r="AK63" s="65">
        <v>10.153846153846199</v>
      </c>
      <c r="AL63" s="65">
        <v>12.038461538461499</v>
      </c>
      <c r="AM63" s="65">
        <v>17.730769230769202</v>
      </c>
      <c r="AN63" s="65">
        <v>17.807692307692299</v>
      </c>
      <c r="AO63" s="95">
        <v>1.17506631299735</v>
      </c>
      <c r="AP63" s="95">
        <v>1.4005305039787801</v>
      </c>
      <c r="AQ63" s="95">
        <v>1.6604774535808999</v>
      </c>
      <c r="AR63" s="95">
        <v>2.4456233421750699</v>
      </c>
      <c r="AS63" s="95">
        <v>2.4562334217506598</v>
      </c>
      <c r="AT63" s="101">
        <v>0.73064272555278298</v>
      </c>
      <c r="AU63" s="101">
        <v>0.87083376770173704</v>
      </c>
      <c r="AV63" s="101">
        <v>1.03246579276759</v>
      </c>
      <c r="AW63" s="101">
        <v>1.52066048072159</v>
      </c>
      <c r="AX63" s="101">
        <v>1.5272577062344801</v>
      </c>
      <c r="AY63" s="64">
        <v>47.0026525198939</v>
      </c>
      <c r="AZ63" s="64">
        <v>56.021220159151198</v>
      </c>
      <c r="BA63" s="64">
        <v>66.419098143236099</v>
      </c>
      <c r="BB63" s="64">
        <v>97.824933687002599</v>
      </c>
      <c r="BC63" s="64">
        <v>98.249336870026497</v>
      </c>
      <c r="BD63" s="20">
        <v>29.2257090221113</v>
      </c>
      <c r="BE63" s="20">
        <v>34.833350708069503</v>
      </c>
      <c r="BF63" s="20">
        <v>41.298631710703603</v>
      </c>
      <c r="BG63" s="20">
        <v>60.826419228863699</v>
      </c>
      <c r="BH63" s="20">
        <v>61.090308249379397</v>
      </c>
      <c r="BI63" s="67">
        <v>1.17506631299735</v>
      </c>
      <c r="BJ63" s="67">
        <v>1.4005305039787801</v>
      </c>
      <c r="BK63" s="67">
        <v>1.6604774535808999</v>
      </c>
      <c r="BL63" s="67">
        <v>2.4456233421750699</v>
      </c>
      <c r="BM63" s="67">
        <v>2.4562334217506598</v>
      </c>
      <c r="BN63" s="108">
        <v>0.73064272555278298</v>
      </c>
      <c r="BO63" s="108">
        <v>0.87083376770173704</v>
      </c>
      <c r="BP63" s="108">
        <v>1.03246579276759</v>
      </c>
      <c r="BQ63" s="108">
        <v>1.52066048072159</v>
      </c>
      <c r="BR63" s="108">
        <v>1.5272577062344901</v>
      </c>
      <c r="BS63" s="66">
        <v>15533</v>
      </c>
      <c r="BT63" s="66">
        <v>388.32499999999999</v>
      </c>
      <c r="BU63" s="95">
        <v>1.6120517607674001</v>
      </c>
      <c r="BV63" s="95">
        <v>0.72</v>
      </c>
    </row>
    <row r="64" spans="1:74" s="68" customFormat="1" ht="12.75">
      <c r="A64" s="63" t="s">
        <v>199</v>
      </c>
      <c r="B64" s="63" t="s">
        <v>159</v>
      </c>
      <c r="C64" s="63" t="s">
        <v>160</v>
      </c>
      <c r="D64" s="63" t="s">
        <v>224</v>
      </c>
      <c r="E64" s="64">
        <v>13412</v>
      </c>
      <c r="F64" s="64">
        <v>3745</v>
      </c>
      <c r="G64" s="95">
        <v>0.27922755741127298</v>
      </c>
      <c r="H64" s="65">
        <v>7.25</v>
      </c>
      <c r="I64" s="98">
        <v>8.5780444916629808</v>
      </c>
      <c r="J64" s="66">
        <v>710</v>
      </c>
      <c r="K64" s="66">
        <v>416</v>
      </c>
      <c r="L64" s="66">
        <v>517</v>
      </c>
      <c r="M64" s="66">
        <v>699</v>
      </c>
      <c r="N64" s="66">
        <v>897</v>
      </c>
      <c r="O64" s="66">
        <v>1238</v>
      </c>
      <c r="P64" s="66">
        <v>51000</v>
      </c>
      <c r="Q64" s="66">
        <v>4250</v>
      </c>
      <c r="R64" s="66">
        <v>15300</v>
      </c>
      <c r="S64" s="66">
        <v>382.5</v>
      </c>
      <c r="T64" s="66">
        <v>637.5</v>
      </c>
      <c r="U64" s="66">
        <v>1020</v>
      </c>
      <c r="V64" s="66">
        <v>1275</v>
      </c>
      <c r="W64" s="66">
        <v>377</v>
      </c>
      <c r="X64" s="81">
        <v>446.05831356647502</v>
      </c>
      <c r="Y64" s="66">
        <v>213</v>
      </c>
      <c r="Z64" s="66">
        <v>16640</v>
      </c>
      <c r="AA64" s="66">
        <v>20680</v>
      </c>
      <c r="AB64" s="66">
        <v>27960</v>
      </c>
      <c r="AC64" s="66">
        <v>35880</v>
      </c>
      <c r="AD64" s="66">
        <v>49520</v>
      </c>
      <c r="AE64" s="95">
        <v>0.32627450980392197</v>
      </c>
      <c r="AF64" s="95">
        <v>0.40549019607843101</v>
      </c>
      <c r="AG64" s="95">
        <v>0.54823529411764704</v>
      </c>
      <c r="AH64" s="95">
        <v>0.70352941176470596</v>
      </c>
      <c r="AI64" s="95">
        <v>0.97098039215686305</v>
      </c>
      <c r="AJ64" s="65">
        <v>8</v>
      </c>
      <c r="AK64" s="65">
        <v>9.9423076923076898</v>
      </c>
      <c r="AL64" s="65">
        <v>13.442307692307701</v>
      </c>
      <c r="AM64" s="65">
        <v>17.25</v>
      </c>
      <c r="AN64" s="65">
        <v>23.807692307692299</v>
      </c>
      <c r="AO64" s="95">
        <v>1.1034482758620701</v>
      </c>
      <c r="AP64" s="95">
        <v>1.37135278514589</v>
      </c>
      <c r="AQ64" s="95">
        <v>1.8541114058355399</v>
      </c>
      <c r="AR64" s="95">
        <v>2.3793103448275899</v>
      </c>
      <c r="AS64" s="95">
        <v>3.2838196286472101</v>
      </c>
      <c r="AT64" s="101">
        <v>0.93261348874737304</v>
      </c>
      <c r="AU64" s="101">
        <v>1.15904128289037</v>
      </c>
      <c r="AV64" s="101">
        <v>1.5670596842173401</v>
      </c>
      <c r="AW64" s="101">
        <v>2.0109478351115202</v>
      </c>
      <c r="AX64" s="101">
        <v>2.7754218727626201</v>
      </c>
      <c r="AY64" s="64">
        <v>44.137931034482797</v>
      </c>
      <c r="AZ64" s="64">
        <v>54.854111405835503</v>
      </c>
      <c r="BA64" s="64">
        <v>74.164456233421802</v>
      </c>
      <c r="BB64" s="64">
        <v>95.172413793103502</v>
      </c>
      <c r="BC64" s="64">
        <v>131.35278514588899</v>
      </c>
      <c r="BD64" s="20">
        <v>37.304539549894898</v>
      </c>
      <c r="BE64" s="20">
        <v>46.361651315614601</v>
      </c>
      <c r="BF64" s="20">
        <v>62.682387368693703</v>
      </c>
      <c r="BG64" s="20">
        <v>80.4379134044609</v>
      </c>
      <c r="BH64" s="20">
        <v>111.016874910505</v>
      </c>
      <c r="BI64" s="67">
        <v>1.1034482758620701</v>
      </c>
      <c r="BJ64" s="67">
        <v>1.37135278514589</v>
      </c>
      <c r="BK64" s="67">
        <v>1.8541114058355399</v>
      </c>
      <c r="BL64" s="67">
        <v>2.3793103448275899</v>
      </c>
      <c r="BM64" s="67">
        <v>3.2838196286472101</v>
      </c>
      <c r="BN64" s="108">
        <v>0.93261348874737304</v>
      </c>
      <c r="BO64" s="108">
        <v>1.15904128289037</v>
      </c>
      <c r="BP64" s="108">
        <v>1.5670596842173401</v>
      </c>
      <c r="BQ64" s="108">
        <v>2.0109478351115202</v>
      </c>
      <c r="BR64" s="108">
        <v>2.7754218727626201</v>
      </c>
      <c r="BS64" s="66">
        <v>22410.348837209302</v>
      </c>
      <c r="BT64" s="66">
        <v>560.25872093023202</v>
      </c>
      <c r="BU64" s="95">
        <v>1.2476378749435699</v>
      </c>
      <c r="BV64" s="95">
        <v>0.59</v>
      </c>
    </row>
    <row r="65" spans="1:74" s="68" customFormat="1" ht="12.75">
      <c r="A65" s="63" t="s">
        <v>199</v>
      </c>
      <c r="B65" s="63" t="s">
        <v>159</v>
      </c>
      <c r="C65" s="63" t="s">
        <v>160</v>
      </c>
      <c r="D65" s="63" t="s">
        <v>225</v>
      </c>
      <c r="E65" s="64">
        <v>6490</v>
      </c>
      <c r="F65" s="64">
        <v>1246</v>
      </c>
      <c r="G65" s="95">
        <v>0.191987673343606</v>
      </c>
      <c r="H65" s="65">
        <v>7.25</v>
      </c>
      <c r="I65" s="98">
        <v>11.9838356658284</v>
      </c>
      <c r="J65" s="66">
        <v>710</v>
      </c>
      <c r="K65" s="66">
        <v>674</v>
      </c>
      <c r="L65" s="66">
        <v>679</v>
      </c>
      <c r="M65" s="66">
        <v>837</v>
      </c>
      <c r="N65" s="66">
        <v>1210</v>
      </c>
      <c r="O65" s="66">
        <v>1451</v>
      </c>
      <c r="P65" s="66">
        <v>54900</v>
      </c>
      <c r="Q65" s="66">
        <v>4575</v>
      </c>
      <c r="R65" s="66">
        <v>16470</v>
      </c>
      <c r="S65" s="66">
        <v>411.75</v>
      </c>
      <c r="T65" s="66">
        <v>686.25</v>
      </c>
      <c r="U65" s="66">
        <v>1098</v>
      </c>
      <c r="V65" s="66">
        <v>1372.5</v>
      </c>
      <c r="W65" s="66">
        <v>377</v>
      </c>
      <c r="X65" s="81">
        <v>623.15945462307695</v>
      </c>
      <c r="Y65" s="66">
        <v>213</v>
      </c>
      <c r="Z65" s="66">
        <v>26960</v>
      </c>
      <c r="AA65" s="66">
        <v>27160</v>
      </c>
      <c r="AB65" s="66">
        <v>33480</v>
      </c>
      <c r="AC65" s="66">
        <v>48400</v>
      </c>
      <c r="AD65" s="66">
        <v>58040</v>
      </c>
      <c r="AE65" s="95">
        <v>0.49107468123861597</v>
      </c>
      <c r="AF65" s="95">
        <v>0.49471766848816001</v>
      </c>
      <c r="AG65" s="95">
        <v>0.60983606557377001</v>
      </c>
      <c r="AH65" s="95">
        <v>0.88160291438979999</v>
      </c>
      <c r="AI65" s="95">
        <v>1.05719489981785</v>
      </c>
      <c r="AJ65" s="65">
        <v>12.961538461538501</v>
      </c>
      <c r="AK65" s="65">
        <v>13.057692307692299</v>
      </c>
      <c r="AL65" s="65">
        <v>16.096153846153801</v>
      </c>
      <c r="AM65" s="65">
        <v>23.269230769230798</v>
      </c>
      <c r="AN65" s="65">
        <v>27.903846153846199</v>
      </c>
      <c r="AO65" s="95">
        <v>1.78779840848806</v>
      </c>
      <c r="AP65" s="95">
        <v>1.80106100795756</v>
      </c>
      <c r="AQ65" s="95">
        <v>2.2201591511936298</v>
      </c>
      <c r="AR65" s="95">
        <v>3.2095490716180399</v>
      </c>
      <c r="AS65" s="95">
        <v>3.8488063660477501</v>
      </c>
      <c r="AT65" s="101">
        <v>1.0815851304184601</v>
      </c>
      <c r="AU65" s="101">
        <v>1.0896087589823999</v>
      </c>
      <c r="AV65" s="101">
        <v>1.3431554216027499</v>
      </c>
      <c r="AW65" s="101">
        <v>1.94171811247232</v>
      </c>
      <c r="AX65" s="101">
        <v>2.3284570092539898</v>
      </c>
      <c r="AY65" s="64">
        <v>71.511936339522606</v>
      </c>
      <c r="AZ65" s="64">
        <v>72.042440318302397</v>
      </c>
      <c r="BA65" s="64">
        <v>88.806366047745399</v>
      </c>
      <c r="BB65" s="64">
        <v>128.381962864721</v>
      </c>
      <c r="BC65" s="64">
        <v>153.95225464191</v>
      </c>
      <c r="BD65" s="20">
        <v>43.263405216738597</v>
      </c>
      <c r="BE65" s="20">
        <v>43.584350359296003</v>
      </c>
      <c r="BF65" s="20">
        <v>53.7262168641101</v>
      </c>
      <c r="BG65" s="20">
        <v>77.668724498892701</v>
      </c>
      <c r="BH65" s="20">
        <v>93.138280370159805</v>
      </c>
      <c r="BI65" s="67">
        <v>1.78779840848806</v>
      </c>
      <c r="BJ65" s="67">
        <v>1.80106100795756</v>
      </c>
      <c r="BK65" s="67">
        <v>2.2201591511936298</v>
      </c>
      <c r="BL65" s="67">
        <v>3.2095490716180399</v>
      </c>
      <c r="BM65" s="67">
        <v>3.8488063660477501</v>
      </c>
      <c r="BN65" s="108">
        <v>1.0815851304184601</v>
      </c>
      <c r="BO65" s="108">
        <v>1.0896087589823999</v>
      </c>
      <c r="BP65" s="108">
        <v>1.3431554216027499</v>
      </c>
      <c r="BQ65" s="108">
        <v>1.94171811247232</v>
      </c>
      <c r="BR65" s="108">
        <v>2.3284570092539898</v>
      </c>
      <c r="BS65" s="66">
        <v>23048.435540069699</v>
      </c>
      <c r="BT65" s="66">
        <v>576.21088850174203</v>
      </c>
      <c r="BU65" s="95">
        <v>1.45259316806102</v>
      </c>
      <c r="BV65" s="95">
        <v>0.67</v>
      </c>
    </row>
    <row r="66" spans="1:74" s="68" customFormat="1" ht="12.75">
      <c r="A66" s="63" t="s">
        <v>199</v>
      </c>
      <c r="B66" s="63" t="s">
        <v>159</v>
      </c>
      <c r="C66" s="63" t="s">
        <v>160</v>
      </c>
      <c r="D66" s="63" t="s">
        <v>226</v>
      </c>
      <c r="E66" s="64">
        <v>16477</v>
      </c>
      <c r="F66" s="64">
        <v>4386</v>
      </c>
      <c r="G66" s="95">
        <v>0.26618923347696799</v>
      </c>
      <c r="H66" s="65">
        <v>7.25</v>
      </c>
      <c r="I66" s="98">
        <v>10.3394239773164</v>
      </c>
      <c r="J66" s="66">
        <v>710</v>
      </c>
      <c r="K66" s="66">
        <v>476</v>
      </c>
      <c r="L66" s="66">
        <v>497</v>
      </c>
      <c r="M66" s="66">
        <v>672</v>
      </c>
      <c r="N66" s="66">
        <v>990</v>
      </c>
      <c r="O66" s="66">
        <v>1190</v>
      </c>
      <c r="P66" s="66">
        <v>61700</v>
      </c>
      <c r="Q66" s="66">
        <v>5141.6666666666697</v>
      </c>
      <c r="R66" s="66">
        <v>18510</v>
      </c>
      <c r="S66" s="66">
        <v>462.75</v>
      </c>
      <c r="T66" s="66">
        <v>771.25</v>
      </c>
      <c r="U66" s="66">
        <v>1234</v>
      </c>
      <c r="V66" s="66">
        <v>1542.5</v>
      </c>
      <c r="W66" s="66">
        <v>377</v>
      </c>
      <c r="X66" s="81">
        <v>537.65004682045503</v>
      </c>
      <c r="Y66" s="66">
        <v>213</v>
      </c>
      <c r="Z66" s="66">
        <v>19040</v>
      </c>
      <c r="AA66" s="66">
        <v>19880</v>
      </c>
      <c r="AB66" s="66">
        <v>26880</v>
      </c>
      <c r="AC66" s="66">
        <v>39600</v>
      </c>
      <c r="AD66" s="66">
        <v>47600</v>
      </c>
      <c r="AE66" s="95">
        <v>0.30858995137763401</v>
      </c>
      <c r="AF66" s="95">
        <v>0.32220421393841198</v>
      </c>
      <c r="AG66" s="95">
        <v>0.43565640194489502</v>
      </c>
      <c r="AH66" s="95">
        <v>0.641815235008104</v>
      </c>
      <c r="AI66" s="95">
        <v>0.77147487844408402</v>
      </c>
      <c r="AJ66" s="65">
        <v>9.1538461538461497</v>
      </c>
      <c r="AK66" s="65">
        <v>9.5576923076923102</v>
      </c>
      <c r="AL66" s="65">
        <v>12.9230769230769</v>
      </c>
      <c r="AM66" s="65">
        <v>19.038461538461501</v>
      </c>
      <c r="AN66" s="65">
        <v>22.884615384615401</v>
      </c>
      <c r="AO66" s="95">
        <v>1.2625994694960201</v>
      </c>
      <c r="AP66" s="95">
        <v>1.3183023872679001</v>
      </c>
      <c r="AQ66" s="95">
        <v>1.78249336870027</v>
      </c>
      <c r="AR66" s="95">
        <v>2.6259946949602102</v>
      </c>
      <c r="AS66" s="95">
        <v>3.15649867374005</v>
      </c>
      <c r="AT66" s="101">
        <v>0.88533424820654305</v>
      </c>
      <c r="AU66" s="101">
        <v>0.92439311209800801</v>
      </c>
      <c r="AV66" s="101">
        <v>1.2498836445268799</v>
      </c>
      <c r="AW66" s="101">
        <v>1.8413464405976401</v>
      </c>
      <c r="AX66" s="101">
        <v>2.2133356205163599</v>
      </c>
      <c r="AY66" s="64">
        <v>50.503978779840899</v>
      </c>
      <c r="AZ66" s="64">
        <v>52.732095490716198</v>
      </c>
      <c r="BA66" s="64">
        <v>71.299734748010593</v>
      </c>
      <c r="BB66" s="64">
        <v>105.039787798408</v>
      </c>
      <c r="BC66" s="64">
        <v>126.259946949602</v>
      </c>
      <c r="BD66" s="20">
        <v>35.413369928261702</v>
      </c>
      <c r="BE66" s="20">
        <v>36.975724483920303</v>
      </c>
      <c r="BF66" s="20">
        <v>49.9953457810754</v>
      </c>
      <c r="BG66" s="20">
        <v>73.653857623905694</v>
      </c>
      <c r="BH66" s="20">
        <v>88.533424820654304</v>
      </c>
      <c r="BI66" s="67">
        <v>1.2625994694960201</v>
      </c>
      <c r="BJ66" s="67">
        <v>1.3183023872679001</v>
      </c>
      <c r="BK66" s="67">
        <v>1.78249336870027</v>
      </c>
      <c r="BL66" s="67">
        <v>2.6259946949602102</v>
      </c>
      <c r="BM66" s="67">
        <v>3.15649867374005</v>
      </c>
      <c r="BN66" s="108">
        <v>0.88533424820654305</v>
      </c>
      <c r="BO66" s="108">
        <v>0.92439311209800801</v>
      </c>
      <c r="BP66" s="108">
        <v>1.2498836445268799</v>
      </c>
      <c r="BQ66" s="108">
        <v>1.8413464405976401</v>
      </c>
      <c r="BR66" s="108">
        <v>2.2133356205163599</v>
      </c>
      <c r="BS66" s="66">
        <v>30265.864261168401</v>
      </c>
      <c r="BT66" s="66">
        <v>756.64660652920998</v>
      </c>
      <c r="BU66" s="95">
        <v>0.88812927224045901</v>
      </c>
      <c r="BV66" s="95">
        <v>0.44</v>
      </c>
    </row>
    <row r="67" spans="1:74" s="68" customFormat="1" ht="12.75">
      <c r="A67" s="63" t="s">
        <v>199</v>
      </c>
      <c r="B67" s="63" t="s">
        <v>159</v>
      </c>
      <c r="C67" s="63" t="s">
        <v>160</v>
      </c>
      <c r="D67" s="63" t="s">
        <v>227</v>
      </c>
      <c r="E67" s="64">
        <v>11464</v>
      </c>
      <c r="F67" s="64">
        <v>3848</v>
      </c>
      <c r="G67" s="95">
        <v>0.33565945568736899</v>
      </c>
      <c r="H67" s="65">
        <v>7.25</v>
      </c>
      <c r="I67" s="98">
        <v>10.866252375455201</v>
      </c>
      <c r="J67" s="66">
        <v>710</v>
      </c>
      <c r="K67" s="66">
        <v>681</v>
      </c>
      <c r="L67" s="66">
        <v>834</v>
      </c>
      <c r="M67" s="66">
        <v>1050</v>
      </c>
      <c r="N67" s="66">
        <v>1421</v>
      </c>
      <c r="O67" s="66">
        <v>1723</v>
      </c>
      <c r="P67" s="66">
        <v>73200</v>
      </c>
      <c r="Q67" s="66">
        <v>6100</v>
      </c>
      <c r="R67" s="66">
        <v>21960</v>
      </c>
      <c r="S67" s="66">
        <v>549</v>
      </c>
      <c r="T67" s="66">
        <v>915</v>
      </c>
      <c r="U67" s="66">
        <v>1464</v>
      </c>
      <c r="V67" s="66">
        <v>1830</v>
      </c>
      <c r="W67" s="66">
        <v>377</v>
      </c>
      <c r="X67" s="81">
        <v>565.04512352366896</v>
      </c>
      <c r="Y67" s="66">
        <v>213</v>
      </c>
      <c r="Z67" s="66">
        <v>27240</v>
      </c>
      <c r="AA67" s="66">
        <v>33360</v>
      </c>
      <c r="AB67" s="66">
        <v>42000</v>
      </c>
      <c r="AC67" s="66">
        <v>56840</v>
      </c>
      <c r="AD67" s="66">
        <v>68920</v>
      </c>
      <c r="AE67" s="95">
        <v>0.37213114754098398</v>
      </c>
      <c r="AF67" s="95">
        <v>0.455737704918033</v>
      </c>
      <c r="AG67" s="95">
        <v>0.57377049180327899</v>
      </c>
      <c r="AH67" s="95">
        <v>0.77650273224043698</v>
      </c>
      <c r="AI67" s="95">
        <v>0.94153005464480899</v>
      </c>
      <c r="AJ67" s="65">
        <v>13.096153846153801</v>
      </c>
      <c r="AK67" s="65">
        <v>16.038461538461501</v>
      </c>
      <c r="AL67" s="65">
        <v>20.192307692307701</v>
      </c>
      <c r="AM67" s="65">
        <v>27.326923076923102</v>
      </c>
      <c r="AN67" s="65">
        <v>33.134615384615401</v>
      </c>
      <c r="AO67" s="95">
        <v>1.80636604774536</v>
      </c>
      <c r="AP67" s="95">
        <v>2.2122015915119402</v>
      </c>
      <c r="AQ67" s="95">
        <v>2.78514588859416</v>
      </c>
      <c r="AR67" s="95">
        <v>3.7692307692307701</v>
      </c>
      <c r="AS67" s="95">
        <v>4.5702917771883298</v>
      </c>
      <c r="AT67" s="101">
        <v>1.2052134805681101</v>
      </c>
      <c r="AU67" s="101">
        <v>1.4759883154094</v>
      </c>
      <c r="AV67" s="101">
        <v>1.8582586704794699</v>
      </c>
      <c r="AW67" s="101">
        <v>2.5148434007155398</v>
      </c>
      <c r="AX67" s="101">
        <v>3.0493139897486898</v>
      </c>
      <c r="AY67" s="64">
        <v>72.254641909814296</v>
      </c>
      <c r="AZ67" s="64">
        <v>88.488063660477493</v>
      </c>
      <c r="BA67" s="64">
        <v>111.405835543767</v>
      </c>
      <c r="BB67" s="64">
        <v>150.769230769231</v>
      </c>
      <c r="BC67" s="64">
        <v>182.811671087533</v>
      </c>
      <c r="BD67" s="20">
        <v>48.208539222724397</v>
      </c>
      <c r="BE67" s="20">
        <v>59.039532616376199</v>
      </c>
      <c r="BF67" s="20">
        <v>74.3303468191787</v>
      </c>
      <c r="BG67" s="20">
        <v>100.593736028622</v>
      </c>
      <c r="BH67" s="20">
        <v>121.972559589947</v>
      </c>
      <c r="BI67" s="67">
        <v>1.80636604774536</v>
      </c>
      <c r="BJ67" s="67">
        <v>2.2122015915119402</v>
      </c>
      <c r="BK67" s="67">
        <v>2.78514588859416</v>
      </c>
      <c r="BL67" s="67">
        <v>3.7692307692307701</v>
      </c>
      <c r="BM67" s="67">
        <v>4.5702917771883298</v>
      </c>
      <c r="BN67" s="108">
        <v>1.2052134805681101</v>
      </c>
      <c r="BO67" s="108">
        <v>1.4759883154094</v>
      </c>
      <c r="BP67" s="108">
        <v>1.8582586704794699</v>
      </c>
      <c r="BQ67" s="108">
        <v>2.5148434007155398</v>
      </c>
      <c r="BR67" s="108">
        <v>3.0493139897486898</v>
      </c>
      <c r="BS67" s="66">
        <v>29790.152202937199</v>
      </c>
      <c r="BT67" s="66">
        <v>744.75380507343095</v>
      </c>
      <c r="BU67" s="95">
        <v>1.4098618803249601</v>
      </c>
      <c r="BV67" s="95">
        <v>0.65</v>
      </c>
    </row>
    <row r="68" spans="1:74" s="68" customFormat="1" ht="12.75">
      <c r="A68" s="63" t="s">
        <v>199</v>
      </c>
      <c r="B68" s="63" t="s">
        <v>159</v>
      </c>
      <c r="C68" s="63" t="s">
        <v>160</v>
      </c>
      <c r="D68" s="63" t="s">
        <v>228</v>
      </c>
      <c r="E68" s="64">
        <v>7936</v>
      </c>
      <c r="F68" s="64">
        <v>2127</v>
      </c>
      <c r="G68" s="95">
        <v>0.26801915322580599</v>
      </c>
      <c r="H68" s="65">
        <v>7.25</v>
      </c>
      <c r="I68" s="98">
        <v>19.0131160498164</v>
      </c>
      <c r="J68" s="66">
        <v>710</v>
      </c>
      <c r="K68" s="66">
        <v>499</v>
      </c>
      <c r="L68" s="66">
        <v>502</v>
      </c>
      <c r="M68" s="66">
        <v>679</v>
      </c>
      <c r="N68" s="66">
        <v>848</v>
      </c>
      <c r="O68" s="66">
        <v>1066</v>
      </c>
      <c r="P68" s="66">
        <v>55000</v>
      </c>
      <c r="Q68" s="66">
        <v>4583.3333333333303</v>
      </c>
      <c r="R68" s="66">
        <v>16500</v>
      </c>
      <c r="S68" s="66">
        <v>412.5</v>
      </c>
      <c r="T68" s="66">
        <v>687.5</v>
      </c>
      <c r="U68" s="66">
        <v>1100</v>
      </c>
      <c r="V68" s="66">
        <v>1375</v>
      </c>
      <c r="W68" s="66">
        <v>377</v>
      </c>
      <c r="X68" s="81">
        <v>988.68203459045401</v>
      </c>
      <c r="Y68" s="66">
        <v>213</v>
      </c>
      <c r="Z68" s="66">
        <v>19960</v>
      </c>
      <c r="AA68" s="66">
        <v>20080</v>
      </c>
      <c r="AB68" s="66">
        <v>27160</v>
      </c>
      <c r="AC68" s="66">
        <v>33920</v>
      </c>
      <c r="AD68" s="66">
        <v>42640</v>
      </c>
      <c r="AE68" s="95">
        <v>0.36290909090909101</v>
      </c>
      <c r="AF68" s="95">
        <v>0.36509090909090902</v>
      </c>
      <c r="AG68" s="95">
        <v>0.49381818181818199</v>
      </c>
      <c r="AH68" s="95">
        <v>0.61672727272727301</v>
      </c>
      <c r="AI68" s="95">
        <v>0.775272727272727</v>
      </c>
      <c r="AJ68" s="65">
        <v>9.5961538461538503</v>
      </c>
      <c r="AK68" s="65">
        <v>9.6538461538461497</v>
      </c>
      <c r="AL68" s="65">
        <v>13.057692307692299</v>
      </c>
      <c r="AM68" s="65">
        <v>16.307692307692299</v>
      </c>
      <c r="AN68" s="65">
        <v>20.5</v>
      </c>
      <c r="AO68" s="95">
        <v>1.3236074270556999</v>
      </c>
      <c r="AP68" s="95">
        <v>1.3315649867374</v>
      </c>
      <c r="AQ68" s="95">
        <v>1.80106100795756</v>
      </c>
      <c r="AR68" s="95">
        <v>2.2493368700265299</v>
      </c>
      <c r="AS68" s="95">
        <v>2.8275862068965498</v>
      </c>
      <c r="AT68" s="101">
        <v>0.50471231654037596</v>
      </c>
      <c r="AU68" s="101">
        <v>0.507746659124787</v>
      </c>
      <c r="AV68" s="101">
        <v>0.68677287160503997</v>
      </c>
      <c r="AW68" s="101">
        <v>0.85770750386019801</v>
      </c>
      <c r="AX68" s="101">
        <v>1.0782030649940699</v>
      </c>
      <c r="AY68" s="64">
        <v>52.944297082228097</v>
      </c>
      <c r="AZ68" s="64">
        <v>53.262599469496003</v>
      </c>
      <c r="BA68" s="64">
        <v>72.042440318302397</v>
      </c>
      <c r="BB68" s="64">
        <v>89.973474801061002</v>
      </c>
      <c r="BC68" s="64">
        <v>113.10344827586199</v>
      </c>
      <c r="BD68" s="20">
        <v>20.188492661615001</v>
      </c>
      <c r="BE68" s="20">
        <v>20.3098663649915</v>
      </c>
      <c r="BF68" s="20">
        <v>27.4709148642016</v>
      </c>
      <c r="BG68" s="20">
        <v>34.308300154407902</v>
      </c>
      <c r="BH68" s="20">
        <v>43.128122599762797</v>
      </c>
      <c r="BI68" s="67">
        <v>1.3236074270556999</v>
      </c>
      <c r="BJ68" s="67">
        <v>1.3315649867374</v>
      </c>
      <c r="BK68" s="67">
        <v>1.80106100795756</v>
      </c>
      <c r="BL68" s="67">
        <v>2.2493368700265299</v>
      </c>
      <c r="BM68" s="67">
        <v>2.8275862068965498</v>
      </c>
      <c r="BN68" s="108">
        <v>0.50471231654037596</v>
      </c>
      <c r="BO68" s="108">
        <v>0.507746659124787</v>
      </c>
      <c r="BP68" s="108">
        <v>0.68677287160503997</v>
      </c>
      <c r="BQ68" s="108">
        <v>0.85770750386019801</v>
      </c>
      <c r="BR68" s="108">
        <v>1.0782030649940699</v>
      </c>
      <c r="BS68" s="66">
        <v>29368.8277087034</v>
      </c>
      <c r="BT68" s="66">
        <v>734.22069271758403</v>
      </c>
      <c r="BU68" s="95">
        <v>0.92479006208174996</v>
      </c>
      <c r="BV68" s="95">
        <v>0.45</v>
      </c>
    </row>
    <row r="69" spans="1:74" s="68" customFormat="1" ht="12.75">
      <c r="A69" s="63" t="s">
        <v>199</v>
      </c>
      <c r="B69" s="63" t="s">
        <v>159</v>
      </c>
      <c r="C69" s="63" t="s">
        <v>160</v>
      </c>
      <c r="D69" s="63" t="s">
        <v>229</v>
      </c>
      <c r="E69" s="64">
        <v>5133</v>
      </c>
      <c r="F69" s="64">
        <v>835</v>
      </c>
      <c r="G69" s="95">
        <v>0.16267290083771699</v>
      </c>
      <c r="H69" s="65">
        <v>7.25</v>
      </c>
      <c r="I69" s="98">
        <v>10.3532996961327</v>
      </c>
      <c r="J69" s="66">
        <v>710</v>
      </c>
      <c r="K69" s="66">
        <v>526</v>
      </c>
      <c r="L69" s="66">
        <v>604</v>
      </c>
      <c r="M69" s="66">
        <v>814</v>
      </c>
      <c r="N69" s="66">
        <v>1031</v>
      </c>
      <c r="O69" s="66">
        <v>1314</v>
      </c>
      <c r="P69" s="66">
        <v>54900</v>
      </c>
      <c r="Q69" s="66">
        <v>4575</v>
      </c>
      <c r="R69" s="66">
        <v>16470</v>
      </c>
      <c r="S69" s="66">
        <v>411.75</v>
      </c>
      <c r="T69" s="66">
        <v>686.25</v>
      </c>
      <c r="U69" s="66">
        <v>1098</v>
      </c>
      <c r="V69" s="66">
        <v>1372.5</v>
      </c>
      <c r="W69" s="66">
        <v>377</v>
      </c>
      <c r="X69" s="81">
        <v>538.37158419890295</v>
      </c>
      <c r="Y69" s="66">
        <v>213</v>
      </c>
      <c r="Z69" s="66">
        <v>21040</v>
      </c>
      <c r="AA69" s="66">
        <v>24160</v>
      </c>
      <c r="AB69" s="66">
        <v>32560</v>
      </c>
      <c r="AC69" s="66">
        <v>41240</v>
      </c>
      <c r="AD69" s="66">
        <v>52560</v>
      </c>
      <c r="AE69" s="95">
        <v>0.38324225865209499</v>
      </c>
      <c r="AF69" s="95">
        <v>0.440072859744991</v>
      </c>
      <c r="AG69" s="95">
        <v>0.59307832422586504</v>
      </c>
      <c r="AH69" s="95">
        <v>0.751183970856102</v>
      </c>
      <c r="AI69" s="95">
        <v>0.95737704918032795</v>
      </c>
      <c r="AJ69" s="65">
        <v>10.115384615384601</v>
      </c>
      <c r="AK69" s="65">
        <v>11.615384615384601</v>
      </c>
      <c r="AL69" s="65">
        <v>15.653846153846199</v>
      </c>
      <c r="AM69" s="65">
        <v>19.826923076923102</v>
      </c>
      <c r="AN69" s="65">
        <v>25.269230769230798</v>
      </c>
      <c r="AO69" s="95">
        <v>1.39522546419098</v>
      </c>
      <c r="AP69" s="95">
        <v>1.6021220159151199</v>
      </c>
      <c r="AQ69" s="95">
        <v>2.1591511936339498</v>
      </c>
      <c r="AR69" s="95">
        <v>2.7347480106100801</v>
      </c>
      <c r="AS69" s="95">
        <v>3.4854111405835502</v>
      </c>
      <c r="AT69" s="101">
        <v>0.97702036184299901</v>
      </c>
      <c r="AU69" s="101">
        <v>1.1219017082759899</v>
      </c>
      <c r="AV69" s="101">
        <v>1.5119668717494299</v>
      </c>
      <c r="AW69" s="101">
        <v>1.9150342073386499</v>
      </c>
      <c r="AX69" s="101">
        <v>2.4406934514480998</v>
      </c>
      <c r="AY69" s="64">
        <v>55.809018567639299</v>
      </c>
      <c r="AZ69" s="64">
        <v>64.084880636604794</v>
      </c>
      <c r="BA69" s="64">
        <v>86.366047745358102</v>
      </c>
      <c r="BB69" s="64">
        <v>109.389920424403</v>
      </c>
      <c r="BC69" s="64">
        <v>139.41644562334201</v>
      </c>
      <c r="BD69" s="20">
        <v>39.080814473719897</v>
      </c>
      <c r="BE69" s="20">
        <v>44.876068331039598</v>
      </c>
      <c r="BF69" s="20">
        <v>60.478674869977198</v>
      </c>
      <c r="BG69" s="20">
        <v>76.601368293546102</v>
      </c>
      <c r="BH69" s="20">
        <v>97.627738057923906</v>
      </c>
      <c r="BI69" s="67">
        <v>1.39522546419098</v>
      </c>
      <c r="BJ69" s="67">
        <v>1.6021220159151199</v>
      </c>
      <c r="BK69" s="67">
        <v>2.1591511936339498</v>
      </c>
      <c r="BL69" s="67">
        <v>2.7347480106100801</v>
      </c>
      <c r="BM69" s="67">
        <v>3.4854111405835502</v>
      </c>
      <c r="BN69" s="108">
        <v>0.97702036184299801</v>
      </c>
      <c r="BO69" s="108">
        <v>1.1219017082759899</v>
      </c>
      <c r="BP69" s="108">
        <v>1.5119668717494299</v>
      </c>
      <c r="BQ69" s="108">
        <v>1.9150342073386499</v>
      </c>
      <c r="BR69" s="108">
        <v>2.4406934514480998</v>
      </c>
      <c r="BS69" s="66">
        <v>32417.293103448301</v>
      </c>
      <c r="BT69" s="66">
        <v>810.43232758620695</v>
      </c>
      <c r="BU69" s="95">
        <v>1.0044021842322299</v>
      </c>
      <c r="BV69" s="95">
        <v>0.5</v>
      </c>
    </row>
    <row r="70" spans="1:74" s="68" customFormat="1" ht="12.75">
      <c r="A70" s="63" t="s">
        <v>199</v>
      </c>
      <c r="B70" s="63" t="s">
        <v>159</v>
      </c>
      <c r="C70" s="63" t="s">
        <v>160</v>
      </c>
      <c r="D70" s="63" t="s">
        <v>230</v>
      </c>
      <c r="E70" s="64">
        <v>114881</v>
      </c>
      <c r="F70" s="64">
        <v>36427</v>
      </c>
      <c r="G70" s="95">
        <v>0.31708463540533199</v>
      </c>
      <c r="H70" s="65">
        <v>7.25</v>
      </c>
      <c r="I70" s="98">
        <v>7.6785132313496298</v>
      </c>
      <c r="J70" s="66">
        <v>710</v>
      </c>
      <c r="K70" s="66">
        <v>443</v>
      </c>
      <c r="L70" s="66">
        <v>524</v>
      </c>
      <c r="M70" s="66">
        <v>653</v>
      </c>
      <c r="N70" s="66">
        <v>855</v>
      </c>
      <c r="O70" s="66">
        <v>950</v>
      </c>
      <c r="P70" s="66">
        <v>37300</v>
      </c>
      <c r="Q70" s="66">
        <v>3108.3333333333298</v>
      </c>
      <c r="R70" s="66">
        <v>11190</v>
      </c>
      <c r="S70" s="66">
        <v>279.75</v>
      </c>
      <c r="T70" s="66">
        <v>466.25</v>
      </c>
      <c r="U70" s="66">
        <v>746</v>
      </c>
      <c r="V70" s="66">
        <v>932.5</v>
      </c>
      <c r="W70" s="66">
        <v>377</v>
      </c>
      <c r="X70" s="81">
        <v>399.28268803018102</v>
      </c>
      <c r="Y70" s="66">
        <v>213</v>
      </c>
      <c r="Z70" s="66">
        <v>17720</v>
      </c>
      <c r="AA70" s="66">
        <v>20960</v>
      </c>
      <c r="AB70" s="66">
        <v>26120</v>
      </c>
      <c r="AC70" s="66">
        <v>34200</v>
      </c>
      <c r="AD70" s="66">
        <v>38000</v>
      </c>
      <c r="AE70" s="95">
        <v>0.47506702412868601</v>
      </c>
      <c r="AF70" s="95">
        <v>0.56193029490616597</v>
      </c>
      <c r="AG70" s="95">
        <v>0.70026809651474498</v>
      </c>
      <c r="AH70" s="95">
        <v>0.91689008042895404</v>
      </c>
      <c r="AI70" s="95">
        <v>1.01876675603217</v>
      </c>
      <c r="AJ70" s="65">
        <v>8.5192307692307701</v>
      </c>
      <c r="AK70" s="65">
        <v>10.0769230769231</v>
      </c>
      <c r="AL70" s="65">
        <v>12.557692307692299</v>
      </c>
      <c r="AM70" s="65">
        <v>16.442307692307701</v>
      </c>
      <c r="AN70" s="65">
        <v>18.269230769230798</v>
      </c>
      <c r="AO70" s="95">
        <v>1.17506631299735</v>
      </c>
      <c r="AP70" s="95">
        <v>1.38992042440318</v>
      </c>
      <c r="AQ70" s="95">
        <v>1.7320954907161801</v>
      </c>
      <c r="AR70" s="95">
        <v>2.2679045092838201</v>
      </c>
      <c r="AS70" s="95">
        <v>2.5198938992042401</v>
      </c>
      <c r="AT70" s="101">
        <v>1.10948962547185</v>
      </c>
      <c r="AU70" s="101">
        <v>1.31235341703668</v>
      </c>
      <c r="AV70" s="101">
        <v>1.63543278878808</v>
      </c>
      <c r="AW70" s="101">
        <v>2.1413400220732099</v>
      </c>
      <c r="AX70" s="101">
        <v>2.37926669119246</v>
      </c>
      <c r="AY70" s="64">
        <v>47.0026525198939</v>
      </c>
      <c r="AZ70" s="64">
        <v>55.5968169761273</v>
      </c>
      <c r="BA70" s="64">
        <v>69.283819628647194</v>
      </c>
      <c r="BB70" s="64">
        <v>90.716180371352806</v>
      </c>
      <c r="BC70" s="64">
        <v>100.79575596817</v>
      </c>
      <c r="BD70" s="20">
        <v>44.379585018874103</v>
      </c>
      <c r="BE70" s="20">
        <v>52.494136681467303</v>
      </c>
      <c r="BF70" s="20">
        <v>65.417311551523198</v>
      </c>
      <c r="BG70" s="20">
        <v>85.6536008829286</v>
      </c>
      <c r="BH70" s="20">
        <v>95.170667647698394</v>
      </c>
      <c r="BI70" s="67">
        <v>1.17506631299735</v>
      </c>
      <c r="BJ70" s="67">
        <v>1.38992042440318</v>
      </c>
      <c r="BK70" s="67">
        <v>1.7320954907161801</v>
      </c>
      <c r="BL70" s="67">
        <v>2.2679045092838201</v>
      </c>
      <c r="BM70" s="67">
        <v>2.5198938992042401</v>
      </c>
      <c r="BN70" s="108">
        <v>1.10948962547185</v>
      </c>
      <c r="BO70" s="108">
        <v>1.31235341703668</v>
      </c>
      <c r="BP70" s="108">
        <v>1.63543278878808</v>
      </c>
      <c r="BQ70" s="108">
        <v>2.1413400220732099</v>
      </c>
      <c r="BR70" s="108">
        <v>2.37926669119246</v>
      </c>
      <c r="BS70" s="66">
        <v>20844.833827893199</v>
      </c>
      <c r="BT70" s="66">
        <v>521.12084569732895</v>
      </c>
      <c r="BU70" s="95">
        <v>1.2530682765649099</v>
      </c>
      <c r="BV70" s="95">
        <v>0.59</v>
      </c>
    </row>
    <row r="71" spans="1:74" s="68" customFormat="1" ht="12.75">
      <c r="A71" s="63" t="s">
        <v>199</v>
      </c>
      <c r="B71" s="63" t="s">
        <v>159</v>
      </c>
      <c r="C71" s="63" t="s">
        <v>160</v>
      </c>
      <c r="D71" s="63" t="s">
        <v>231</v>
      </c>
      <c r="E71" s="64">
        <v>4490</v>
      </c>
      <c r="F71" s="64">
        <v>1446</v>
      </c>
      <c r="G71" s="95">
        <v>0.32204899777282903</v>
      </c>
      <c r="H71" s="65">
        <v>7.25</v>
      </c>
      <c r="I71" s="98">
        <v>12.247626820422299</v>
      </c>
      <c r="J71" s="66">
        <v>710</v>
      </c>
      <c r="K71" s="66">
        <v>443</v>
      </c>
      <c r="L71" s="66">
        <v>528</v>
      </c>
      <c r="M71" s="66">
        <v>626</v>
      </c>
      <c r="N71" s="66">
        <v>809</v>
      </c>
      <c r="O71" s="66">
        <v>923</v>
      </c>
      <c r="P71" s="66">
        <v>44700</v>
      </c>
      <c r="Q71" s="66">
        <v>3725</v>
      </c>
      <c r="R71" s="66">
        <v>13410</v>
      </c>
      <c r="S71" s="66">
        <v>335.25</v>
      </c>
      <c r="T71" s="66">
        <v>558.75</v>
      </c>
      <c r="U71" s="66">
        <v>894</v>
      </c>
      <c r="V71" s="66">
        <v>1117.5</v>
      </c>
      <c r="W71" s="66">
        <v>377</v>
      </c>
      <c r="X71" s="81">
        <v>636.87659466195805</v>
      </c>
      <c r="Y71" s="66">
        <v>213</v>
      </c>
      <c r="Z71" s="66">
        <v>17720</v>
      </c>
      <c r="AA71" s="66">
        <v>21120</v>
      </c>
      <c r="AB71" s="66">
        <v>25040</v>
      </c>
      <c r="AC71" s="66">
        <v>32360</v>
      </c>
      <c r="AD71" s="66">
        <v>36920</v>
      </c>
      <c r="AE71" s="95">
        <v>0.396420581655481</v>
      </c>
      <c r="AF71" s="95">
        <v>0.47248322147651001</v>
      </c>
      <c r="AG71" s="95">
        <v>0.56017897091722602</v>
      </c>
      <c r="AH71" s="95">
        <v>0.72393736017897103</v>
      </c>
      <c r="AI71" s="95">
        <v>0.82595078299776303</v>
      </c>
      <c r="AJ71" s="65">
        <v>8.5192307692307701</v>
      </c>
      <c r="AK71" s="65">
        <v>10.153846153846199</v>
      </c>
      <c r="AL71" s="65">
        <v>12.038461538461499</v>
      </c>
      <c r="AM71" s="65">
        <v>15.557692307692299</v>
      </c>
      <c r="AN71" s="65">
        <v>17.75</v>
      </c>
      <c r="AO71" s="95">
        <v>1.17506631299735</v>
      </c>
      <c r="AP71" s="95">
        <v>1.4005305039787801</v>
      </c>
      <c r="AQ71" s="95">
        <v>1.6604774535808999</v>
      </c>
      <c r="AR71" s="95">
        <v>2.1458885941644601</v>
      </c>
      <c r="AS71" s="95">
        <v>2.4482758620689702</v>
      </c>
      <c r="AT71" s="101">
        <v>0.695582164132026</v>
      </c>
      <c r="AU71" s="101">
        <v>0.82904601052304705</v>
      </c>
      <c r="AV71" s="101">
        <v>0.98292197459740105</v>
      </c>
      <c r="AW71" s="101">
        <v>1.27026178506277</v>
      </c>
      <c r="AX71" s="101">
        <v>1.4492603555166099</v>
      </c>
      <c r="AY71" s="64">
        <v>47.0026525198939</v>
      </c>
      <c r="AZ71" s="64">
        <v>56.021220159151198</v>
      </c>
      <c r="BA71" s="64">
        <v>66.419098143236099</v>
      </c>
      <c r="BB71" s="64">
        <v>85.835543766578297</v>
      </c>
      <c r="BC71" s="64">
        <v>97.931034482758605</v>
      </c>
      <c r="BD71" s="20">
        <v>27.823286565280998</v>
      </c>
      <c r="BE71" s="20">
        <v>33.161840420921898</v>
      </c>
      <c r="BF71" s="20">
        <v>39.316878983895997</v>
      </c>
      <c r="BG71" s="20">
        <v>50.810471402510998</v>
      </c>
      <c r="BH71" s="20">
        <v>57.970414220664601</v>
      </c>
      <c r="BI71" s="67">
        <v>1.17506631299735</v>
      </c>
      <c r="BJ71" s="67">
        <v>1.4005305039787801</v>
      </c>
      <c r="BK71" s="67">
        <v>1.6604774535808999</v>
      </c>
      <c r="BL71" s="67">
        <v>2.1458885941644601</v>
      </c>
      <c r="BM71" s="67">
        <v>2.4482758620689702</v>
      </c>
      <c r="BN71" s="108">
        <v>0.695582164132026</v>
      </c>
      <c r="BO71" s="108">
        <v>0.82904601052304705</v>
      </c>
      <c r="BP71" s="108">
        <v>0.98292197459740105</v>
      </c>
      <c r="BQ71" s="108">
        <v>1.27026178506277</v>
      </c>
      <c r="BR71" s="108">
        <v>1.4492603555166099</v>
      </c>
      <c r="BS71" s="66">
        <v>31129.4577464789</v>
      </c>
      <c r="BT71" s="66">
        <v>778.23644366197198</v>
      </c>
      <c r="BU71" s="95">
        <v>0.804382787645324</v>
      </c>
      <c r="BV71" s="95">
        <v>0.4</v>
      </c>
    </row>
    <row r="72" spans="1:74" s="68" customFormat="1" ht="12.75">
      <c r="A72" s="63" t="s">
        <v>199</v>
      </c>
      <c r="B72" s="63" t="s">
        <v>159</v>
      </c>
      <c r="C72" s="63" t="s">
        <v>160</v>
      </c>
      <c r="D72" s="63" t="s">
        <v>232</v>
      </c>
      <c r="E72" s="64">
        <v>2347</v>
      </c>
      <c r="F72" s="64">
        <v>281</v>
      </c>
      <c r="G72" s="95">
        <v>0.11972731146144</v>
      </c>
      <c r="H72" s="65">
        <v>7.25</v>
      </c>
      <c r="I72" s="98">
        <v>31.666812906066198</v>
      </c>
      <c r="J72" s="66">
        <v>710</v>
      </c>
      <c r="K72" s="66">
        <v>488</v>
      </c>
      <c r="L72" s="66">
        <v>576</v>
      </c>
      <c r="M72" s="66">
        <v>757</v>
      </c>
      <c r="N72" s="66">
        <v>1033</v>
      </c>
      <c r="O72" s="66">
        <v>1081</v>
      </c>
      <c r="P72" s="66">
        <v>62700</v>
      </c>
      <c r="Q72" s="66">
        <v>5225</v>
      </c>
      <c r="R72" s="66">
        <v>18810</v>
      </c>
      <c r="S72" s="66">
        <v>470.25</v>
      </c>
      <c r="T72" s="66">
        <v>783.75</v>
      </c>
      <c r="U72" s="66">
        <v>1254</v>
      </c>
      <c r="V72" s="66">
        <v>1567.5</v>
      </c>
      <c r="W72" s="66">
        <v>377</v>
      </c>
      <c r="X72" s="81">
        <v>1646.67427111544</v>
      </c>
      <c r="Y72" s="66">
        <v>213</v>
      </c>
      <c r="Z72" s="66">
        <v>19520</v>
      </c>
      <c r="AA72" s="66">
        <v>23040</v>
      </c>
      <c r="AB72" s="66">
        <v>30280</v>
      </c>
      <c r="AC72" s="66">
        <v>41320</v>
      </c>
      <c r="AD72" s="66">
        <v>43240</v>
      </c>
      <c r="AE72" s="95">
        <v>0.311323763955343</v>
      </c>
      <c r="AF72" s="95">
        <v>0.36746411483253599</v>
      </c>
      <c r="AG72" s="95">
        <v>0.48293460925039899</v>
      </c>
      <c r="AH72" s="95">
        <v>0.65901116427432205</v>
      </c>
      <c r="AI72" s="95">
        <v>0.68963317384370004</v>
      </c>
      <c r="AJ72" s="65">
        <v>9.3846153846153797</v>
      </c>
      <c r="AK72" s="65">
        <v>11.0769230769231</v>
      </c>
      <c r="AL72" s="65">
        <v>14.557692307692299</v>
      </c>
      <c r="AM72" s="65">
        <v>19.865384615384599</v>
      </c>
      <c r="AN72" s="65">
        <v>20.788461538461501</v>
      </c>
      <c r="AO72" s="95">
        <v>1.29442970822281</v>
      </c>
      <c r="AP72" s="95">
        <v>1.52785145888594</v>
      </c>
      <c r="AQ72" s="95">
        <v>2.0079575596816999</v>
      </c>
      <c r="AR72" s="95">
        <v>2.7400530503978802</v>
      </c>
      <c r="AS72" s="95">
        <v>2.8673740053050398</v>
      </c>
      <c r="AT72" s="101">
        <v>0.29635490671110898</v>
      </c>
      <c r="AU72" s="101">
        <v>0.34979595546229297</v>
      </c>
      <c r="AV72" s="101">
        <v>0.459714476189159</v>
      </c>
      <c r="AW72" s="101">
        <v>0.62732503818150698</v>
      </c>
      <c r="AX72" s="101">
        <v>0.65647470113669804</v>
      </c>
      <c r="AY72" s="64">
        <v>51.777188328912501</v>
      </c>
      <c r="AZ72" s="64">
        <v>61.114058355437699</v>
      </c>
      <c r="BA72" s="64">
        <v>80.318302387267906</v>
      </c>
      <c r="BB72" s="64">
        <v>109.602122015915</v>
      </c>
      <c r="BC72" s="64">
        <v>114.69496021220201</v>
      </c>
      <c r="BD72" s="20">
        <v>11.854196268444401</v>
      </c>
      <c r="BE72" s="20">
        <v>13.991838218491701</v>
      </c>
      <c r="BF72" s="20">
        <v>18.388579047566399</v>
      </c>
      <c r="BG72" s="20">
        <v>25.093001527260299</v>
      </c>
      <c r="BH72" s="20">
        <v>26.258988045467898</v>
      </c>
      <c r="BI72" s="67">
        <v>1.29442970822281</v>
      </c>
      <c r="BJ72" s="67">
        <v>1.52785145888594</v>
      </c>
      <c r="BK72" s="67">
        <v>2.0079575596816999</v>
      </c>
      <c r="BL72" s="67">
        <v>2.7400530503978802</v>
      </c>
      <c r="BM72" s="67">
        <v>2.8673740053050398</v>
      </c>
      <c r="BN72" s="108">
        <v>0.29635490671110898</v>
      </c>
      <c r="BO72" s="108">
        <v>0.34979595546229297</v>
      </c>
      <c r="BP72" s="108">
        <v>0.459714476189159</v>
      </c>
      <c r="BQ72" s="108">
        <v>0.62732503818150698</v>
      </c>
      <c r="BR72" s="108">
        <v>0.65647470113669804</v>
      </c>
      <c r="BS72" s="66">
        <v>55307.659208261597</v>
      </c>
      <c r="BT72" s="66">
        <v>1382.6914802065401</v>
      </c>
      <c r="BU72" s="95">
        <v>0.54748294238923301</v>
      </c>
      <c r="BV72" s="95">
        <v>0.25</v>
      </c>
    </row>
    <row r="73" spans="1:74" s="68" customFormat="1" ht="12.75">
      <c r="A73" s="63" t="s">
        <v>199</v>
      </c>
      <c r="B73" s="63" t="s">
        <v>159</v>
      </c>
      <c r="C73" s="63" t="s">
        <v>160</v>
      </c>
      <c r="D73" s="63" t="s">
        <v>233</v>
      </c>
      <c r="E73" s="64">
        <v>12086</v>
      </c>
      <c r="F73" s="64">
        <v>3622</v>
      </c>
      <c r="G73" s="95">
        <v>0.29968558662915801</v>
      </c>
      <c r="H73" s="65">
        <v>7.25</v>
      </c>
      <c r="I73" s="98">
        <v>9.3806619862065208</v>
      </c>
      <c r="J73" s="66">
        <v>710</v>
      </c>
      <c r="K73" s="66">
        <v>443</v>
      </c>
      <c r="L73" s="66">
        <v>491</v>
      </c>
      <c r="M73" s="66">
        <v>626</v>
      </c>
      <c r="N73" s="66">
        <v>862</v>
      </c>
      <c r="O73" s="66">
        <v>1109</v>
      </c>
      <c r="P73" s="66">
        <v>47100</v>
      </c>
      <c r="Q73" s="66">
        <v>3925</v>
      </c>
      <c r="R73" s="66">
        <v>14130</v>
      </c>
      <c r="S73" s="66">
        <v>353.25</v>
      </c>
      <c r="T73" s="66">
        <v>588.75</v>
      </c>
      <c r="U73" s="66">
        <v>942</v>
      </c>
      <c r="V73" s="66">
        <v>1177.5</v>
      </c>
      <c r="W73" s="66">
        <v>377</v>
      </c>
      <c r="X73" s="81">
        <v>487.79442328273899</v>
      </c>
      <c r="Y73" s="66">
        <v>213</v>
      </c>
      <c r="Z73" s="66">
        <v>17720</v>
      </c>
      <c r="AA73" s="66">
        <v>19640</v>
      </c>
      <c r="AB73" s="66">
        <v>25040</v>
      </c>
      <c r="AC73" s="66">
        <v>34480</v>
      </c>
      <c r="AD73" s="66">
        <v>44360</v>
      </c>
      <c r="AE73" s="95">
        <v>0.37622080679405501</v>
      </c>
      <c r="AF73" s="95">
        <v>0.41698513800424603</v>
      </c>
      <c r="AG73" s="95">
        <v>0.53163481953290903</v>
      </c>
      <c r="AH73" s="95">
        <v>0.73205944798301503</v>
      </c>
      <c r="AI73" s="95">
        <v>0.94182590233545604</v>
      </c>
      <c r="AJ73" s="65">
        <v>8.5192307692307701</v>
      </c>
      <c r="AK73" s="65">
        <v>9.4423076923076898</v>
      </c>
      <c r="AL73" s="65">
        <v>12.038461538461499</v>
      </c>
      <c r="AM73" s="65">
        <v>16.576923076923102</v>
      </c>
      <c r="AN73" s="65">
        <v>21.326923076923102</v>
      </c>
      <c r="AO73" s="95">
        <v>1.17506631299735</v>
      </c>
      <c r="AP73" s="95">
        <v>1.3023872679045101</v>
      </c>
      <c r="AQ73" s="95">
        <v>1.6604774535808999</v>
      </c>
      <c r="AR73" s="95">
        <v>2.2864721485411099</v>
      </c>
      <c r="AS73" s="95">
        <v>2.9416445623342198</v>
      </c>
      <c r="AT73" s="101">
        <v>0.90816946413350996</v>
      </c>
      <c r="AU73" s="101">
        <v>1.00657157311412</v>
      </c>
      <c r="AV73" s="101">
        <v>1.28332750462207</v>
      </c>
      <c r="AW73" s="101">
        <v>1.76713787377672</v>
      </c>
      <c r="AX73" s="101">
        <v>2.2734987262394202</v>
      </c>
      <c r="AY73" s="64">
        <v>47.0026525198939</v>
      </c>
      <c r="AZ73" s="64">
        <v>52.0954907161804</v>
      </c>
      <c r="BA73" s="64">
        <v>66.419098143236099</v>
      </c>
      <c r="BB73" s="64">
        <v>91.458885941644596</v>
      </c>
      <c r="BC73" s="64">
        <v>117.66578249336899</v>
      </c>
      <c r="BD73" s="20">
        <v>36.326778565340398</v>
      </c>
      <c r="BE73" s="20">
        <v>40.262862924564701</v>
      </c>
      <c r="BF73" s="20">
        <v>51.333100184882802</v>
      </c>
      <c r="BG73" s="20">
        <v>70.685514951068697</v>
      </c>
      <c r="BH73" s="20">
        <v>90.939949049576796</v>
      </c>
      <c r="BI73" s="67">
        <v>1.17506631299735</v>
      </c>
      <c r="BJ73" s="67">
        <v>1.3023872679045101</v>
      </c>
      <c r="BK73" s="67">
        <v>1.6604774535808999</v>
      </c>
      <c r="BL73" s="67">
        <v>2.2864721485411099</v>
      </c>
      <c r="BM73" s="67">
        <v>2.9416445623342198</v>
      </c>
      <c r="BN73" s="108">
        <v>0.90816946413350996</v>
      </c>
      <c r="BO73" s="108">
        <v>1.00657157311412</v>
      </c>
      <c r="BP73" s="108">
        <v>1.28332750462207</v>
      </c>
      <c r="BQ73" s="108">
        <v>1.76713787377672</v>
      </c>
      <c r="BR73" s="108">
        <v>2.2734987262394202</v>
      </c>
      <c r="BS73" s="66">
        <v>19258.5567226891</v>
      </c>
      <c r="BT73" s="66">
        <v>481.46391806722698</v>
      </c>
      <c r="BU73" s="95">
        <v>1.3002012747144001</v>
      </c>
      <c r="BV73" s="95">
        <v>0.62</v>
      </c>
    </row>
    <row r="74" spans="1:74" s="68" customFormat="1" ht="12.75">
      <c r="A74" s="63" t="s">
        <v>199</v>
      </c>
      <c r="B74" s="63" t="s">
        <v>159</v>
      </c>
      <c r="C74" s="63" t="s">
        <v>160</v>
      </c>
      <c r="D74" s="63" t="s">
        <v>234</v>
      </c>
      <c r="E74" s="64">
        <v>2609</v>
      </c>
      <c r="F74" s="64">
        <v>647</v>
      </c>
      <c r="G74" s="95">
        <v>0.24798773476427699</v>
      </c>
      <c r="H74" s="65">
        <v>7.25</v>
      </c>
      <c r="I74" s="98">
        <v>12.636233992560401</v>
      </c>
      <c r="J74" s="66">
        <v>710</v>
      </c>
      <c r="K74" s="66">
        <v>447</v>
      </c>
      <c r="L74" s="66">
        <v>533</v>
      </c>
      <c r="M74" s="66">
        <v>632</v>
      </c>
      <c r="N74" s="66">
        <v>787</v>
      </c>
      <c r="O74" s="66">
        <v>911</v>
      </c>
      <c r="P74" s="66">
        <v>40800</v>
      </c>
      <c r="Q74" s="66">
        <v>3400</v>
      </c>
      <c r="R74" s="66">
        <v>12240</v>
      </c>
      <c r="S74" s="66">
        <v>306</v>
      </c>
      <c r="T74" s="66">
        <v>510</v>
      </c>
      <c r="U74" s="66">
        <v>816</v>
      </c>
      <c r="V74" s="66">
        <v>1020</v>
      </c>
      <c r="W74" s="66">
        <v>377</v>
      </c>
      <c r="X74" s="81">
        <v>657.08416761313902</v>
      </c>
      <c r="Y74" s="66">
        <v>213</v>
      </c>
      <c r="Z74" s="66">
        <v>17880</v>
      </c>
      <c r="AA74" s="66">
        <v>21320</v>
      </c>
      <c r="AB74" s="66">
        <v>25280</v>
      </c>
      <c r="AC74" s="66">
        <v>31480</v>
      </c>
      <c r="AD74" s="66">
        <v>36440</v>
      </c>
      <c r="AE74" s="95">
        <v>0.438235294117647</v>
      </c>
      <c r="AF74" s="95">
        <v>0.52254901960784295</v>
      </c>
      <c r="AG74" s="95">
        <v>0.61960784313725503</v>
      </c>
      <c r="AH74" s="95">
        <v>0.77156862745097998</v>
      </c>
      <c r="AI74" s="95">
        <v>0.89313725490196105</v>
      </c>
      <c r="AJ74" s="65">
        <v>8.5961538461538503</v>
      </c>
      <c r="AK74" s="65">
        <v>10.25</v>
      </c>
      <c r="AL74" s="65">
        <v>12.153846153846199</v>
      </c>
      <c r="AM74" s="65">
        <v>15.134615384615399</v>
      </c>
      <c r="AN74" s="65">
        <v>17.519230769230798</v>
      </c>
      <c r="AO74" s="95">
        <v>1.1856763925729401</v>
      </c>
      <c r="AP74" s="95">
        <v>1.41379310344828</v>
      </c>
      <c r="AQ74" s="95">
        <v>1.6763925729443001</v>
      </c>
      <c r="AR74" s="95">
        <v>2.0875331564986701</v>
      </c>
      <c r="AS74" s="95">
        <v>2.4164456233421698</v>
      </c>
      <c r="AT74" s="101">
        <v>0.68027814705036804</v>
      </c>
      <c r="AU74" s="101">
        <v>0.81115940129272102</v>
      </c>
      <c r="AV74" s="101">
        <v>0.96182503117635998</v>
      </c>
      <c r="AW74" s="101">
        <v>1.19771566382246</v>
      </c>
      <c r="AX74" s="101">
        <v>1.3864281699393399</v>
      </c>
      <c r="AY74" s="64">
        <v>47.427055702917798</v>
      </c>
      <c r="AZ74" s="64">
        <v>56.551724137930997</v>
      </c>
      <c r="BA74" s="64">
        <v>67.055702917771896</v>
      </c>
      <c r="BB74" s="64">
        <v>83.501326259946893</v>
      </c>
      <c r="BC74" s="64">
        <v>96.657824933686996</v>
      </c>
      <c r="BD74" s="20">
        <v>27.211125882014699</v>
      </c>
      <c r="BE74" s="20">
        <v>32.446376051708803</v>
      </c>
      <c r="BF74" s="20">
        <v>38.473001247054398</v>
      </c>
      <c r="BG74" s="20">
        <v>47.908626552898397</v>
      </c>
      <c r="BH74" s="20">
        <v>55.4571267975737</v>
      </c>
      <c r="BI74" s="67">
        <v>1.1856763925729401</v>
      </c>
      <c r="BJ74" s="67">
        <v>1.41379310344828</v>
      </c>
      <c r="BK74" s="67">
        <v>1.6763925729443001</v>
      </c>
      <c r="BL74" s="67">
        <v>2.0875331564986701</v>
      </c>
      <c r="BM74" s="67">
        <v>2.4164456233421698</v>
      </c>
      <c r="BN74" s="108">
        <v>0.68027814705036804</v>
      </c>
      <c r="BO74" s="108">
        <v>0.81115940129272102</v>
      </c>
      <c r="BP74" s="108">
        <v>0.96182503117635998</v>
      </c>
      <c r="BQ74" s="108">
        <v>1.19771566382246</v>
      </c>
      <c r="BR74" s="108">
        <v>1.3864281699393399</v>
      </c>
      <c r="BS74" s="66">
        <v>30276.174757281598</v>
      </c>
      <c r="BT74" s="66">
        <v>756.90436893203901</v>
      </c>
      <c r="BU74" s="95">
        <v>0.83497998682677199</v>
      </c>
      <c r="BV74" s="95">
        <v>0.42</v>
      </c>
    </row>
    <row r="75" spans="1:74" s="68" customFormat="1" ht="12.75">
      <c r="A75" s="63" t="s">
        <v>199</v>
      </c>
      <c r="B75" s="63" t="s">
        <v>159</v>
      </c>
      <c r="C75" s="63" t="s">
        <v>160</v>
      </c>
      <c r="D75" s="63" t="s">
        <v>235</v>
      </c>
      <c r="E75" s="64">
        <v>11482</v>
      </c>
      <c r="F75" s="64">
        <v>1548</v>
      </c>
      <c r="G75" s="95">
        <v>0.134819717819195</v>
      </c>
      <c r="H75" s="65">
        <v>7.25</v>
      </c>
      <c r="I75" s="98">
        <v>14.8101383958666</v>
      </c>
      <c r="J75" s="66">
        <v>710</v>
      </c>
      <c r="K75" s="66">
        <v>636</v>
      </c>
      <c r="L75" s="66">
        <v>765</v>
      </c>
      <c r="M75" s="66">
        <v>945</v>
      </c>
      <c r="N75" s="66">
        <v>1290</v>
      </c>
      <c r="O75" s="66">
        <v>1595</v>
      </c>
      <c r="P75" s="66">
        <v>66200</v>
      </c>
      <c r="Q75" s="66">
        <v>5516.6666666666697</v>
      </c>
      <c r="R75" s="66">
        <v>19860</v>
      </c>
      <c r="S75" s="66">
        <v>496.5</v>
      </c>
      <c r="T75" s="66">
        <v>827.5</v>
      </c>
      <c r="U75" s="66">
        <v>1324</v>
      </c>
      <c r="V75" s="66">
        <v>1655</v>
      </c>
      <c r="W75" s="66">
        <v>377</v>
      </c>
      <c r="X75" s="81">
        <v>770.12719658506103</v>
      </c>
      <c r="Y75" s="66">
        <v>213</v>
      </c>
      <c r="Z75" s="66">
        <v>25440</v>
      </c>
      <c r="AA75" s="66">
        <v>30600</v>
      </c>
      <c r="AB75" s="66">
        <v>37800</v>
      </c>
      <c r="AC75" s="66">
        <v>51600</v>
      </c>
      <c r="AD75" s="66">
        <v>63800</v>
      </c>
      <c r="AE75" s="95">
        <v>0.38429003021148</v>
      </c>
      <c r="AF75" s="95">
        <v>0.462235649546828</v>
      </c>
      <c r="AG75" s="95">
        <v>0.57099697885196399</v>
      </c>
      <c r="AH75" s="95">
        <v>0.77945619335347405</v>
      </c>
      <c r="AI75" s="95">
        <v>0.96374622356495498</v>
      </c>
      <c r="AJ75" s="65">
        <v>12.2307692307692</v>
      </c>
      <c r="AK75" s="65">
        <v>14.711538461538501</v>
      </c>
      <c r="AL75" s="65">
        <v>18.173076923076898</v>
      </c>
      <c r="AM75" s="65">
        <v>24.807692307692299</v>
      </c>
      <c r="AN75" s="65">
        <v>30.673076923076898</v>
      </c>
      <c r="AO75" s="95">
        <v>1.68700265251989</v>
      </c>
      <c r="AP75" s="95">
        <v>2.0291777188328899</v>
      </c>
      <c r="AQ75" s="95">
        <v>2.50663129973475</v>
      </c>
      <c r="AR75" s="95">
        <v>3.4217506631299699</v>
      </c>
      <c r="AS75" s="95">
        <v>4.2307692307692299</v>
      </c>
      <c r="AT75" s="101">
        <v>0.82583760555423202</v>
      </c>
      <c r="AU75" s="101">
        <v>0.99334240290721298</v>
      </c>
      <c r="AV75" s="101">
        <v>1.22707002712068</v>
      </c>
      <c r="AW75" s="101">
        <v>1.6750479735298101</v>
      </c>
      <c r="AX75" s="101">
        <v>2.0710864478915099</v>
      </c>
      <c r="AY75" s="64">
        <v>67.480106100795794</v>
      </c>
      <c r="AZ75" s="64">
        <v>81.167108753315702</v>
      </c>
      <c r="BA75" s="64">
        <v>100.26525198938999</v>
      </c>
      <c r="BB75" s="64">
        <v>136.87002652519899</v>
      </c>
      <c r="BC75" s="64">
        <v>169.230769230769</v>
      </c>
      <c r="BD75" s="20">
        <v>33.033504222169299</v>
      </c>
      <c r="BE75" s="20">
        <v>39.733696116288499</v>
      </c>
      <c r="BF75" s="20">
        <v>49.082801084826997</v>
      </c>
      <c r="BG75" s="20">
        <v>67.0019189411924</v>
      </c>
      <c r="BH75" s="20">
        <v>82.843457915660395</v>
      </c>
      <c r="BI75" s="67">
        <v>1.68700265251989</v>
      </c>
      <c r="BJ75" s="67">
        <v>2.0291777188328899</v>
      </c>
      <c r="BK75" s="67">
        <v>2.50663129973475</v>
      </c>
      <c r="BL75" s="67">
        <v>3.4217506631299699</v>
      </c>
      <c r="BM75" s="67">
        <v>4.2307692307692299</v>
      </c>
      <c r="BN75" s="108">
        <v>0.82583760555423202</v>
      </c>
      <c r="BO75" s="108">
        <v>0.99334240290721298</v>
      </c>
      <c r="BP75" s="108">
        <v>1.22707002712068</v>
      </c>
      <c r="BQ75" s="108">
        <v>1.6750479735298101</v>
      </c>
      <c r="BR75" s="108">
        <v>2.0710864478915099</v>
      </c>
      <c r="BS75" s="66">
        <v>43583.6727272727</v>
      </c>
      <c r="BT75" s="66">
        <v>1089.5918181818199</v>
      </c>
      <c r="BU75" s="95">
        <v>0.86729726144319297</v>
      </c>
      <c r="BV75" s="95">
        <v>0.43</v>
      </c>
    </row>
    <row r="76" spans="1:74" s="68" customFormat="1" ht="12.75">
      <c r="A76" s="63" t="s">
        <v>199</v>
      </c>
      <c r="B76" s="63" t="s">
        <v>159</v>
      </c>
      <c r="C76" s="63" t="s">
        <v>160</v>
      </c>
      <c r="D76" s="63" t="s">
        <v>236</v>
      </c>
      <c r="E76" s="64">
        <v>16989</v>
      </c>
      <c r="F76" s="64">
        <v>4588</v>
      </c>
      <c r="G76" s="95">
        <v>0.27005709576784998</v>
      </c>
      <c r="H76" s="65">
        <v>7.25</v>
      </c>
      <c r="I76" s="98">
        <v>7.9900547921493601</v>
      </c>
      <c r="J76" s="66">
        <v>710</v>
      </c>
      <c r="K76" s="66">
        <v>443</v>
      </c>
      <c r="L76" s="66">
        <v>521</v>
      </c>
      <c r="M76" s="66">
        <v>626</v>
      </c>
      <c r="N76" s="66">
        <v>813</v>
      </c>
      <c r="O76" s="66">
        <v>874</v>
      </c>
      <c r="P76" s="66">
        <v>48300</v>
      </c>
      <c r="Q76" s="66">
        <v>4025</v>
      </c>
      <c r="R76" s="66">
        <v>14490</v>
      </c>
      <c r="S76" s="66">
        <v>362.25</v>
      </c>
      <c r="T76" s="66">
        <v>603.75</v>
      </c>
      <c r="U76" s="66">
        <v>966</v>
      </c>
      <c r="V76" s="66">
        <v>1207.5</v>
      </c>
      <c r="W76" s="66">
        <v>377</v>
      </c>
      <c r="X76" s="81">
        <v>415.482849191767</v>
      </c>
      <c r="Y76" s="66">
        <v>213</v>
      </c>
      <c r="Z76" s="66">
        <v>17720</v>
      </c>
      <c r="AA76" s="66">
        <v>20840</v>
      </c>
      <c r="AB76" s="66">
        <v>25040</v>
      </c>
      <c r="AC76" s="66">
        <v>32520</v>
      </c>
      <c r="AD76" s="66">
        <v>34960</v>
      </c>
      <c r="AE76" s="95">
        <v>0.36687370600414099</v>
      </c>
      <c r="AF76" s="95">
        <v>0.43146997929606601</v>
      </c>
      <c r="AG76" s="95">
        <v>0.51842650103519705</v>
      </c>
      <c r="AH76" s="95">
        <v>0.67329192546583805</v>
      </c>
      <c r="AI76" s="95">
        <v>0.72380952380952401</v>
      </c>
      <c r="AJ76" s="65">
        <v>8.5192307692307701</v>
      </c>
      <c r="AK76" s="65">
        <v>10.0192307692308</v>
      </c>
      <c r="AL76" s="65">
        <v>12.038461538461499</v>
      </c>
      <c r="AM76" s="65">
        <v>15.634615384615399</v>
      </c>
      <c r="AN76" s="65">
        <v>16.807692307692299</v>
      </c>
      <c r="AO76" s="95">
        <v>1.17506631299735</v>
      </c>
      <c r="AP76" s="95">
        <v>1.3819628647214901</v>
      </c>
      <c r="AQ76" s="95">
        <v>1.6604774535808999</v>
      </c>
      <c r="AR76" s="95">
        <v>2.15649867374005</v>
      </c>
      <c r="AS76" s="95">
        <v>2.3183023872679001</v>
      </c>
      <c r="AT76" s="101">
        <v>1.0662293301920001</v>
      </c>
      <c r="AU76" s="101">
        <v>1.2539627111287399</v>
      </c>
      <c r="AV76" s="101">
        <v>1.5066807239281901</v>
      </c>
      <c r="AW76" s="101">
        <v>1.9567594705329401</v>
      </c>
      <c r="AX76" s="101">
        <v>2.1035766017783399</v>
      </c>
      <c r="AY76" s="64">
        <v>47.0026525198939</v>
      </c>
      <c r="AZ76" s="64">
        <v>55.278514588859402</v>
      </c>
      <c r="BA76" s="64">
        <v>66.419098143236099</v>
      </c>
      <c r="BB76" s="64">
        <v>86.259946949602096</v>
      </c>
      <c r="BC76" s="64">
        <v>92.732095490716205</v>
      </c>
      <c r="BD76" s="20">
        <v>42.649173207679901</v>
      </c>
      <c r="BE76" s="20">
        <v>50.158508445149501</v>
      </c>
      <c r="BF76" s="20">
        <v>60.267228957127799</v>
      </c>
      <c r="BG76" s="20">
        <v>78.270378821317706</v>
      </c>
      <c r="BH76" s="20">
        <v>84.143064071133693</v>
      </c>
      <c r="BI76" s="67">
        <v>1.17506631299735</v>
      </c>
      <c r="BJ76" s="67">
        <v>1.3819628647214901</v>
      </c>
      <c r="BK76" s="67">
        <v>1.6604774535808999</v>
      </c>
      <c r="BL76" s="67">
        <v>2.15649867374005</v>
      </c>
      <c r="BM76" s="67">
        <v>2.3183023872679001</v>
      </c>
      <c r="BN76" s="108">
        <v>1.0662293301920001</v>
      </c>
      <c r="BO76" s="108">
        <v>1.2539627111287399</v>
      </c>
      <c r="BP76" s="108">
        <v>1.5066807239281901</v>
      </c>
      <c r="BQ76" s="108">
        <v>1.9567594705329401</v>
      </c>
      <c r="BR76" s="108">
        <v>2.1035766017783399</v>
      </c>
      <c r="BS76" s="66">
        <v>21511.369978858402</v>
      </c>
      <c r="BT76" s="66">
        <v>537.78424947145902</v>
      </c>
      <c r="BU76" s="95">
        <v>1.16403557860841</v>
      </c>
      <c r="BV76" s="95">
        <v>0.56999999999999995</v>
      </c>
    </row>
    <row r="77" spans="1:74" s="68" customFormat="1" ht="12.75">
      <c r="A77" s="63" t="s">
        <v>199</v>
      </c>
      <c r="B77" s="63" t="s">
        <v>159</v>
      </c>
      <c r="C77" s="63" t="s">
        <v>160</v>
      </c>
      <c r="D77" s="63" t="s">
        <v>237</v>
      </c>
      <c r="E77" s="64">
        <v>2088</v>
      </c>
      <c r="F77" s="64">
        <v>536</v>
      </c>
      <c r="G77" s="95">
        <v>0.25670498084291199</v>
      </c>
      <c r="H77" s="65">
        <v>7.25</v>
      </c>
      <c r="I77" s="98">
        <v>6.9736719503707096</v>
      </c>
      <c r="J77" s="66">
        <v>710</v>
      </c>
      <c r="K77" s="66">
        <v>498</v>
      </c>
      <c r="L77" s="66">
        <v>594</v>
      </c>
      <c r="M77" s="66">
        <v>704</v>
      </c>
      <c r="N77" s="66">
        <v>877</v>
      </c>
      <c r="O77" s="66">
        <v>1021</v>
      </c>
      <c r="P77" s="66">
        <v>52800</v>
      </c>
      <c r="Q77" s="66">
        <v>4400</v>
      </c>
      <c r="R77" s="66">
        <v>15840</v>
      </c>
      <c r="S77" s="66">
        <v>396</v>
      </c>
      <c r="T77" s="66">
        <v>660</v>
      </c>
      <c r="U77" s="66">
        <v>1056</v>
      </c>
      <c r="V77" s="66">
        <v>1320</v>
      </c>
      <c r="W77" s="66">
        <v>377</v>
      </c>
      <c r="X77" s="81">
        <v>362.63094141927701</v>
      </c>
      <c r="Y77" s="66">
        <v>213</v>
      </c>
      <c r="Z77" s="66">
        <v>19920</v>
      </c>
      <c r="AA77" s="66">
        <v>23760</v>
      </c>
      <c r="AB77" s="66">
        <v>28160</v>
      </c>
      <c r="AC77" s="66">
        <v>35080</v>
      </c>
      <c r="AD77" s="66">
        <v>40840</v>
      </c>
      <c r="AE77" s="95">
        <v>0.37727272727272698</v>
      </c>
      <c r="AF77" s="95">
        <v>0.45</v>
      </c>
      <c r="AG77" s="95">
        <v>0.53333333333333299</v>
      </c>
      <c r="AH77" s="95">
        <v>0.66439393939393898</v>
      </c>
      <c r="AI77" s="95">
        <v>0.773484848484848</v>
      </c>
      <c r="AJ77" s="65">
        <v>9.5769230769230802</v>
      </c>
      <c r="AK77" s="65">
        <v>11.4230769230769</v>
      </c>
      <c r="AL77" s="65">
        <v>13.538461538461499</v>
      </c>
      <c r="AM77" s="65">
        <v>16.865384615384599</v>
      </c>
      <c r="AN77" s="65">
        <v>19.634615384615401</v>
      </c>
      <c r="AO77" s="95">
        <v>1.3209549071618001</v>
      </c>
      <c r="AP77" s="95">
        <v>1.5755968169761301</v>
      </c>
      <c r="AQ77" s="95">
        <v>1.8673740053050401</v>
      </c>
      <c r="AR77" s="95">
        <v>2.3262599469495999</v>
      </c>
      <c r="AS77" s="95">
        <v>2.70822281167109</v>
      </c>
      <c r="AT77" s="101">
        <v>1.37329704423707</v>
      </c>
      <c r="AU77" s="101">
        <v>1.6380290045719299</v>
      </c>
      <c r="AV77" s="101">
        <v>1.9413677091222901</v>
      </c>
      <c r="AW77" s="101">
        <v>2.4184367626424002</v>
      </c>
      <c r="AX77" s="101">
        <v>2.8155347031446798</v>
      </c>
      <c r="AY77" s="64">
        <v>52.838196286472098</v>
      </c>
      <c r="AZ77" s="64">
        <v>63.023872679045098</v>
      </c>
      <c r="BA77" s="64">
        <v>74.694960212201593</v>
      </c>
      <c r="BB77" s="64">
        <v>93.050397877984096</v>
      </c>
      <c r="BC77" s="64">
        <v>108.328912466844</v>
      </c>
      <c r="BD77" s="20">
        <v>54.931881769482899</v>
      </c>
      <c r="BE77" s="20">
        <v>65.521160182877196</v>
      </c>
      <c r="BF77" s="20">
        <v>77.654708364891604</v>
      </c>
      <c r="BG77" s="20">
        <v>96.737470505695896</v>
      </c>
      <c r="BH77" s="20">
        <v>112.62138812578701</v>
      </c>
      <c r="BI77" s="67">
        <v>1.3209549071618001</v>
      </c>
      <c r="BJ77" s="67">
        <v>1.5755968169761301</v>
      </c>
      <c r="BK77" s="67">
        <v>1.8673740053050401</v>
      </c>
      <c r="BL77" s="67">
        <v>2.3262599469495999</v>
      </c>
      <c r="BM77" s="67">
        <v>2.70822281167109</v>
      </c>
      <c r="BN77" s="108">
        <v>1.37329704423707</v>
      </c>
      <c r="BO77" s="108">
        <v>1.6380290045719299</v>
      </c>
      <c r="BP77" s="108">
        <v>1.9413677091222901</v>
      </c>
      <c r="BQ77" s="108">
        <v>2.4184367626424002</v>
      </c>
      <c r="BR77" s="108">
        <v>2.8155347031446798</v>
      </c>
      <c r="BS77" s="66">
        <v>35570.899328859101</v>
      </c>
      <c r="BT77" s="66">
        <v>889.27248322147705</v>
      </c>
      <c r="BU77" s="95">
        <v>0.79165836488012198</v>
      </c>
      <c r="BV77" s="95">
        <v>0.4</v>
      </c>
    </row>
    <row r="78" spans="1:74" s="68" customFormat="1" ht="12.75">
      <c r="A78" s="63" t="s">
        <v>199</v>
      </c>
      <c r="B78" s="63" t="s">
        <v>159</v>
      </c>
      <c r="C78" s="63" t="s">
        <v>160</v>
      </c>
      <c r="D78" s="63" t="s">
        <v>238</v>
      </c>
      <c r="E78" s="64">
        <v>4344</v>
      </c>
      <c r="F78" s="64">
        <v>636</v>
      </c>
      <c r="G78" s="95">
        <v>0.14640883977900601</v>
      </c>
      <c r="H78" s="65">
        <v>7.25</v>
      </c>
      <c r="I78" s="98">
        <v>9.6904460942923691</v>
      </c>
      <c r="J78" s="66">
        <v>710</v>
      </c>
      <c r="K78" s="66">
        <v>411</v>
      </c>
      <c r="L78" s="66">
        <v>552</v>
      </c>
      <c r="M78" s="66">
        <v>690</v>
      </c>
      <c r="N78" s="66">
        <v>977</v>
      </c>
      <c r="O78" s="66">
        <v>1119</v>
      </c>
      <c r="P78" s="66">
        <v>54400</v>
      </c>
      <c r="Q78" s="66">
        <v>4533.3333333333303</v>
      </c>
      <c r="R78" s="66">
        <v>16320</v>
      </c>
      <c r="S78" s="66">
        <v>408</v>
      </c>
      <c r="T78" s="66">
        <v>680</v>
      </c>
      <c r="U78" s="66">
        <v>1088</v>
      </c>
      <c r="V78" s="66">
        <v>1360</v>
      </c>
      <c r="W78" s="66">
        <v>377</v>
      </c>
      <c r="X78" s="81">
        <v>503.90319690320302</v>
      </c>
      <c r="Y78" s="66">
        <v>213</v>
      </c>
      <c r="Z78" s="66">
        <v>16440</v>
      </c>
      <c r="AA78" s="66">
        <v>22080</v>
      </c>
      <c r="AB78" s="66">
        <v>27600</v>
      </c>
      <c r="AC78" s="66">
        <v>39080</v>
      </c>
      <c r="AD78" s="66">
        <v>44760</v>
      </c>
      <c r="AE78" s="95">
        <v>0.30220588235294099</v>
      </c>
      <c r="AF78" s="95">
        <v>0.40588235294117597</v>
      </c>
      <c r="AG78" s="95">
        <v>0.50735294117647101</v>
      </c>
      <c r="AH78" s="95">
        <v>0.71838235294117603</v>
      </c>
      <c r="AI78" s="95">
        <v>0.82279411764705901</v>
      </c>
      <c r="AJ78" s="65">
        <v>7.9038461538461497</v>
      </c>
      <c r="AK78" s="65">
        <v>10.615384615384601</v>
      </c>
      <c r="AL78" s="65">
        <v>13.2692307692308</v>
      </c>
      <c r="AM78" s="65">
        <v>18.788461538461501</v>
      </c>
      <c r="AN78" s="65">
        <v>21.519230769230798</v>
      </c>
      <c r="AO78" s="95">
        <v>1.0901856763925699</v>
      </c>
      <c r="AP78" s="95">
        <v>1.4641909814323599</v>
      </c>
      <c r="AQ78" s="95">
        <v>1.8302387267904501</v>
      </c>
      <c r="AR78" s="95">
        <v>2.5915119363395198</v>
      </c>
      <c r="AS78" s="95">
        <v>2.9681697612732099</v>
      </c>
      <c r="AT78" s="101">
        <v>0.81563284878097397</v>
      </c>
      <c r="AU78" s="101">
        <v>1.09544849763284</v>
      </c>
      <c r="AV78" s="101">
        <v>1.36931062204105</v>
      </c>
      <c r="AW78" s="101">
        <v>1.93886446048421</v>
      </c>
      <c r="AX78" s="101">
        <v>2.2206646174839699</v>
      </c>
      <c r="AY78" s="64">
        <v>43.6074270557029</v>
      </c>
      <c r="AZ78" s="64">
        <v>58.567639257294402</v>
      </c>
      <c r="BA78" s="64">
        <v>73.209549071618</v>
      </c>
      <c r="BB78" s="64">
        <v>103.660477453581</v>
      </c>
      <c r="BC78" s="64">
        <v>118.72679045092799</v>
      </c>
      <c r="BD78" s="20">
        <v>32.625313951239001</v>
      </c>
      <c r="BE78" s="20">
        <v>43.8179399053137</v>
      </c>
      <c r="BF78" s="20">
        <v>54.772424881642102</v>
      </c>
      <c r="BG78" s="20">
        <v>77.554578419368596</v>
      </c>
      <c r="BH78" s="20">
        <v>88.826584699358705</v>
      </c>
      <c r="BI78" s="67">
        <v>1.0901856763925699</v>
      </c>
      <c r="BJ78" s="67">
        <v>1.4641909814323599</v>
      </c>
      <c r="BK78" s="67">
        <v>1.8302387267904501</v>
      </c>
      <c r="BL78" s="67">
        <v>2.5915119363395198</v>
      </c>
      <c r="BM78" s="67">
        <v>2.9681697612732099</v>
      </c>
      <c r="BN78" s="108">
        <v>0.81563284878097397</v>
      </c>
      <c r="BO78" s="108">
        <v>1.09544849763284</v>
      </c>
      <c r="BP78" s="108">
        <v>1.36931062204105</v>
      </c>
      <c r="BQ78" s="108">
        <v>1.93886446048421</v>
      </c>
      <c r="BR78" s="108">
        <v>2.2206646174839699</v>
      </c>
      <c r="BS78" s="66">
        <v>32145.454545454599</v>
      </c>
      <c r="BT78" s="66">
        <v>803.63636363636397</v>
      </c>
      <c r="BU78" s="95">
        <v>0.85859728506787303</v>
      </c>
      <c r="BV78" s="95">
        <v>0.43</v>
      </c>
    </row>
    <row r="79" spans="1:74" s="68" customFormat="1" ht="12.75">
      <c r="A79" s="63" t="s">
        <v>199</v>
      </c>
      <c r="B79" s="63" t="s">
        <v>159</v>
      </c>
      <c r="C79" s="63" t="s">
        <v>160</v>
      </c>
      <c r="D79" s="63" t="s">
        <v>239</v>
      </c>
      <c r="E79" s="64">
        <v>1090</v>
      </c>
      <c r="F79" s="64">
        <v>231</v>
      </c>
      <c r="G79" s="95">
        <v>0.211926605504587</v>
      </c>
      <c r="H79" s="65">
        <v>7.25</v>
      </c>
      <c r="I79" s="98">
        <v>17.086845159764799</v>
      </c>
      <c r="J79" s="66">
        <v>710</v>
      </c>
      <c r="K79" s="66">
        <v>443</v>
      </c>
      <c r="L79" s="66">
        <v>463</v>
      </c>
      <c r="M79" s="66">
        <v>626</v>
      </c>
      <c r="N79" s="66">
        <v>922</v>
      </c>
      <c r="O79" s="66">
        <v>926</v>
      </c>
      <c r="P79" s="66">
        <v>45300</v>
      </c>
      <c r="Q79" s="66">
        <v>3775</v>
      </c>
      <c r="R79" s="66">
        <v>13590</v>
      </c>
      <c r="S79" s="66">
        <v>339.75</v>
      </c>
      <c r="T79" s="66">
        <v>566.25</v>
      </c>
      <c r="U79" s="66">
        <v>906</v>
      </c>
      <c r="V79" s="66">
        <v>1132.5</v>
      </c>
      <c r="W79" s="66">
        <v>377</v>
      </c>
      <c r="X79" s="81">
        <v>888.51594830777003</v>
      </c>
      <c r="Y79" s="66">
        <v>213</v>
      </c>
      <c r="Z79" s="66">
        <v>17720</v>
      </c>
      <c r="AA79" s="66">
        <v>18520</v>
      </c>
      <c r="AB79" s="66">
        <v>25040</v>
      </c>
      <c r="AC79" s="66">
        <v>36880</v>
      </c>
      <c r="AD79" s="66">
        <v>37040</v>
      </c>
      <c r="AE79" s="95">
        <v>0.39116997792494501</v>
      </c>
      <c r="AF79" s="95">
        <v>0.40883002207505498</v>
      </c>
      <c r="AG79" s="95">
        <v>0.55275938189845497</v>
      </c>
      <c r="AH79" s="95">
        <v>0.81412803532008804</v>
      </c>
      <c r="AI79" s="95">
        <v>0.81766004415010995</v>
      </c>
      <c r="AJ79" s="65">
        <v>8.5192307692307701</v>
      </c>
      <c r="AK79" s="65">
        <v>8.9038461538461497</v>
      </c>
      <c r="AL79" s="65">
        <v>12.038461538461499</v>
      </c>
      <c r="AM79" s="65">
        <v>17.730769230769202</v>
      </c>
      <c r="AN79" s="65">
        <v>17.807692307692299</v>
      </c>
      <c r="AO79" s="95">
        <v>1.17506631299735</v>
      </c>
      <c r="AP79" s="95">
        <v>1.2281167108753299</v>
      </c>
      <c r="AQ79" s="95">
        <v>1.6604774535808999</v>
      </c>
      <c r="AR79" s="95">
        <v>2.4456233421750699</v>
      </c>
      <c r="AS79" s="95">
        <v>2.4562334217506598</v>
      </c>
      <c r="AT79" s="101">
        <v>0.49858418506017699</v>
      </c>
      <c r="AU79" s="101">
        <v>0.52109362908095203</v>
      </c>
      <c r="AV79" s="101">
        <v>0.70454559785027304</v>
      </c>
      <c r="AW79" s="101">
        <v>1.0376853693577499</v>
      </c>
      <c r="AX79" s="101">
        <v>1.0421872581619001</v>
      </c>
      <c r="AY79" s="64">
        <v>47.0026525198939</v>
      </c>
      <c r="AZ79" s="64">
        <v>49.124668435013298</v>
      </c>
      <c r="BA79" s="64">
        <v>66.419098143236099</v>
      </c>
      <c r="BB79" s="64">
        <v>97.824933687002599</v>
      </c>
      <c r="BC79" s="64">
        <v>98.249336870026497</v>
      </c>
      <c r="BD79" s="20">
        <v>19.943367402407102</v>
      </c>
      <c r="BE79" s="20">
        <v>20.843745163238101</v>
      </c>
      <c r="BF79" s="20">
        <v>28.181823914010899</v>
      </c>
      <c r="BG79" s="20">
        <v>41.50741477431</v>
      </c>
      <c r="BH79" s="20">
        <v>41.687490326476201</v>
      </c>
      <c r="BI79" s="67">
        <v>1.17506631299735</v>
      </c>
      <c r="BJ79" s="67">
        <v>1.2281167108753299</v>
      </c>
      <c r="BK79" s="67">
        <v>1.6604774535808999</v>
      </c>
      <c r="BL79" s="67">
        <v>2.4456233421750699</v>
      </c>
      <c r="BM79" s="67">
        <v>2.4562334217506598</v>
      </c>
      <c r="BN79" s="108">
        <v>0.49858418506017699</v>
      </c>
      <c r="BO79" s="108">
        <v>0.52109362908095203</v>
      </c>
      <c r="BP79" s="108">
        <v>0.70454559785027304</v>
      </c>
      <c r="BQ79" s="108">
        <v>1.0376853693577499</v>
      </c>
      <c r="BR79" s="108">
        <v>1.0421872581619001</v>
      </c>
      <c r="BS79" s="66">
        <v>43825.317422434397</v>
      </c>
      <c r="BT79" s="66">
        <v>1095.63293556086</v>
      </c>
      <c r="BU79" s="95">
        <v>0.57135923873952199</v>
      </c>
      <c r="BV79" s="95">
        <v>0.27</v>
      </c>
    </row>
    <row r="80" spans="1:74" s="68" customFormat="1" ht="12.75">
      <c r="A80" s="63" t="s">
        <v>199</v>
      </c>
      <c r="B80" s="63" t="s">
        <v>159</v>
      </c>
      <c r="C80" s="63" t="s">
        <v>160</v>
      </c>
      <c r="D80" s="63" t="s">
        <v>240</v>
      </c>
      <c r="E80" s="64">
        <v>1378</v>
      </c>
      <c r="F80" s="64">
        <v>392</v>
      </c>
      <c r="G80" s="95">
        <v>0.28447024673439802</v>
      </c>
      <c r="H80" s="65">
        <v>7.25</v>
      </c>
      <c r="I80" s="98">
        <v>8.9982131326255796</v>
      </c>
      <c r="J80" s="66">
        <v>710</v>
      </c>
      <c r="K80" s="66">
        <v>372</v>
      </c>
      <c r="L80" s="66">
        <v>463</v>
      </c>
      <c r="M80" s="66">
        <v>626</v>
      </c>
      <c r="N80" s="66">
        <v>780</v>
      </c>
      <c r="O80" s="66">
        <v>908</v>
      </c>
      <c r="P80" s="66">
        <v>56000</v>
      </c>
      <c r="Q80" s="66">
        <v>4666.6666666666697</v>
      </c>
      <c r="R80" s="66">
        <v>16800</v>
      </c>
      <c r="S80" s="66">
        <v>420</v>
      </c>
      <c r="T80" s="66">
        <v>700</v>
      </c>
      <c r="U80" s="66">
        <v>1120</v>
      </c>
      <c r="V80" s="66">
        <v>1400</v>
      </c>
      <c r="W80" s="66">
        <v>377</v>
      </c>
      <c r="X80" s="81">
        <v>467.90708289653003</v>
      </c>
      <c r="Y80" s="66">
        <v>213</v>
      </c>
      <c r="Z80" s="66">
        <v>14880</v>
      </c>
      <c r="AA80" s="66">
        <v>18520</v>
      </c>
      <c r="AB80" s="66">
        <v>25040</v>
      </c>
      <c r="AC80" s="66">
        <v>31200</v>
      </c>
      <c r="AD80" s="66">
        <v>36320</v>
      </c>
      <c r="AE80" s="95">
        <v>0.26571428571428601</v>
      </c>
      <c r="AF80" s="95">
        <v>0.33071428571428602</v>
      </c>
      <c r="AG80" s="95">
        <v>0.44714285714285701</v>
      </c>
      <c r="AH80" s="95">
        <v>0.55714285714285705</v>
      </c>
      <c r="AI80" s="95">
        <v>0.64857142857142902</v>
      </c>
      <c r="AJ80" s="65">
        <v>7.1538461538461497</v>
      </c>
      <c r="AK80" s="65">
        <v>8.9038461538461497</v>
      </c>
      <c r="AL80" s="65">
        <v>12.038461538461499</v>
      </c>
      <c r="AM80" s="65">
        <v>15</v>
      </c>
      <c r="AN80" s="65">
        <v>17.461538461538499</v>
      </c>
      <c r="AO80" s="95">
        <v>0.98673740053050396</v>
      </c>
      <c r="AP80" s="95">
        <v>1.2281167108753299</v>
      </c>
      <c r="AQ80" s="95">
        <v>1.6604774535808999</v>
      </c>
      <c r="AR80" s="95">
        <v>2.0689655172413799</v>
      </c>
      <c r="AS80" s="95">
        <v>2.4084880636604802</v>
      </c>
      <c r="AT80" s="101">
        <v>0.79502964070809301</v>
      </c>
      <c r="AU80" s="101">
        <v>0.98951269797808294</v>
      </c>
      <c r="AV80" s="101">
        <v>1.3378724599012499</v>
      </c>
      <c r="AW80" s="101">
        <v>1.6669976337427701</v>
      </c>
      <c r="AX80" s="101">
        <v>1.9405562197928701</v>
      </c>
      <c r="AY80" s="64">
        <v>39.469496021220202</v>
      </c>
      <c r="AZ80" s="64">
        <v>49.124668435013298</v>
      </c>
      <c r="BA80" s="64">
        <v>66.419098143236099</v>
      </c>
      <c r="BB80" s="64">
        <v>82.758620689655203</v>
      </c>
      <c r="BC80" s="64">
        <v>96.339522546419104</v>
      </c>
      <c r="BD80" s="20">
        <v>31.801185628323701</v>
      </c>
      <c r="BE80" s="20">
        <v>39.580507919123299</v>
      </c>
      <c r="BF80" s="20">
        <v>53.5148983960501</v>
      </c>
      <c r="BG80" s="20">
        <v>66.679905349711007</v>
      </c>
      <c r="BH80" s="20">
        <v>77.622248791714895</v>
      </c>
      <c r="BI80" s="67">
        <v>0.98673740053050396</v>
      </c>
      <c r="BJ80" s="67">
        <v>1.2281167108753299</v>
      </c>
      <c r="BK80" s="67">
        <v>1.6604774535808999</v>
      </c>
      <c r="BL80" s="67">
        <v>2.0689655172413799</v>
      </c>
      <c r="BM80" s="67">
        <v>2.4084880636604802</v>
      </c>
      <c r="BN80" s="108">
        <v>0.79502964070809301</v>
      </c>
      <c r="BO80" s="108">
        <v>0.98951269797808294</v>
      </c>
      <c r="BP80" s="108">
        <v>1.3378724599012499</v>
      </c>
      <c r="BQ80" s="108">
        <v>1.6669976337427701</v>
      </c>
      <c r="BR80" s="108">
        <v>1.9405562197928701</v>
      </c>
      <c r="BS80" s="66">
        <v>30960</v>
      </c>
      <c r="BT80" s="66">
        <v>774</v>
      </c>
      <c r="BU80" s="95">
        <v>0.80878552971576201</v>
      </c>
      <c r="BV80" s="95">
        <v>0.4</v>
      </c>
    </row>
    <row r="81" spans="1:74" s="68" customFormat="1" ht="12.75">
      <c r="A81" s="63" t="s">
        <v>199</v>
      </c>
      <c r="B81" s="63" t="s">
        <v>159</v>
      </c>
      <c r="C81" s="63" t="s">
        <v>160</v>
      </c>
      <c r="D81" s="63" t="s">
        <v>241</v>
      </c>
      <c r="E81" s="64">
        <v>3568</v>
      </c>
      <c r="F81" s="64">
        <v>1170</v>
      </c>
      <c r="G81" s="95">
        <v>0.327914798206278</v>
      </c>
      <c r="H81" s="65">
        <v>7.25</v>
      </c>
      <c r="I81" s="98">
        <v>8.1408305648676897</v>
      </c>
      <c r="J81" s="66">
        <v>710</v>
      </c>
      <c r="K81" s="66">
        <v>443</v>
      </c>
      <c r="L81" s="66">
        <v>463</v>
      </c>
      <c r="M81" s="66">
        <v>626</v>
      </c>
      <c r="N81" s="66">
        <v>922</v>
      </c>
      <c r="O81" s="66">
        <v>1109</v>
      </c>
      <c r="P81" s="66">
        <v>35800</v>
      </c>
      <c r="Q81" s="66">
        <v>2983.3333333333298</v>
      </c>
      <c r="R81" s="66">
        <v>10740</v>
      </c>
      <c r="S81" s="66">
        <v>268.5</v>
      </c>
      <c r="T81" s="66">
        <v>447.5</v>
      </c>
      <c r="U81" s="66">
        <v>716</v>
      </c>
      <c r="V81" s="66">
        <v>895</v>
      </c>
      <c r="W81" s="66">
        <v>377</v>
      </c>
      <c r="X81" s="81">
        <v>423.32318937311999</v>
      </c>
      <c r="Y81" s="66">
        <v>213</v>
      </c>
      <c r="Z81" s="66">
        <v>17720</v>
      </c>
      <c r="AA81" s="66">
        <v>18520</v>
      </c>
      <c r="AB81" s="66">
        <v>25040</v>
      </c>
      <c r="AC81" s="66">
        <v>36880</v>
      </c>
      <c r="AD81" s="66">
        <v>44360</v>
      </c>
      <c r="AE81" s="95">
        <v>0.49497206703910601</v>
      </c>
      <c r="AF81" s="95">
        <v>0.51731843575419001</v>
      </c>
      <c r="AG81" s="95">
        <v>0.69944134078212306</v>
      </c>
      <c r="AH81" s="95">
        <v>1.0301675977653599</v>
      </c>
      <c r="AI81" s="95">
        <v>1.2391061452514001</v>
      </c>
      <c r="AJ81" s="65">
        <v>8.5192307692307701</v>
      </c>
      <c r="AK81" s="65">
        <v>8.9038461538461497</v>
      </c>
      <c r="AL81" s="65">
        <v>12.038461538461499</v>
      </c>
      <c r="AM81" s="65">
        <v>17.730769230769202</v>
      </c>
      <c r="AN81" s="65">
        <v>21.326923076923102</v>
      </c>
      <c r="AO81" s="95">
        <v>1.17506631299735</v>
      </c>
      <c r="AP81" s="95">
        <v>1.2281167108753299</v>
      </c>
      <c r="AQ81" s="95">
        <v>1.6604774535808999</v>
      </c>
      <c r="AR81" s="95">
        <v>2.4456233421750699</v>
      </c>
      <c r="AS81" s="95">
        <v>2.9416445623342198</v>
      </c>
      <c r="AT81" s="101">
        <v>1.04648176882542</v>
      </c>
      <c r="AU81" s="101">
        <v>1.0937269954089599</v>
      </c>
      <c r="AV81" s="101">
        <v>1.47877559206481</v>
      </c>
      <c r="AW81" s="101">
        <v>2.1780049455012098</v>
      </c>
      <c r="AX81" s="101">
        <v>2.6197478140573098</v>
      </c>
      <c r="AY81" s="64">
        <v>47.0026525198939</v>
      </c>
      <c r="AZ81" s="64">
        <v>49.124668435013298</v>
      </c>
      <c r="BA81" s="64">
        <v>66.419098143236099</v>
      </c>
      <c r="BB81" s="64">
        <v>97.824933687002599</v>
      </c>
      <c r="BC81" s="64">
        <v>117.66578249336899</v>
      </c>
      <c r="BD81" s="20">
        <v>41.859270753016702</v>
      </c>
      <c r="BE81" s="20">
        <v>43.749079816358297</v>
      </c>
      <c r="BF81" s="20">
        <v>59.151023682592502</v>
      </c>
      <c r="BG81" s="20">
        <v>87.120197820048304</v>
      </c>
      <c r="BH81" s="20">
        <v>104.789912562292</v>
      </c>
      <c r="BI81" s="67">
        <v>1.17506631299735</v>
      </c>
      <c r="BJ81" s="67">
        <v>1.2281167108753299</v>
      </c>
      <c r="BK81" s="67">
        <v>1.6604774535808999</v>
      </c>
      <c r="BL81" s="67">
        <v>2.4456233421750699</v>
      </c>
      <c r="BM81" s="67">
        <v>2.9416445623342198</v>
      </c>
      <c r="BN81" s="108">
        <v>1.04648176882542</v>
      </c>
      <c r="BO81" s="108">
        <v>1.0937269954089599</v>
      </c>
      <c r="BP81" s="108">
        <v>1.47877559206481</v>
      </c>
      <c r="BQ81" s="108">
        <v>2.1780049455012098</v>
      </c>
      <c r="BR81" s="108">
        <v>2.6197478140573098</v>
      </c>
      <c r="BS81" s="66">
        <v>17790.448087431701</v>
      </c>
      <c r="BT81" s="66">
        <v>444.761202185792</v>
      </c>
      <c r="BU81" s="95">
        <v>1.4074968700585899</v>
      </c>
      <c r="BV81" s="95">
        <v>0.65</v>
      </c>
    </row>
    <row r="82" spans="1:74" s="68" customFormat="1" ht="12.75">
      <c r="A82" s="63" t="s">
        <v>199</v>
      </c>
      <c r="B82" s="63" t="s">
        <v>159</v>
      </c>
      <c r="C82" s="63" t="s">
        <v>160</v>
      </c>
      <c r="D82" s="63" t="s">
        <v>242</v>
      </c>
      <c r="E82" s="64">
        <v>276234</v>
      </c>
      <c r="F82" s="64">
        <v>82099</v>
      </c>
      <c r="G82" s="95">
        <v>0.29720816409276202</v>
      </c>
      <c r="H82" s="65">
        <v>7.25</v>
      </c>
      <c r="I82" s="98">
        <v>15.2292940393286</v>
      </c>
      <c r="J82" s="66">
        <v>710</v>
      </c>
      <c r="K82" s="66">
        <v>585</v>
      </c>
      <c r="L82" s="66">
        <v>701</v>
      </c>
      <c r="M82" s="66">
        <v>887</v>
      </c>
      <c r="N82" s="66">
        <v>1183</v>
      </c>
      <c r="O82" s="66">
        <v>1429</v>
      </c>
      <c r="P82" s="66">
        <v>67500</v>
      </c>
      <c r="Q82" s="66">
        <v>5625</v>
      </c>
      <c r="R82" s="66">
        <v>20250</v>
      </c>
      <c r="S82" s="66">
        <v>506.25</v>
      </c>
      <c r="T82" s="66">
        <v>843.75</v>
      </c>
      <c r="U82" s="66">
        <v>1350</v>
      </c>
      <c r="V82" s="66">
        <v>1687.5</v>
      </c>
      <c r="W82" s="66">
        <v>377</v>
      </c>
      <c r="X82" s="81">
        <v>791.92329004508701</v>
      </c>
      <c r="Y82" s="66">
        <v>213</v>
      </c>
      <c r="Z82" s="66">
        <v>23400</v>
      </c>
      <c r="AA82" s="66">
        <v>28040</v>
      </c>
      <c r="AB82" s="66">
        <v>35480</v>
      </c>
      <c r="AC82" s="66">
        <v>47320</v>
      </c>
      <c r="AD82" s="66">
        <v>57160</v>
      </c>
      <c r="AE82" s="95">
        <v>0.34666666666666701</v>
      </c>
      <c r="AF82" s="95">
        <v>0.415407407407407</v>
      </c>
      <c r="AG82" s="95">
        <v>0.52562962962963</v>
      </c>
      <c r="AH82" s="95">
        <v>0.70103703703703701</v>
      </c>
      <c r="AI82" s="95">
        <v>0.84681481481481502</v>
      </c>
      <c r="AJ82" s="65">
        <v>11.25</v>
      </c>
      <c r="AK82" s="65">
        <v>13.4807692307692</v>
      </c>
      <c r="AL82" s="65">
        <v>17.057692307692299</v>
      </c>
      <c r="AM82" s="65">
        <v>22.75</v>
      </c>
      <c r="AN82" s="65">
        <v>27.480769230769202</v>
      </c>
      <c r="AO82" s="95">
        <v>1.55172413793103</v>
      </c>
      <c r="AP82" s="95">
        <v>1.85941644562334</v>
      </c>
      <c r="AQ82" s="95">
        <v>2.35278514588859</v>
      </c>
      <c r="AR82" s="95">
        <v>3.1379310344827598</v>
      </c>
      <c r="AS82" s="95">
        <v>3.7904509283819601</v>
      </c>
      <c r="AT82" s="101">
        <v>0.73870791193259899</v>
      </c>
      <c r="AU82" s="101">
        <v>0.88518674575171297</v>
      </c>
      <c r="AV82" s="101">
        <v>1.12005797928926</v>
      </c>
      <c r="AW82" s="101">
        <v>1.49383155524148</v>
      </c>
      <c r="AX82" s="101">
        <v>1.80446770282339</v>
      </c>
      <c r="AY82" s="64">
        <v>62.068965517241402</v>
      </c>
      <c r="AZ82" s="64">
        <v>74.376657824933702</v>
      </c>
      <c r="BA82" s="64">
        <v>94.111405835543806</v>
      </c>
      <c r="BB82" s="64">
        <v>125.51724137930999</v>
      </c>
      <c r="BC82" s="64">
        <v>151.618037135279</v>
      </c>
      <c r="BD82" s="20">
        <v>29.548316477303999</v>
      </c>
      <c r="BE82" s="20">
        <v>35.4074698300685</v>
      </c>
      <c r="BF82" s="20">
        <v>44.802319171570304</v>
      </c>
      <c r="BG82" s="20">
        <v>59.753262209659098</v>
      </c>
      <c r="BH82" s="20">
        <v>72.178708112935695</v>
      </c>
      <c r="BI82" s="67">
        <v>1.55172413793103</v>
      </c>
      <c r="BJ82" s="67">
        <v>1.85941644562334</v>
      </c>
      <c r="BK82" s="67">
        <v>2.35278514588859</v>
      </c>
      <c r="BL82" s="67">
        <v>3.1379310344827598</v>
      </c>
      <c r="BM82" s="67">
        <v>3.7904509283819601</v>
      </c>
      <c r="BN82" s="108">
        <v>0.73870791193259899</v>
      </c>
      <c r="BO82" s="108">
        <v>0.88518674575171297</v>
      </c>
      <c r="BP82" s="108">
        <v>1.12005797928926</v>
      </c>
      <c r="BQ82" s="108">
        <v>1.49383155524148</v>
      </c>
      <c r="BR82" s="108">
        <v>1.80446770282339</v>
      </c>
      <c r="BS82" s="66">
        <v>43771.454413892898</v>
      </c>
      <c r="BT82" s="66">
        <v>1094.2863603473199</v>
      </c>
      <c r="BU82" s="95">
        <v>0.81057393397325095</v>
      </c>
      <c r="BV82" s="95">
        <v>0.4</v>
      </c>
    </row>
    <row r="83" spans="1:74" s="68" customFormat="1" ht="12.75">
      <c r="A83" s="63" t="s">
        <v>199</v>
      </c>
      <c r="B83" s="63" t="s">
        <v>159</v>
      </c>
      <c r="C83" s="63" t="s">
        <v>160</v>
      </c>
      <c r="D83" s="63" t="s">
        <v>243</v>
      </c>
      <c r="E83" s="64">
        <v>1207</v>
      </c>
      <c r="F83" s="64">
        <v>317</v>
      </c>
      <c r="G83" s="95">
        <v>0.26263463131731601</v>
      </c>
      <c r="H83" s="65">
        <v>7.25</v>
      </c>
      <c r="I83" s="98">
        <v>12.6929863013785</v>
      </c>
      <c r="J83" s="66">
        <v>710</v>
      </c>
      <c r="K83" s="66">
        <v>443</v>
      </c>
      <c r="L83" s="66">
        <v>486</v>
      </c>
      <c r="M83" s="66">
        <v>626</v>
      </c>
      <c r="N83" s="66">
        <v>922</v>
      </c>
      <c r="O83" s="66">
        <v>926</v>
      </c>
      <c r="P83" s="66">
        <v>53900</v>
      </c>
      <c r="Q83" s="66">
        <v>4491.6666666666697</v>
      </c>
      <c r="R83" s="66">
        <v>16170</v>
      </c>
      <c r="S83" s="66">
        <v>404.25</v>
      </c>
      <c r="T83" s="66">
        <v>673.75</v>
      </c>
      <c r="U83" s="66">
        <v>1078</v>
      </c>
      <c r="V83" s="66">
        <v>1347.5</v>
      </c>
      <c r="W83" s="66">
        <v>377</v>
      </c>
      <c r="X83" s="81">
        <v>660.03528767168098</v>
      </c>
      <c r="Y83" s="66">
        <v>213</v>
      </c>
      <c r="Z83" s="66">
        <v>17720</v>
      </c>
      <c r="AA83" s="66">
        <v>19440</v>
      </c>
      <c r="AB83" s="66">
        <v>25040</v>
      </c>
      <c r="AC83" s="66">
        <v>36880</v>
      </c>
      <c r="AD83" s="66">
        <v>37040</v>
      </c>
      <c r="AE83" s="95">
        <v>0.328756957328386</v>
      </c>
      <c r="AF83" s="95">
        <v>0.36066790352504602</v>
      </c>
      <c r="AG83" s="95">
        <v>0.46456400742115</v>
      </c>
      <c r="AH83" s="95">
        <v>0.68423005565862705</v>
      </c>
      <c r="AI83" s="95">
        <v>0.68719851576994395</v>
      </c>
      <c r="AJ83" s="65">
        <v>8.5192307692307701</v>
      </c>
      <c r="AK83" s="65">
        <v>9.3461538461538503</v>
      </c>
      <c r="AL83" s="65">
        <v>12.038461538461499</v>
      </c>
      <c r="AM83" s="65">
        <v>17.730769230769202</v>
      </c>
      <c r="AN83" s="65">
        <v>17.807692307692299</v>
      </c>
      <c r="AO83" s="95">
        <v>1.17506631299735</v>
      </c>
      <c r="AP83" s="95">
        <v>1.2891246684350099</v>
      </c>
      <c r="AQ83" s="95">
        <v>1.6604774535808999</v>
      </c>
      <c r="AR83" s="95">
        <v>2.4456233421750699</v>
      </c>
      <c r="AS83" s="95">
        <v>2.4562334217506598</v>
      </c>
      <c r="AT83" s="101">
        <v>0.67117623598991505</v>
      </c>
      <c r="AU83" s="101">
        <v>0.73632426792573102</v>
      </c>
      <c r="AV83" s="101">
        <v>0.94843413934466603</v>
      </c>
      <c r="AW83" s="101">
        <v>1.3968950103447</v>
      </c>
      <c r="AX83" s="101">
        <v>1.40295529238524</v>
      </c>
      <c r="AY83" s="64">
        <v>47.0026525198939</v>
      </c>
      <c r="AZ83" s="64">
        <v>51.564986737400503</v>
      </c>
      <c r="BA83" s="64">
        <v>66.419098143236099</v>
      </c>
      <c r="BB83" s="64">
        <v>97.824933687002599</v>
      </c>
      <c r="BC83" s="64">
        <v>98.249336870026497</v>
      </c>
      <c r="BD83" s="20">
        <v>26.847049439596599</v>
      </c>
      <c r="BE83" s="20">
        <v>29.452970717029199</v>
      </c>
      <c r="BF83" s="20">
        <v>37.9373655737866</v>
      </c>
      <c r="BG83" s="20">
        <v>55.875800413787999</v>
      </c>
      <c r="BH83" s="20">
        <v>56.118211695409599</v>
      </c>
      <c r="BI83" s="67">
        <v>1.17506631299735</v>
      </c>
      <c r="BJ83" s="67">
        <v>1.2891246684350099</v>
      </c>
      <c r="BK83" s="67">
        <v>1.6604774535808999</v>
      </c>
      <c r="BL83" s="67">
        <v>2.4456233421750699</v>
      </c>
      <c r="BM83" s="67">
        <v>2.4562334217506598</v>
      </c>
      <c r="BN83" s="108">
        <v>0.67117623598991505</v>
      </c>
      <c r="BO83" s="108">
        <v>0.73632426792573102</v>
      </c>
      <c r="BP83" s="108">
        <v>0.94843413934466603</v>
      </c>
      <c r="BQ83" s="108">
        <v>1.3968950103447</v>
      </c>
      <c r="BR83" s="108">
        <v>1.40295529238524</v>
      </c>
      <c r="BS83" s="66">
        <v>34161.560240963903</v>
      </c>
      <c r="BT83" s="66">
        <v>854.03900602409601</v>
      </c>
      <c r="BU83" s="95">
        <v>0.73298759844036698</v>
      </c>
      <c r="BV83" s="95">
        <v>0.36</v>
      </c>
    </row>
    <row r="84" spans="1:74" s="68" customFormat="1" ht="12.75">
      <c r="A84" s="63" t="s">
        <v>199</v>
      </c>
      <c r="B84" s="63" t="s">
        <v>159</v>
      </c>
      <c r="C84" s="63" t="s">
        <v>160</v>
      </c>
      <c r="D84" s="63" t="s">
        <v>244</v>
      </c>
      <c r="E84" s="64">
        <v>8069</v>
      </c>
      <c r="F84" s="64">
        <v>1704</v>
      </c>
      <c r="G84" s="95">
        <v>0.21117858470690301</v>
      </c>
      <c r="H84" s="65">
        <v>7.25</v>
      </c>
      <c r="I84" s="98">
        <v>12.884822127880099</v>
      </c>
      <c r="J84" s="66">
        <v>710</v>
      </c>
      <c r="K84" s="66">
        <v>438</v>
      </c>
      <c r="L84" s="66">
        <v>494</v>
      </c>
      <c r="M84" s="66">
        <v>669</v>
      </c>
      <c r="N84" s="66">
        <v>960</v>
      </c>
      <c r="O84" s="66">
        <v>1184</v>
      </c>
      <c r="P84" s="66">
        <v>55800</v>
      </c>
      <c r="Q84" s="66">
        <v>4650</v>
      </c>
      <c r="R84" s="66">
        <v>16740</v>
      </c>
      <c r="S84" s="66">
        <v>418.5</v>
      </c>
      <c r="T84" s="66">
        <v>697.5</v>
      </c>
      <c r="U84" s="66">
        <v>1116</v>
      </c>
      <c r="V84" s="66">
        <v>1395</v>
      </c>
      <c r="W84" s="66">
        <v>377</v>
      </c>
      <c r="X84" s="81">
        <v>670.01075064976396</v>
      </c>
      <c r="Y84" s="66">
        <v>213</v>
      </c>
      <c r="Z84" s="66">
        <v>17520</v>
      </c>
      <c r="AA84" s="66">
        <v>19760</v>
      </c>
      <c r="AB84" s="66">
        <v>26760</v>
      </c>
      <c r="AC84" s="66">
        <v>38400</v>
      </c>
      <c r="AD84" s="66">
        <v>47360</v>
      </c>
      <c r="AE84" s="95">
        <v>0.31397849462365601</v>
      </c>
      <c r="AF84" s="95">
        <v>0.35412186379928301</v>
      </c>
      <c r="AG84" s="95">
        <v>0.47956989247311799</v>
      </c>
      <c r="AH84" s="95">
        <v>0.68817204301075297</v>
      </c>
      <c r="AI84" s="95">
        <v>0.84874551971326195</v>
      </c>
      <c r="AJ84" s="65">
        <v>8.4230769230769198</v>
      </c>
      <c r="AK84" s="65">
        <v>9.5</v>
      </c>
      <c r="AL84" s="65">
        <v>12.865384615384601</v>
      </c>
      <c r="AM84" s="65">
        <v>18.461538461538499</v>
      </c>
      <c r="AN84" s="65">
        <v>22.769230769230798</v>
      </c>
      <c r="AO84" s="95">
        <v>1.1618037135278501</v>
      </c>
      <c r="AP84" s="95">
        <v>1.31034482758621</v>
      </c>
      <c r="AQ84" s="95">
        <v>1.7745358090185701</v>
      </c>
      <c r="AR84" s="95">
        <v>2.54641909814324</v>
      </c>
      <c r="AS84" s="95">
        <v>3.14058355437666</v>
      </c>
      <c r="AT84" s="101">
        <v>0.65372085384486101</v>
      </c>
      <c r="AU84" s="101">
        <v>0.73730160228164698</v>
      </c>
      <c r="AV84" s="101">
        <v>0.99849144114660304</v>
      </c>
      <c r="AW84" s="101">
        <v>1.4328128303448999</v>
      </c>
      <c r="AX84" s="101">
        <v>1.7671358240920501</v>
      </c>
      <c r="AY84" s="64">
        <v>46.472148541114102</v>
      </c>
      <c r="AZ84" s="64">
        <v>52.413793103448299</v>
      </c>
      <c r="BA84" s="64">
        <v>70.981432360742701</v>
      </c>
      <c r="BB84" s="64">
        <v>101.856763925729</v>
      </c>
      <c r="BC84" s="64">
        <v>125.623342175066</v>
      </c>
      <c r="BD84" s="20">
        <v>26.1488341537945</v>
      </c>
      <c r="BE84" s="20">
        <v>29.492064091265899</v>
      </c>
      <c r="BF84" s="20">
        <v>39.939657645864102</v>
      </c>
      <c r="BG84" s="20">
        <v>57.312513213796102</v>
      </c>
      <c r="BH84" s="20">
        <v>70.685432963681805</v>
      </c>
      <c r="BI84" s="67">
        <v>1.1618037135278501</v>
      </c>
      <c r="BJ84" s="67">
        <v>1.31034482758621</v>
      </c>
      <c r="BK84" s="67">
        <v>1.7745358090185701</v>
      </c>
      <c r="BL84" s="67">
        <v>2.54641909814324</v>
      </c>
      <c r="BM84" s="67">
        <v>3.14058355437666</v>
      </c>
      <c r="BN84" s="108">
        <v>0.65372085384486101</v>
      </c>
      <c r="BO84" s="108">
        <v>0.73730160228164698</v>
      </c>
      <c r="BP84" s="108">
        <v>0.99849144114660304</v>
      </c>
      <c r="BQ84" s="108">
        <v>1.4328128303448999</v>
      </c>
      <c r="BR84" s="108">
        <v>1.7671358240920501</v>
      </c>
      <c r="BS84" s="66">
        <v>35299.144508670499</v>
      </c>
      <c r="BT84" s="66">
        <v>882.478612716763</v>
      </c>
      <c r="BU84" s="95">
        <v>0.758092026661636</v>
      </c>
      <c r="BV84" s="95">
        <v>0.38</v>
      </c>
    </row>
    <row r="85" spans="1:74" s="68" customFormat="1" ht="12.75">
      <c r="A85" s="63" t="s">
        <v>199</v>
      </c>
      <c r="B85" s="63" t="s">
        <v>159</v>
      </c>
      <c r="C85" s="63" t="s">
        <v>160</v>
      </c>
      <c r="D85" s="63" t="s">
        <v>245</v>
      </c>
      <c r="E85" s="64">
        <v>40119</v>
      </c>
      <c r="F85" s="64">
        <v>9776</v>
      </c>
      <c r="G85" s="95">
        <v>0.24367506667663699</v>
      </c>
      <c r="H85" s="65">
        <v>7.25</v>
      </c>
      <c r="I85" s="98">
        <v>9.5048613005166693</v>
      </c>
      <c r="J85" s="66">
        <v>710</v>
      </c>
      <c r="K85" s="66">
        <v>550</v>
      </c>
      <c r="L85" s="66">
        <v>693</v>
      </c>
      <c r="M85" s="66">
        <v>870</v>
      </c>
      <c r="N85" s="66">
        <v>1134</v>
      </c>
      <c r="O85" s="66">
        <v>1244</v>
      </c>
      <c r="P85" s="66">
        <v>61300</v>
      </c>
      <c r="Q85" s="66">
        <v>5108.3333333333303</v>
      </c>
      <c r="R85" s="66">
        <v>18390</v>
      </c>
      <c r="S85" s="66">
        <v>459.75</v>
      </c>
      <c r="T85" s="66">
        <v>766.25</v>
      </c>
      <c r="U85" s="66">
        <v>1226</v>
      </c>
      <c r="V85" s="66">
        <v>1532.5</v>
      </c>
      <c r="W85" s="66">
        <v>377</v>
      </c>
      <c r="X85" s="81">
        <v>494.25278762686702</v>
      </c>
      <c r="Y85" s="66">
        <v>213</v>
      </c>
      <c r="Z85" s="66">
        <v>22000</v>
      </c>
      <c r="AA85" s="66">
        <v>27720</v>
      </c>
      <c r="AB85" s="66">
        <v>34800</v>
      </c>
      <c r="AC85" s="66">
        <v>45360</v>
      </c>
      <c r="AD85" s="66">
        <v>49760</v>
      </c>
      <c r="AE85" s="95">
        <v>0.35889070146818902</v>
      </c>
      <c r="AF85" s="95">
        <v>0.45220228384991801</v>
      </c>
      <c r="AG85" s="95">
        <v>0.56769983686786296</v>
      </c>
      <c r="AH85" s="95">
        <v>0.73996737357259401</v>
      </c>
      <c r="AI85" s="95">
        <v>0.81174551386623195</v>
      </c>
      <c r="AJ85" s="65">
        <v>10.5769230769231</v>
      </c>
      <c r="AK85" s="65">
        <v>13.3269230769231</v>
      </c>
      <c r="AL85" s="65">
        <v>16.730769230769202</v>
      </c>
      <c r="AM85" s="65">
        <v>21.807692307692299</v>
      </c>
      <c r="AN85" s="65">
        <v>23.923076923076898</v>
      </c>
      <c r="AO85" s="95">
        <v>1.4588859416445601</v>
      </c>
      <c r="AP85" s="95">
        <v>1.8381962864721499</v>
      </c>
      <c r="AQ85" s="95">
        <v>2.3076923076923102</v>
      </c>
      <c r="AR85" s="95">
        <v>3.0079575596816999</v>
      </c>
      <c r="AS85" s="95">
        <v>3.2997347480106098</v>
      </c>
      <c r="AT85" s="101">
        <v>1.1127908911567299</v>
      </c>
      <c r="AU85" s="101">
        <v>1.4021165228574799</v>
      </c>
      <c r="AV85" s="101">
        <v>1.76023286419338</v>
      </c>
      <c r="AW85" s="101">
        <v>2.2943724919486099</v>
      </c>
      <c r="AX85" s="101">
        <v>2.5169306701799501</v>
      </c>
      <c r="AY85" s="64">
        <v>58.355437665782503</v>
      </c>
      <c r="AZ85" s="64">
        <v>73.527851458885905</v>
      </c>
      <c r="BA85" s="64">
        <v>92.307692307692307</v>
      </c>
      <c r="BB85" s="64">
        <v>120.31830238726801</v>
      </c>
      <c r="BC85" s="64">
        <v>131.989389920424</v>
      </c>
      <c r="BD85" s="20">
        <v>44.511635646269198</v>
      </c>
      <c r="BE85" s="20">
        <v>56.084660914299199</v>
      </c>
      <c r="BF85" s="20">
        <v>70.409314567734995</v>
      </c>
      <c r="BG85" s="20">
        <v>91.774899677944205</v>
      </c>
      <c r="BH85" s="20">
        <v>100.677226807198</v>
      </c>
      <c r="BI85" s="67">
        <v>1.4588859416445601</v>
      </c>
      <c r="BJ85" s="67">
        <v>1.8381962864721499</v>
      </c>
      <c r="BK85" s="67">
        <v>2.3076923076923102</v>
      </c>
      <c r="BL85" s="67">
        <v>3.0079575596816999</v>
      </c>
      <c r="BM85" s="67">
        <v>3.2997347480106098</v>
      </c>
      <c r="BN85" s="108">
        <v>1.1127908911567299</v>
      </c>
      <c r="BO85" s="108">
        <v>1.4021165228574799</v>
      </c>
      <c r="BP85" s="108">
        <v>1.76023286419337</v>
      </c>
      <c r="BQ85" s="108">
        <v>2.2943724919486099</v>
      </c>
      <c r="BR85" s="108">
        <v>2.5169306701799501</v>
      </c>
      <c r="BS85" s="66">
        <v>37376.626043405697</v>
      </c>
      <c r="BT85" s="66">
        <v>934.41565108514203</v>
      </c>
      <c r="BU85" s="95">
        <v>0.93106317192960597</v>
      </c>
      <c r="BV85" s="95">
        <v>0.46</v>
      </c>
    </row>
    <row r="86" spans="1:74" s="68" customFormat="1" ht="12.75">
      <c r="A86" s="63" t="s">
        <v>199</v>
      </c>
      <c r="B86" s="63" t="s">
        <v>159</v>
      </c>
      <c r="C86" s="63" t="s">
        <v>160</v>
      </c>
      <c r="D86" s="63" t="s">
        <v>246</v>
      </c>
      <c r="E86" s="64">
        <v>5233</v>
      </c>
      <c r="F86" s="64">
        <v>1128</v>
      </c>
      <c r="G86" s="95">
        <v>0.21555513090005701</v>
      </c>
      <c r="H86" s="65">
        <v>7.25</v>
      </c>
      <c r="I86" s="98">
        <v>9.1096756872267299</v>
      </c>
      <c r="J86" s="66">
        <v>710</v>
      </c>
      <c r="K86" s="66">
        <v>443</v>
      </c>
      <c r="L86" s="66">
        <v>463</v>
      </c>
      <c r="M86" s="66">
        <v>626</v>
      </c>
      <c r="N86" s="66">
        <v>780</v>
      </c>
      <c r="O86" s="66">
        <v>908</v>
      </c>
      <c r="P86" s="66">
        <v>48200</v>
      </c>
      <c r="Q86" s="66">
        <v>4016.6666666666702</v>
      </c>
      <c r="R86" s="66">
        <v>14460</v>
      </c>
      <c r="S86" s="66">
        <v>361.5</v>
      </c>
      <c r="T86" s="66">
        <v>602.5</v>
      </c>
      <c r="U86" s="66">
        <v>964</v>
      </c>
      <c r="V86" s="66">
        <v>1205</v>
      </c>
      <c r="W86" s="66">
        <v>377</v>
      </c>
      <c r="X86" s="81">
        <v>473.70313573579</v>
      </c>
      <c r="Y86" s="66">
        <v>213</v>
      </c>
      <c r="Z86" s="66">
        <v>17720</v>
      </c>
      <c r="AA86" s="66">
        <v>18520</v>
      </c>
      <c r="AB86" s="66">
        <v>25040</v>
      </c>
      <c r="AC86" s="66">
        <v>31200</v>
      </c>
      <c r="AD86" s="66">
        <v>36320</v>
      </c>
      <c r="AE86" s="95">
        <v>0.36763485477178398</v>
      </c>
      <c r="AF86" s="95">
        <v>0.38423236514522802</v>
      </c>
      <c r="AG86" s="95">
        <v>0.51950207468879706</v>
      </c>
      <c r="AH86" s="95">
        <v>0.64730290456431505</v>
      </c>
      <c r="AI86" s="95">
        <v>0.75352697095435694</v>
      </c>
      <c r="AJ86" s="65">
        <v>8.5192307692307701</v>
      </c>
      <c r="AK86" s="65">
        <v>8.9038461538461497</v>
      </c>
      <c r="AL86" s="65">
        <v>12.038461538461499</v>
      </c>
      <c r="AM86" s="65">
        <v>15</v>
      </c>
      <c r="AN86" s="65">
        <v>17.461538461538499</v>
      </c>
      <c r="AO86" s="95">
        <v>1.17506631299735</v>
      </c>
      <c r="AP86" s="95">
        <v>1.2281167108753299</v>
      </c>
      <c r="AQ86" s="95">
        <v>1.6604774535808999</v>
      </c>
      <c r="AR86" s="95">
        <v>2.0689655172413799</v>
      </c>
      <c r="AS86" s="95">
        <v>2.4084880636604802</v>
      </c>
      <c r="AT86" s="101">
        <v>0.93518485857582601</v>
      </c>
      <c r="AU86" s="101">
        <v>0.97740539395171</v>
      </c>
      <c r="AV86" s="101">
        <v>1.3215027572651601</v>
      </c>
      <c r="AW86" s="101">
        <v>1.64660087965947</v>
      </c>
      <c r="AX86" s="101">
        <v>1.9168123060651201</v>
      </c>
      <c r="AY86" s="64">
        <v>47.0026525198939</v>
      </c>
      <c r="AZ86" s="64">
        <v>49.124668435013298</v>
      </c>
      <c r="BA86" s="64">
        <v>66.419098143236099</v>
      </c>
      <c r="BB86" s="64">
        <v>82.758620689655203</v>
      </c>
      <c r="BC86" s="64">
        <v>96.339522546419104</v>
      </c>
      <c r="BD86" s="20">
        <v>37.407394343033097</v>
      </c>
      <c r="BE86" s="20">
        <v>39.096215758068404</v>
      </c>
      <c r="BF86" s="20">
        <v>52.860110290606499</v>
      </c>
      <c r="BG86" s="20">
        <v>65.8640351863787</v>
      </c>
      <c r="BH86" s="20">
        <v>76.672492242605003</v>
      </c>
      <c r="BI86" s="67">
        <v>1.17506631299735</v>
      </c>
      <c r="BJ86" s="67">
        <v>1.2281167108753299</v>
      </c>
      <c r="BK86" s="67">
        <v>1.6604774535808999</v>
      </c>
      <c r="BL86" s="67">
        <v>2.0689655172413799</v>
      </c>
      <c r="BM86" s="67">
        <v>2.4084880636604802</v>
      </c>
      <c r="BN86" s="108">
        <v>0.93518485857582601</v>
      </c>
      <c r="BO86" s="108">
        <v>0.97740539395171</v>
      </c>
      <c r="BP86" s="108">
        <v>1.3215027572651601</v>
      </c>
      <c r="BQ86" s="108">
        <v>1.64660087965947</v>
      </c>
      <c r="BR86" s="108">
        <v>1.9168123060651201</v>
      </c>
      <c r="BS86" s="66">
        <v>24816.933638443901</v>
      </c>
      <c r="BT86" s="66">
        <v>620.42334096109801</v>
      </c>
      <c r="BU86" s="95">
        <v>1.0089884739511299</v>
      </c>
      <c r="BV86" s="95">
        <v>0.5</v>
      </c>
    </row>
    <row r="87" spans="1:74" s="68" customFormat="1" ht="12.75">
      <c r="A87" s="63" t="s">
        <v>199</v>
      </c>
      <c r="B87" s="63" t="s">
        <v>159</v>
      </c>
      <c r="C87" s="63" t="s">
        <v>160</v>
      </c>
      <c r="D87" s="63" t="s">
        <v>247</v>
      </c>
      <c r="E87" s="64">
        <v>965</v>
      </c>
      <c r="F87" s="64">
        <v>187</v>
      </c>
      <c r="G87" s="95">
        <v>0.19378238341968901</v>
      </c>
      <c r="H87" s="65">
        <v>7.25</v>
      </c>
      <c r="I87" s="98">
        <v>6.780720056152</v>
      </c>
      <c r="J87" s="66">
        <v>710</v>
      </c>
      <c r="K87" s="66">
        <v>733</v>
      </c>
      <c r="L87" s="66">
        <v>766</v>
      </c>
      <c r="M87" s="66">
        <v>1036</v>
      </c>
      <c r="N87" s="66">
        <v>1290</v>
      </c>
      <c r="O87" s="66">
        <v>1503</v>
      </c>
      <c r="P87" s="66">
        <v>57500</v>
      </c>
      <c r="Q87" s="66">
        <v>4791.6666666666697</v>
      </c>
      <c r="R87" s="66">
        <v>17250</v>
      </c>
      <c r="S87" s="66">
        <v>431.25</v>
      </c>
      <c r="T87" s="66">
        <v>718.75</v>
      </c>
      <c r="U87" s="66">
        <v>1150</v>
      </c>
      <c r="V87" s="66">
        <v>1437.5</v>
      </c>
      <c r="W87" s="66">
        <v>377</v>
      </c>
      <c r="X87" s="81">
        <v>352.59744291990398</v>
      </c>
      <c r="Y87" s="66">
        <v>213</v>
      </c>
      <c r="Z87" s="66">
        <v>29320</v>
      </c>
      <c r="AA87" s="66">
        <v>30640</v>
      </c>
      <c r="AB87" s="66">
        <v>41440</v>
      </c>
      <c r="AC87" s="66">
        <v>51600</v>
      </c>
      <c r="AD87" s="66">
        <v>60120</v>
      </c>
      <c r="AE87" s="95">
        <v>0.50991304347826105</v>
      </c>
      <c r="AF87" s="95">
        <v>0.53286956521739104</v>
      </c>
      <c r="AG87" s="95">
        <v>0.72069565217391296</v>
      </c>
      <c r="AH87" s="95">
        <v>0.89739130434782599</v>
      </c>
      <c r="AI87" s="95">
        <v>1.0455652173912999</v>
      </c>
      <c r="AJ87" s="65">
        <v>14.096153846153801</v>
      </c>
      <c r="AK87" s="65">
        <v>14.7307692307692</v>
      </c>
      <c r="AL87" s="65">
        <v>19.923076923076898</v>
      </c>
      <c r="AM87" s="65">
        <v>24.807692307692299</v>
      </c>
      <c r="AN87" s="65">
        <v>28.903846153846199</v>
      </c>
      <c r="AO87" s="95">
        <v>1.94429708222812</v>
      </c>
      <c r="AP87" s="95">
        <v>2.0318302387267901</v>
      </c>
      <c r="AQ87" s="95">
        <v>2.74801061007958</v>
      </c>
      <c r="AR87" s="95">
        <v>3.4217506631299699</v>
      </c>
      <c r="AS87" s="95">
        <v>3.9867374005305001</v>
      </c>
      <c r="AT87" s="101">
        <v>2.0788579574767598</v>
      </c>
      <c r="AU87" s="101">
        <v>2.1724491069948102</v>
      </c>
      <c r="AV87" s="101">
        <v>2.93819487577889</v>
      </c>
      <c r="AW87" s="101">
        <v>3.6585631175239</v>
      </c>
      <c r="AX87" s="101">
        <v>4.2626514462313398</v>
      </c>
      <c r="AY87" s="64">
        <v>77.771883289124702</v>
      </c>
      <c r="AZ87" s="64">
        <v>81.273209549071595</v>
      </c>
      <c r="BA87" s="64">
        <v>109.92042440318301</v>
      </c>
      <c r="BB87" s="64">
        <v>136.87002652519899</v>
      </c>
      <c r="BC87" s="64">
        <v>159.46949602122001</v>
      </c>
      <c r="BD87" s="20">
        <v>83.154318299070397</v>
      </c>
      <c r="BE87" s="20">
        <v>86.897964279792603</v>
      </c>
      <c r="BF87" s="20">
        <v>117.52779503115499</v>
      </c>
      <c r="BG87" s="20">
        <v>146.34252470095601</v>
      </c>
      <c r="BH87" s="20">
        <v>170.50605784925401</v>
      </c>
      <c r="BI87" s="67">
        <v>1.94429708222812</v>
      </c>
      <c r="BJ87" s="67">
        <v>2.0318302387267901</v>
      </c>
      <c r="BK87" s="67">
        <v>2.74801061007958</v>
      </c>
      <c r="BL87" s="67">
        <v>3.4217506631299699</v>
      </c>
      <c r="BM87" s="67">
        <v>3.9867374005305001</v>
      </c>
      <c r="BN87" s="108">
        <v>2.0788579574767598</v>
      </c>
      <c r="BO87" s="108">
        <v>2.1724491069948102</v>
      </c>
      <c r="BP87" s="108">
        <v>2.93819487577889</v>
      </c>
      <c r="BQ87" s="108">
        <v>3.6585631175239</v>
      </c>
      <c r="BR87" s="108">
        <v>4.2626514462313398</v>
      </c>
      <c r="BS87" s="66">
        <v>20214.155052264799</v>
      </c>
      <c r="BT87" s="66">
        <v>505.35387630662001</v>
      </c>
      <c r="BU87" s="95">
        <v>2.0500485868865002</v>
      </c>
      <c r="BV87" s="95">
        <v>0.81</v>
      </c>
    </row>
    <row r="88" spans="1:74" s="68" customFormat="1" ht="12.75">
      <c r="A88" s="63" t="s">
        <v>199</v>
      </c>
      <c r="B88" s="63" t="s">
        <v>159</v>
      </c>
      <c r="C88" s="63" t="s">
        <v>160</v>
      </c>
      <c r="D88" s="63" t="s">
        <v>248</v>
      </c>
      <c r="E88" s="64">
        <v>14442</v>
      </c>
      <c r="F88" s="64">
        <v>4442</v>
      </c>
      <c r="G88" s="95">
        <v>0.30757512809860099</v>
      </c>
      <c r="H88" s="65">
        <v>7.25</v>
      </c>
      <c r="I88" s="98">
        <v>13.396088084354499</v>
      </c>
      <c r="J88" s="66">
        <v>710</v>
      </c>
      <c r="K88" s="66">
        <v>567</v>
      </c>
      <c r="L88" s="66">
        <v>592</v>
      </c>
      <c r="M88" s="66">
        <v>801</v>
      </c>
      <c r="N88" s="66">
        <v>1046</v>
      </c>
      <c r="O88" s="66">
        <v>1070</v>
      </c>
      <c r="P88" s="66">
        <v>61300</v>
      </c>
      <c r="Q88" s="66">
        <v>5108.3333333333303</v>
      </c>
      <c r="R88" s="66">
        <v>18390</v>
      </c>
      <c r="S88" s="66">
        <v>459.75</v>
      </c>
      <c r="T88" s="66">
        <v>766.25</v>
      </c>
      <c r="U88" s="66">
        <v>1226</v>
      </c>
      <c r="V88" s="66">
        <v>1532.5</v>
      </c>
      <c r="W88" s="66">
        <v>377</v>
      </c>
      <c r="X88" s="81">
        <v>696.59658038643499</v>
      </c>
      <c r="Y88" s="66">
        <v>213</v>
      </c>
      <c r="Z88" s="66">
        <v>22680</v>
      </c>
      <c r="AA88" s="66">
        <v>23680</v>
      </c>
      <c r="AB88" s="66">
        <v>32040</v>
      </c>
      <c r="AC88" s="66">
        <v>41840</v>
      </c>
      <c r="AD88" s="66">
        <v>42800</v>
      </c>
      <c r="AE88" s="95">
        <v>0.36998368678629701</v>
      </c>
      <c r="AF88" s="95">
        <v>0.38629690048939602</v>
      </c>
      <c r="AG88" s="95">
        <v>0.52267536704730799</v>
      </c>
      <c r="AH88" s="95">
        <v>0.68254486133768399</v>
      </c>
      <c r="AI88" s="95">
        <v>0.69820554649265898</v>
      </c>
      <c r="AJ88" s="65">
        <v>10.903846153846199</v>
      </c>
      <c r="AK88" s="65">
        <v>11.384615384615399</v>
      </c>
      <c r="AL88" s="65">
        <v>15.403846153846199</v>
      </c>
      <c r="AM88" s="65">
        <v>20.115384615384599</v>
      </c>
      <c r="AN88" s="65">
        <v>20.576923076923102</v>
      </c>
      <c r="AO88" s="95">
        <v>1.5039787798408499</v>
      </c>
      <c r="AP88" s="95">
        <v>1.57029177718833</v>
      </c>
      <c r="AQ88" s="95">
        <v>2.1246684350132599</v>
      </c>
      <c r="AR88" s="95">
        <v>2.7745358090185701</v>
      </c>
      <c r="AS88" s="95">
        <v>2.8381962864721499</v>
      </c>
      <c r="AT88" s="101">
        <v>0.81395748409424895</v>
      </c>
      <c r="AU88" s="101">
        <v>0.84984626205254898</v>
      </c>
      <c r="AV88" s="101">
        <v>1.1498764457839401</v>
      </c>
      <c r="AW88" s="101">
        <v>1.5015864697752801</v>
      </c>
      <c r="AX88" s="101">
        <v>1.5360396966152501</v>
      </c>
      <c r="AY88" s="64">
        <v>60.159151193634003</v>
      </c>
      <c r="AZ88" s="64">
        <v>62.811671087533199</v>
      </c>
      <c r="BA88" s="64">
        <v>84.986737400530501</v>
      </c>
      <c r="BB88" s="64">
        <v>110.981432360743</v>
      </c>
      <c r="BC88" s="64">
        <v>113.527851458886</v>
      </c>
      <c r="BD88" s="20">
        <v>32.558299363769898</v>
      </c>
      <c r="BE88" s="20">
        <v>33.993850482101998</v>
      </c>
      <c r="BF88" s="20">
        <v>45.995057831357499</v>
      </c>
      <c r="BG88" s="20">
        <v>60.0634587910112</v>
      </c>
      <c r="BH88" s="20">
        <v>61.44158786461</v>
      </c>
      <c r="BI88" s="67">
        <v>1.5039787798408499</v>
      </c>
      <c r="BJ88" s="67">
        <v>1.57029177718833</v>
      </c>
      <c r="BK88" s="67">
        <v>2.1246684350132599</v>
      </c>
      <c r="BL88" s="67">
        <v>2.7745358090185701</v>
      </c>
      <c r="BM88" s="67">
        <v>2.8381962864721499</v>
      </c>
      <c r="BN88" s="108">
        <v>0.81395748409424895</v>
      </c>
      <c r="BO88" s="108">
        <v>0.84984626205254898</v>
      </c>
      <c r="BP88" s="108">
        <v>1.1498764457839401</v>
      </c>
      <c r="BQ88" s="108">
        <v>1.5015864697752801</v>
      </c>
      <c r="BR88" s="108">
        <v>1.5360396966152501</v>
      </c>
      <c r="BS88" s="66">
        <v>31351.855048859899</v>
      </c>
      <c r="BT88" s="66">
        <v>783.79637622149801</v>
      </c>
      <c r="BU88" s="95">
        <v>1.02194909838884</v>
      </c>
      <c r="BV88" s="95">
        <v>0.51</v>
      </c>
    </row>
    <row r="89" spans="1:74" s="68" customFormat="1" ht="12.75">
      <c r="A89" s="63" t="s">
        <v>199</v>
      </c>
      <c r="B89" s="63" t="s">
        <v>159</v>
      </c>
      <c r="C89" s="63" t="s">
        <v>160</v>
      </c>
      <c r="D89" s="63" t="s">
        <v>249</v>
      </c>
      <c r="E89" s="64">
        <v>20134</v>
      </c>
      <c r="F89" s="64">
        <v>8276</v>
      </c>
      <c r="G89" s="95">
        <v>0.41104599185457402</v>
      </c>
      <c r="H89" s="65">
        <v>7.25</v>
      </c>
      <c r="I89" s="98">
        <v>13.193841211654901</v>
      </c>
      <c r="J89" s="66">
        <v>710</v>
      </c>
      <c r="K89" s="66">
        <v>580</v>
      </c>
      <c r="L89" s="66">
        <v>595</v>
      </c>
      <c r="M89" s="66">
        <v>792</v>
      </c>
      <c r="N89" s="66">
        <v>1167</v>
      </c>
      <c r="O89" s="66">
        <v>1324</v>
      </c>
      <c r="P89" s="66">
        <v>59900</v>
      </c>
      <c r="Q89" s="66">
        <v>4991.6666666666697</v>
      </c>
      <c r="R89" s="66">
        <v>17970</v>
      </c>
      <c r="S89" s="66">
        <v>449.25</v>
      </c>
      <c r="T89" s="66">
        <v>748.75</v>
      </c>
      <c r="U89" s="66">
        <v>1198</v>
      </c>
      <c r="V89" s="66">
        <v>1497.5</v>
      </c>
      <c r="W89" s="66">
        <v>377</v>
      </c>
      <c r="X89" s="81">
        <v>686.07974300605599</v>
      </c>
      <c r="Y89" s="66">
        <v>213</v>
      </c>
      <c r="Z89" s="66">
        <v>23200</v>
      </c>
      <c r="AA89" s="66">
        <v>23800</v>
      </c>
      <c r="AB89" s="66">
        <v>31680</v>
      </c>
      <c r="AC89" s="66">
        <v>46680</v>
      </c>
      <c r="AD89" s="66">
        <v>52960</v>
      </c>
      <c r="AE89" s="95">
        <v>0.387312186978297</v>
      </c>
      <c r="AF89" s="95">
        <v>0.39732888146911499</v>
      </c>
      <c r="AG89" s="95">
        <v>0.52888146911519196</v>
      </c>
      <c r="AH89" s="95">
        <v>0.77929883138564304</v>
      </c>
      <c r="AI89" s="95">
        <v>0.88414023372287198</v>
      </c>
      <c r="AJ89" s="65">
        <v>11.153846153846199</v>
      </c>
      <c r="AK89" s="65">
        <v>11.442307692307701</v>
      </c>
      <c r="AL89" s="65">
        <v>15.2307692307692</v>
      </c>
      <c r="AM89" s="65">
        <v>22.442307692307701</v>
      </c>
      <c r="AN89" s="65">
        <v>25.461538461538499</v>
      </c>
      <c r="AO89" s="95">
        <v>1.5384615384615401</v>
      </c>
      <c r="AP89" s="95">
        <v>1.5782493368700301</v>
      </c>
      <c r="AQ89" s="95">
        <v>2.10079575596817</v>
      </c>
      <c r="AR89" s="95">
        <v>3.09549071618037</v>
      </c>
      <c r="AS89" s="95">
        <v>3.51193633952255</v>
      </c>
      <c r="AT89" s="101">
        <v>0.84538277935263295</v>
      </c>
      <c r="AU89" s="101">
        <v>0.86724612709451199</v>
      </c>
      <c r="AV89" s="101">
        <v>1.1543847607711799</v>
      </c>
      <c r="AW89" s="101">
        <v>1.70096845431814</v>
      </c>
      <c r="AX89" s="101">
        <v>1.9298048273498001</v>
      </c>
      <c r="AY89" s="64">
        <v>61.538461538461497</v>
      </c>
      <c r="AZ89" s="64">
        <v>63.129973474801098</v>
      </c>
      <c r="BA89" s="64">
        <v>84.031830238726798</v>
      </c>
      <c r="BB89" s="64">
        <v>123.819628647215</v>
      </c>
      <c r="BC89" s="64">
        <v>140.47745358090199</v>
      </c>
      <c r="BD89" s="20">
        <v>33.815311174105297</v>
      </c>
      <c r="BE89" s="20">
        <v>34.689845083780497</v>
      </c>
      <c r="BF89" s="20">
        <v>46.175390430847301</v>
      </c>
      <c r="BG89" s="20">
        <v>68.038738172725701</v>
      </c>
      <c r="BH89" s="20">
        <v>77.192193093992202</v>
      </c>
      <c r="BI89" s="67">
        <v>1.5384615384615401</v>
      </c>
      <c r="BJ89" s="67">
        <v>1.5782493368700301</v>
      </c>
      <c r="BK89" s="67">
        <v>2.10079575596817</v>
      </c>
      <c r="BL89" s="67">
        <v>3.09549071618037</v>
      </c>
      <c r="BM89" s="67">
        <v>3.51193633952255</v>
      </c>
      <c r="BN89" s="108">
        <v>0.84538277935263295</v>
      </c>
      <c r="BO89" s="108">
        <v>0.86724612709451199</v>
      </c>
      <c r="BP89" s="108">
        <v>1.1543847607711799</v>
      </c>
      <c r="BQ89" s="108">
        <v>1.70096845431814</v>
      </c>
      <c r="BR89" s="108">
        <v>1.9298048273498001</v>
      </c>
      <c r="BS89" s="66">
        <v>41824.987477638599</v>
      </c>
      <c r="BT89" s="66">
        <v>1045.6246869409699</v>
      </c>
      <c r="BU89" s="95">
        <v>0.75744194823578703</v>
      </c>
      <c r="BV89" s="95">
        <v>0.38</v>
      </c>
    </row>
    <row r="90" spans="1:74" s="68" customFormat="1" ht="12.75">
      <c r="A90" s="63" t="s">
        <v>199</v>
      </c>
      <c r="B90" s="63" t="s">
        <v>159</v>
      </c>
      <c r="C90" s="63" t="s">
        <v>160</v>
      </c>
      <c r="D90" s="63" t="s">
        <v>250</v>
      </c>
      <c r="E90" s="64">
        <v>638</v>
      </c>
      <c r="F90" s="64">
        <v>114</v>
      </c>
      <c r="G90" s="95">
        <v>0.17868338557993699</v>
      </c>
      <c r="H90" s="65">
        <v>7.25</v>
      </c>
      <c r="I90" s="98">
        <v>11.215524640542201</v>
      </c>
      <c r="J90" s="66">
        <v>710</v>
      </c>
      <c r="K90" s="66">
        <v>471</v>
      </c>
      <c r="L90" s="66">
        <v>540</v>
      </c>
      <c r="M90" s="66">
        <v>665</v>
      </c>
      <c r="N90" s="66">
        <v>980</v>
      </c>
      <c r="O90" s="66">
        <v>983</v>
      </c>
      <c r="P90" s="66">
        <v>41300</v>
      </c>
      <c r="Q90" s="66">
        <v>3441.6666666666702</v>
      </c>
      <c r="R90" s="66">
        <v>12390</v>
      </c>
      <c r="S90" s="66">
        <v>309.75</v>
      </c>
      <c r="T90" s="66">
        <v>516.25</v>
      </c>
      <c r="U90" s="66">
        <v>826</v>
      </c>
      <c r="V90" s="66">
        <v>1032.5</v>
      </c>
      <c r="W90" s="66">
        <v>377</v>
      </c>
      <c r="X90" s="81">
        <v>583.20728130819498</v>
      </c>
      <c r="Y90" s="66">
        <v>213</v>
      </c>
      <c r="Z90" s="66">
        <v>18840</v>
      </c>
      <c r="AA90" s="66">
        <v>21600</v>
      </c>
      <c r="AB90" s="66">
        <v>26600</v>
      </c>
      <c r="AC90" s="66">
        <v>39200</v>
      </c>
      <c r="AD90" s="66">
        <v>39320</v>
      </c>
      <c r="AE90" s="95">
        <v>0.45617433414043601</v>
      </c>
      <c r="AF90" s="95">
        <v>0.52300242130750596</v>
      </c>
      <c r="AG90" s="95">
        <v>0.64406779661017</v>
      </c>
      <c r="AH90" s="95">
        <v>0.94915254237288105</v>
      </c>
      <c r="AI90" s="95">
        <v>0.95205811138014496</v>
      </c>
      <c r="AJ90" s="65">
        <v>9.0576923076923102</v>
      </c>
      <c r="AK90" s="65">
        <v>10.384615384615399</v>
      </c>
      <c r="AL90" s="65">
        <v>12.788461538461499</v>
      </c>
      <c r="AM90" s="65">
        <v>18.846153846153801</v>
      </c>
      <c r="AN90" s="65">
        <v>18.903846153846199</v>
      </c>
      <c r="AO90" s="95">
        <v>1.2493368700265299</v>
      </c>
      <c r="AP90" s="95">
        <v>1.43236074270557</v>
      </c>
      <c r="AQ90" s="95">
        <v>1.76392572944297</v>
      </c>
      <c r="AR90" s="95">
        <v>2.5994694960212201</v>
      </c>
      <c r="AS90" s="95">
        <v>2.60742705570292</v>
      </c>
      <c r="AT90" s="101">
        <v>0.80760308572193695</v>
      </c>
      <c r="AU90" s="101">
        <v>0.92591436579585196</v>
      </c>
      <c r="AV90" s="101">
        <v>1.1402463949152599</v>
      </c>
      <c r="AW90" s="101">
        <v>1.6803631082961801</v>
      </c>
      <c r="AX90" s="101">
        <v>1.68550707699504</v>
      </c>
      <c r="AY90" s="64">
        <v>49.973474801061002</v>
      </c>
      <c r="AZ90" s="64">
        <v>57.2944297082228</v>
      </c>
      <c r="BA90" s="64">
        <v>70.557029177718803</v>
      </c>
      <c r="BB90" s="64">
        <v>103.978779840849</v>
      </c>
      <c r="BC90" s="64">
        <v>104.29708222811701</v>
      </c>
      <c r="BD90" s="20">
        <v>32.304123428877503</v>
      </c>
      <c r="BE90" s="20">
        <v>37.0365746318341</v>
      </c>
      <c r="BF90" s="20">
        <v>45.609855796610503</v>
      </c>
      <c r="BG90" s="20">
        <v>67.214524331847002</v>
      </c>
      <c r="BH90" s="20">
        <v>67.420283079801607</v>
      </c>
      <c r="BI90" s="67">
        <v>1.2493368700265299</v>
      </c>
      <c r="BJ90" s="67">
        <v>1.43236074270557</v>
      </c>
      <c r="BK90" s="67">
        <v>1.76392572944297</v>
      </c>
      <c r="BL90" s="67">
        <v>2.5994694960212201</v>
      </c>
      <c r="BM90" s="67">
        <v>2.60742705570292</v>
      </c>
      <c r="BN90" s="108">
        <v>0.80760308572193695</v>
      </c>
      <c r="BO90" s="108">
        <v>0.92591436579585196</v>
      </c>
      <c r="BP90" s="108">
        <v>1.1402463949152599</v>
      </c>
      <c r="BQ90" s="108">
        <v>1.6803631082961801</v>
      </c>
      <c r="BR90" s="108">
        <v>1.68550707699504</v>
      </c>
      <c r="BS90" s="66">
        <v>26784.385572139301</v>
      </c>
      <c r="BT90" s="66">
        <v>669.60963930348305</v>
      </c>
      <c r="BU90" s="95">
        <v>0.99311593048708602</v>
      </c>
      <c r="BV90" s="95">
        <v>0.49</v>
      </c>
    </row>
    <row r="91" spans="1:74" s="68" customFormat="1" ht="12.75">
      <c r="A91" s="63" t="s">
        <v>199</v>
      </c>
      <c r="B91" s="63" t="s">
        <v>159</v>
      </c>
      <c r="C91" s="63" t="s">
        <v>160</v>
      </c>
      <c r="D91" s="63" t="s">
        <v>251</v>
      </c>
      <c r="E91" s="64">
        <v>1442</v>
      </c>
      <c r="F91" s="64">
        <v>323</v>
      </c>
      <c r="G91" s="95">
        <v>0.22399445214979199</v>
      </c>
      <c r="H91" s="65">
        <v>7.25</v>
      </c>
      <c r="I91" s="98">
        <v>15.683561880522699</v>
      </c>
      <c r="J91" s="66">
        <v>710</v>
      </c>
      <c r="K91" s="66">
        <v>627</v>
      </c>
      <c r="L91" s="66">
        <v>688</v>
      </c>
      <c r="M91" s="66">
        <v>886</v>
      </c>
      <c r="N91" s="66">
        <v>1103</v>
      </c>
      <c r="O91" s="66">
        <v>1285</v>
      </c>
      <c r="P91" s="66">
        <v>61100</v>
      </c>
      <c r="Q91" s="66">
        <v>5091.6666666666697</v>
      </c>
      <c r="R91" s="66">
        <v>18330</v>
      </c>
      <c r="S91" s="66">
        <v>458.25</v>
      </c>
      <c r="T91" s="66">
        <v>763.75</v>
      </c>
      <c r="U91" s="66">
        <v>1222</v>
      </c>
      <c r="V91" s="66">
        <v>1527.5</v>
      </c>
      <c r="W91" s="66">
        <v>377</v>
      </c>
      <c r="X91" s="81">
        <v>815.54521778718197</v>
      </c>
      <c r="Y91" s="66">
        <v>213</v>
      </c>
      <c r="Z91" s="66">
        <v>25080</v>
      </c>
      <c r="AA91" s="66">
        <v>27520</v>
      </c>
      <c r="AB91" s="66">
        <v>35440</v>
      </c>
      <c r="AC91" s="66">
        <v>44120</v>
      </c>
      <c r="AD91" s="66">
        <v>51400</v>
      </c>
      <c r="AE91" s="95">
        <v>0.410474631751228</v>
      </c>
      <c r="AF91" s="95">
        <v>0.45040916530278202</v>
      </c>
      <c r="AG91" s="95">
        <v>0.580032733224223</v>
      </c>
      <c r="AH91" s="95">
        <v>0.72209492635024597</v>
      </c>
      <c r="AI91" s="95">
        <v>0.84124386252045802</v>
      </c>
      <c r="AJ91" s="65">
        <v>12.057692307692299</v>
      </c>
      <c r="AK91" s="65">
        <v>13.2307692307692</v>
      </c>
      <c r="AL91" s="65">
        <v>17.038461538461501</v>
      </c>
      <c r="AM91" s="65">
        <v>21.211538461538499</v>
      </c>
      <c r="AN91" s="65">
        <v>24.711538461538499</v>
      </c>
      <c r="AO91" s="95">
        <v>1.6631299734748</v>
      </c>
      <c r="AP91" s="95">
        <v>1.82493368700265</v>
      </c>
      <c r="AQ91" s="95">
        <v>2.3501326259947</v>
      </c>
      <c r="AR91" s="95">
        <v>2.92572944297082</v>
      </c>
      <c r="AS91" s="95">
        <v>3.4084880636604802</v>
      </c>
      <c r="AT91" s="101">
        <v>0.76881083516281101</v>
      </c>
      <c r="AU91" s="101">
        <v>0.84360742359172802</v>
      </c>
      <c r="AV91" s="101">
        <v>1.0863897925905099</v>
      </c>
      <c r="AW91" s="101">
        <v>1.3524694596245299</v>
      </c>
      <c r="AX91" s="101">
        <v>1.5756330513304799</v>
      </c>
      <c r="AY91" s="64">
        <v>66.525198938992006</v>
      </c>
      <c r="AZ91" s="64">
        <v>72.9973474801061</v>
      </c>
      <c r="BA91" s="64">
        <v>94.0053050397878</v>
      </c>
      <c r="BB91" s="64">
        <v>117.029177718833</v>
      </c>
      <c r="BC91" s="64">
        <v>136.339522546419</v>
      </c>
      <c r="BD91" s="20">
        <v>30.752433406512399</v>
      </c>
      <c r="BE91" s="20">
        <v>33.744296943669099</v>
      </c>
      <c r="BF91" s="20">
        <v>43.455591703620399</v>
      </c>
      <c r="BG91" s="20">
        <v>54.098778384981202</v>
      </c>
      <c r="BH91" s="20">
        <v>63.025322053219298</v>
      </c>
      <c r="BI91" s="67">
        <v>1.6631299734748</v>
      </c>
      <c r="BJ91" s="67">
        <v>1.82493368700265</v>
      </c>
      <c r="BK91" s="67">
        <v>2.3501326259947</v>
      </c>
      <c r="BL91" s="67">
        <v>2.92572944297082</v>
      </c>
      <c r="BM91" s="67">
        <v>3.4084880636604802</v>
      </c>
      <c r="BN91" s="108">
        <v>0.76881083516281101</v>
      </c>
      <c r="BO91" s="108">
        <v>0.84360742359172802</v>
      </c>
      <c r="BP91" s="108">
        <v>1.0863897925905099</v>
      </c>
      <c r="BQ91" s="108">
        <v>1.3524694596245299</v>
      </c>
      <c r="BR91" s="108">
        <v>1.5756330513304799</v>
      </c>
      <c r="BS91" s="66">
        <v>28328.5028901734</v>
      </c>
      <c r="BT91" s="66">
        <v>708.21257225433499</v>
      </c>
      <c r="BU91" s="95">
        <v>1.25103681396073</v>
      </c>
      <c r="BV91" s="95">
        <v>0.59</v>
      </c>
    </row>
    <row r="92" spans="1:74" s="68" customFormat="1" ht="12.75">
      <c r="A92" s="63" t="s">
        <v>199</v>
      </c>
      <c r="B92" s="63" t="s">
        <v>159</v>
      </c>
      <c r="C92" s="63" t="s">
        <v>160</v>
      </c>
      <c r="D92" s="63" t="s">
        <v>252</v>
      </c>
      <c r="E92" s="64">
        <v>1301</v>
      </c>
      <c r="F92" s="64">
        <v>575</v>
      </c>
      <c r="G92" s="95">
        <v>0.44196771714066102</v>
      </c>
      <c r="H92" s="65">
        <v>7.25</v>
      </c>
      <c r="I92" s="98">
        <v>16.8139460174574</v>
      </c>
      <c r="J92" s="66">
        <v>710</v>
      </c>
      <c r="K92" s="66">
        <v>455</v>
      </c>
      <c r="L92" s="66">
        <v>475</v>
      </c>
      <c r="M92" s="66">
        <v>643</v>
      </c>
      <c r="N92" s="66">
        <v>948</v>
      </c>
      <c r="O92" s="66">
        <v>951</v>
      </c>
      <c r="P92" s="66">
        <v>54500</v>
      </c>
      <c r="Q92" s="66">
        <v>4541.6666666666697</v>
      </c>
      <c r="R92" s="66">
        <v>16350</v>
      </c>
      <c r="S92" s="66">
        <v>408.75</v>
      </c>
      <c r="T92" s="66">
        <v>681.25</v>
      </c>
      <c r="U92" s="66">
        <v>1090</v>
      </c>
      <c r="V92" s="66">
        <v>1362.5</v>
      </c>
      <c r="W92" s="66">
        <v>377</v>
      </c>
      <c r="X92" s="81">
        <v>874.32519290778498</v>
      </c>
      <c r="Y92" s="66">
        <v>213</v>
      </c>
      <c r="Z92" s="66">
        <v>18200</v>
      </c>
      <c r="AA92" s="66">
        <v>19000</v>
      </c>
      <c r="AB92" s="66">
        <v>25720</v>
      </c>
      <c r="AC92" s="66">
        <v>37920</v>
      </c>
      <c r="AD92" s="66">
        <v>38040</v>
      </c>
      <c r="AE92" s="95">
        <v>0.33394495412844</v>
      </c>
      <c r="AF92" s="95">
        <v>0.34862385321100903</v>
      </c>
      <c r="AG92" s="95">
        <v>0.47192660550458698</v>
      </c>
      <c r="AH92" s="95">
        <v>0.69577981651376097</v>
      </c>
      <c r="AI92" s="95">
        <v>0.69798165137614698</v>
      </c>
      <c r="AJ92" s="65">
        <v>8.75</v>
      </c>
      <c r="AK92" s="65">
        <v>9.1346153846153797</v>
      </c>
      <c r="AL92" s="65">
        <v>12.365384615384601</v>
      </c>
      <c r="AM92" s="65">
        <v>18.230769230769202</v>
      </c>
      <c r="AN92" s="65">
        <v>18.288461538461501</v>
      </c>
      <c r="AO92" s="95">
        <v>1.2068965517241399</v>
      </c>
      <c r="AP92" s="95">
        <v>1.2599469496021201</v>
      </c>
      <c r="AQ92" s="95">
        <v>1.70557029177719</v>
      </c>
      <c r="AR92" s="95">
        <v>2.5145888594164498</v>
      </c>
      <c r="AS92" s="95">
        <v>2.5225464190981399</v>
      </c>
      <c r="AT92" s="101">
        <v>0.52040133772971198</v>
      </c>
      <c r="AU92" s="101">
        <v>0.54327612180574303</v>
      </c>
      <c r="AV92" s="101">
        <v>0.73542430804440595</v>
      </c>
      <c r="AW92" s="101">
        <v>1.0842647652038799</v>
      </c>
      <c r="AX92" s="101">
        <v>1.0876959828152899</v>
      </c>
      <c r="AY92" s="64">
        <v>48.275862068965502</v>
      </c>
      <c r="AZ92" s="64">
        <v>50.3978779840849</v>
      </c>
      <c r="BA92" s="64">
        <v>68.222811671087499</v>
      </c>
      <c r="BB92" s="64">
        <v>100.583554376658</v>
      </c>
      <c r="BC92" s="64">
        <v>100.90185676392601</v>
      </c>
      <c r="BD92" s="20">
        <v>20.8160535091885</v>
      </c>
      <c r="BE92" s="20">
        <v>21.731044872229699</v>
      </c>
      <c r="BF92" s="20">
        <v>29.416972321776299</v>
      </c>
      <c r="BG92" s="20">
        <v>43.370590608155297</v>
      </c>
      <c r="BH92" s="20">
        <v>43.507839312611502</v>
      </c>
      <c r="BI92" s="67">
        <v>1.2068965517241399</v>
      </c>
      <c r="BJ92" s="67">
        <v>1.2599469496021201</v>
      </c>
      <c r="BK92" s="67">
        <v>1.70557029177719</v>
      </c>
      <c r="BL92" s="67">
        <v>2.5145888594164498</v>
      </c>
      <c r="BM92" s="67">
        <v>2.5225464190981399</v>
      </c>
      <c r="BN92" s="108">
        <v>0.52040133772971198</v>
      </c>
      <c r="BO92" s="108">
        <v>0.54327612180574303</v>
      </c>
      <c r="BP92" s="108">
        <v>0.73542430804440595</v>
      </c>
      <c r="BQ92" s="108">
        <v>1.0842647652038799</v>
      </c>
      <c r="BR92" s="108">
        <v>1.0876959828152899</v>
      </c>
      <c r="BS92" s="66">
        <v>55063.202357563903</v>
      </c>
      <c r="BT92" s="66">
        <v>1376.5800589390999</v>
      </c>
      <c r="BU92" s="95">
        <v>0.46709960370597498</v>
      </c>
      <c r="BV92" s="95">
        <v>0.21</v>
      </c>
    </row>
    <row r="93" spans="1:74" s="68" customFormat="1" ht="12.75">
      <c r="A93" s="63" t="s">
        <v>199</v>
      </c>
      <c r="B93" s="63" t="s">
        <v>159</v>
      </c>
      <c r="C93" s="63" t="s">
        <v>160</v>
      </c>
      <c r="D93" s="63" t="s">
        <v>253</v>
      </c>
      <c r="E93" s="64">
        <v>2115</v>
      </c>
      <c r="F93" s="64">
        <v>634</v>
      </c>
      <c r="G93" s="95">
        <v>0.29976359338061498</v>
      </c>
      <c r="H93" s="65">
        <v>7.25</v>
      </c>
      <c r="I93" s="98">
        <v>13.438976290672001</v>
      </c>
      <c r="J93" s="66">
        <v>710</v>
      </c>
      <c r="K93" s="66">
        <v>482</v>
      </c>
      <c r="L93" s="66">
        <v>562</v>
      </c>
      <c r="M93" s="66">
        <v>738</v>
      </c>
      <c r="N93" s="66">
        <v>1077</v>
      </c>
      <c r="O93" s="66">
        <v>1241</v>
      </c>
      <c r="P93" s="66">
        <v>56700</v>
      </c>
      <c r="Q93" s="66">
        <v>4725</v>
      </c>
      <c r="R93" s="66">
        <v>17010</v>
      </c>
      <c r="S93" s="66">
        <v>425.25</v>
      </c>
      <c r="T93" s="66">
        <v>708.75</v>
      </c>
      <c r="U93" s="66">
        <v>1134</v>
      </c>
      <c r="V93" s="66">
        <v>1417.5</v>
      </c>
      <c r="W93" s="66">
        <v>377</v>
      </c>
      <c r="X93" s="81">
        <v>698.82676711494298</v>
      </c>
      <c r="Y93" s="66">
        <v>213</v>
      </c>
      <c r="Z93" s="66">
        <v>19280</v>
      </c>
      <c r="AA93" s="66">
        <v>22480</v>
      </c>
      <c r="AB93" s="66">
        <v>29520</v>
      </c>
      <c r="AC93" s="66">
        <v>43080</v>
      </c>
      <c r="AD93" s="66">
        <v>49640</v>
      </c>
      <c r="AE93" s="95">
        <v>0.34003527336860701</v>
      </c>
      <c r="AF93" s="95">
        <v>0.39647266313932999</v>
      </c>
      <c r="AG93" s="95">
        <v>0.52063492063492101</v>
      </c>
      <c r="AH93" s="95">
        <v>0.75978835978836001</v>
      </c>
      <c r="AI93" s="95">
        <v>0.87548500881834201</v>
      </c>
      <c r="AJ93" s="65">
        <v>9.2692307692307701</v>
      </c>
      <c r="AK93" s="65">
        <v>10.807692307692299</v>
      </c>
      <c r="AL93" s="65">
        <v>14.192307692307701</v>
      </c>
      <c r="AM93" s="65">
        <v>20.711538461538499</v>
      </c>
      <c r="AN93" s="65">
        <v>23.865384615384599</v>
      </c>
      <c r="AO93" s="95">
        <v>1.27851458885942</v>
      </c>
      <c r="AP93" s="95">
        <v>1.49071618037135</v>
      </c>
      <c r="AQ93" s="95">
        <v>1.95755968169761</v>
      </c>
      <c r="AR93" s="95">
        <v>2.8567639257294402</v>
      </c>
      <c r="AS93" s="95">
        <v>3.29177718832891</v>
      </c>
      <c r="AT93" s="101">
        <v>0.68972744417032406</v>
      </c>
      <c r="AU93" s="101">
        <v>0.80420502826498297</v>
      </c>
      <c r="AV93" s="101">
        <v>1.05605571327323</v>
      </c>
      <c r="AW93" s="101">
        <v>1.5411544758743501</v>
      </c>
      <c r="AX93" s="101">
        <v>1.7758335232684099</v>
      </c>
      <c r="AY93" s="64">
        <v>51.140583554376697</v>
      </c>
      <c r="AZ93" s="64">
        <v>59.628647214854098</v>
      </c>
      <c r="BA93" s="64">
        <v>78.302387267904507</v>
      </c>
      <c r="BB93" s="64">
        <v>114.27055702917799</v>
      </c>
      <c r="BC93" s="64">
        <v>131.671087533156</v>
      </c>
      <c r="BD93" s="20">
        <v>27.589097766813001</v>
      </c>
      <c r="BE93" s="20">
        <v>32.1682011305993</v>
      </c>
      <c r="BF93" s="20">
        <v>42.242228530929403</v>
      </c>
      <c r="BG93" s="20">
        <v>61.646179034974203</v>
      </c>
      <c r="BH93" s="20">
        <v>71.033340930736301</v>
      </c>
      <c r="BI93" s="67">
        <v>1.27851458885942</v>
      </c>
      <c r="BJ93" s="67">
        <v>1.49071618037135</v>
      </c>
      <c r="BK93" s="67">
        <v>1.95755968169761</v>
      </c>
      <c r="BL93" s="67">
        <v>2.8567639257294402</v>
      </c>
      <c r="BM93" s="67">
        <v>3.29177718832891</v>
      </c>
      <c r="BN93" s="108">
        <v>0.68972744417032406</v>
      </c>
      <c r="BO93" s="108">
        <v>0.80420502826498297</v>
      </c>
      <c r="BP93" s="108">
        <v>1.05605571327323</v>
      </c>
      <c r="BQ93" s="108">
        <v>1.5411544758743501</v>
      </c>
      <c r="BR93" s="108">
        <v>1.7758335232684099</v>
      </c>
      <c r="BS93" s="66">
        <v>25082.262295082</v>
      </c>
      <c r="BT93" s="66">
        <v>627.05655737704899</v>
      </c>
      <c r="BU93" s="95">
        <v>1.1769273302667</v>
      </c>
      <c r="BV93" s="95">
        <v>0.56999999999999995</v>
      </c>
    </row>
    <row r="94" spans="1:74" s="68" customFormat="1" ht="12.75">
      <c r="A94" s="63" t="s">
        <v>199</v>
      </c>
      <c r="B94" s="63" t="s">
        <v>159</v>
      </c>
      <c r="C94" s="63" t="s">
        <v>160</v>
      </c>
      <c r="D94" s="63" t="s">
        <v>254</v>
      </c>
      <c r="E94" s="64">
        <v>852</v>
      </c>
      <c r="F94" s="64">
        <v>245</v>
      </c>
      <c r="G94" s="95">
        <v>0.28755868544600899</v>
      </c>
      <c r="H94" s="65">
        <v>7.25</v>
      </c>
      <c r="I94" s="98">
        <v>12.6412617381825</v>
      </c>
      <c r="J94" s="66">
        <v>710</v>
      </c>
      <c r="K94" s="66">
        <v>443</v>
      </c>
      <c r="L94" s="66">
        <v>486</v>
      </c>
      <c r="M94" s="66">
        <v>626</v>
      </c>
      <c r="N94" s="66">
        <v>896</v>
      </c>
      <c r="O94" s="66">
        <v>908</v>
      </c>
      <c r="P94" s="66">
        <v>43800</v>
      </c>
      <c r="Q94" s="66">
        <v>3650</v>
      </c>
      <c r="R94" s="66">
        <v>13140</v>
      </c>
      <c r="S94" s="66">
        <v>328.5</v>
      </c>
      <c r="T94" s="66">
        <v>547.5</v>
      </c>
      <c r="U94" s="66">
        <v>876</v>
      </c>
      <c r="V94" s="66">
        <v>1095</v>
      </c>
      <c r="W94" s="66">
        <v>377</v>
      </c>
      <c r="X94" s="81">
        <v>657.345610385491</v>
      </c>
      <c r="Y94" s="66">
        <v>213</v>
      </c>
      <c r="Z94" s="66">
        <v>17720</v>
      </c>
      <c r="AA94" s="66">
        <v>19440</v>
      </c>
      <c r="AB94" s="66">
        <v>25040</v>
      </c>
      <c r="AC94" s="66">
        <v>35840</v>
      </c>
      <c r="AD94" s="66">
        <v>36320</v>
      </c>
      <c r="AE94" s="95">
        <v>0.40456621004566201</v>
      </c>
      <c r="AF94" s="95">
        <v>0.44383561643835601</v>
      </c>
      <c r="AG94" s="95">
        <v>0.57168949771689503</v>
      </c>
      <c r="AH94" s="95">
        <v>0.818264840182648</v>
      </c>
      <c r="AI94" s="95">
        <v>0.829223744292237</v>
      </c>
      <c r="AJ94" s="65">
        <v>8.5192307692307701</v>
      </c>
      <c r="AK94" s="65">
        <v>9.3461538461538503</v>
      </c>
      <c r="AL94" s="65">
        <v>12.038461538461499</v>
      </c>
      <c r="AM94" s="65">
        <v>17.230769230769202</v>
      </c>
      <c r="AN94" s="65">
        <v>17.461538461538499</v>
      </c>
      <c r="AO94" s="95">
        <v>1.17506631299735</v>
      </c>
      <c r="AP94" s="95">
        <v>1.2891246684350099</v>
      </c>
      <c r="AQ94" s="95">
        <v>1.6604774535808999</v>
      </c>
      <c r="AR94" s="95">
        <v>2.37665782493369</v>
      </c>
      <c r="AS94" s="95">
        <v>2.4084880636604802</v>
      </c>
      <c r="AT94" s="101">
        <v>0.67392250438883905</v>
      </c>
      <c r="AU94" s="101">
        <v>0.73933710413764298</v>
      </c>
      <c r="AV94" s="101">
        <v>0.952314870761656</v>
      </c>
      <c r="AW94" s="101">
        <v>1.36305770639368</v>
      </c>
      <c r="AX94" s="101">
        <v>1.3813129435328799</v>
      </c>
      <c r="AY94" s="64">
        <v>47.0026525198939</v>
      </c>
      <c r="AZ94" s="64">
        <v>51.564986737400503</v>
      </c>
      <c r="BA94" s="64">
        <v>66.419098143236099</v>
      </c>
      <c r="BB94" s="64">
        <v>95.066312997347495</v>
      </c>
      <c r="BC94" s="64">
        <v>96.339522546419104</v>
      </c>
      <c r="BD94" s="20">
        <v>26.956900175553599</v>
      </c>
      <c r="BE94" s="20">
        <v>29.5734841655057</v>
      </c>
      <c r="BF94" s="20">
        <v>38.092594830466197</v>
      </c>
      <c r="BG94" s="20">
        <v>54.522308255747198</v>
      </c>
      <c r="BH94" s="20">
        <v>55.252517741315202</v>
      </c>
      <c r="BI94" s="67">
        <v>1.17506631299735</v>
      </c>
      <c r="BJ94" s="67">
        <v>1.2891246684350099</v>
      </c>
      <c r="BK94" s="67">
        <v>1.6604774535808999</v>
      </c>
      <c r="BL94" s="67">
        <v>2.37665782493369</v>
      </c>
      <c r="BM94" s="67">
        <v>2.4084880636604802</v>
      </c>
      <c r="BN94" s="108">
        <v>0.67392250438883905</v>
      </c>
      <c r="BO94" s="108">
        <v>0.73933710413764298</v>
      </c>
      <c r="BP94" s="108">
        <v>0.952314870761656</v>
      </c>
      <c r="BQ94" s="108">
        <v>1.36305770639368</v>
      </c>
      <c r="BR94" s="108">
        <v>1.3813129435328799</v>
      </c>
      <c r="BS94" s="66">
        <v>42308.786206896599</v>
      </c>
      <c r="BT94" s="66">
        <v>1057.7196551724101</v>
      </c>
      <c r="BU94" s="95">
        <v>0.59183924297781798</v>
      </c>
      <c r="BV94" s="95">
        <v>0.28000000000000003</v>
      </c>
    </row>
    <row r="95" spans="1:74" s="68" customFormat="1" ht="12.75">
      <c r="A95" s="63" t="s">
        <v>199</v>
      </c>
      <c r="B95" s="63" t="s">
        <v>159</v>
      </c>
      <c r="C95" s="63" t="s">
        <v>160</v>
      </c>
      <c r="D95" s="63" t="s">
        <v>255</v>
      </c>
      <c r="E95" s="64">
        <v>2172</v>
      </c>
      <c r="F95" s="64">
        <v>783</v>
      </c>
      <c r="G95" s="95">
        <v>0.36049723756906099</v>
      </c>
      <c r="H95" s="65">
        <v>7.25</v>
      </c>
      <c r="I95" s="98">
        <v>13.810629279955201</v>
      </c>
      <c r="J95" s="66">
        <v>710</v>
      </c>
      <c r="K95" s="66">
        <v>485</v>
      </c>
      <c r="L95" s="66">
        <v>578</v>
      </c>
      <c r="M95" s="66">
        <v>685</v>
      </c>
      <c r="N95" s="66">
        <v>1000</v>
      </c>
      <c r="O95" s="66">
        <v>1004</v>
      </c>
      <c r="P95" s="66">
        <v>54300</v>
      </c>
      <c r="Q95" s="66">
        <v>4525</v>
      </c>
      <c r="R95" s="66">
        <v>16290</v>
      </c>
      <c r="S95" s="66">
        <v>407.25</v>
      </c>
      <c r="T95" s="66">
        <v>678.75</v>
      </c>
      <c r="U95" s="66">
        <v>1086</v>
      </c>
      <c r="V95" s="66">
        <v>1357.5</v>
      </c>
      <c r="W95" s="66">
        <v>377</v>
      </c>
      <c r="X95" s="81">
        <v>718.15272255766797</v>
      </c>
      <c r="Y95" s="66">
        <v>213</v>
      </c>
      <c r="Z95" s="66">
        <v>19400</v>
      </c>
      <c r="AA95" s="66">
        <v>23120</v>
      </c>
      <c r="AB95" s="66">
        <v>27400</v>
      </c>
      <c r="AC95" s="66">
        <v>40000</v>
      </c>
      <c r="AD95" s="66">
        <v>40160</v>
      </c>
      <c r="AE95" s="95">
        <v>0.35727440147329598</v>
      </c>
      <c r="AF95" s="95">
        <v>0.42578268876611403</v>
      </c>
      <c r="AG95" s="95">
        <v>0.50460405156537802</v>
      </c>
      <c r="AH95" s="95">
        <v>0.73664825046040505</v>
      </c>
      <c r="AI95" s="95">
        <v>0.73959484346224702</v>
      </c>
      <c r="AJ95" s="65">
        <v>9.3269230769230802</v>
      </c>
      <c r="AK95" s="65">
        <v>11.115384615384601</v>
      </c>
      <c r="AL95" s="65">
        <v>13.1730769230769</v>
      </c>
      <c r="AM95" s="65">
        <v>19.230769230769202</v>
      </c>
      <c r="AN95" s="65">
        <v>19.307692307692299</v>
      </c>
      <c r="AO95" s="95">
        <v>1.2864721485411099</v>
      </c>
      <c r="AP95" s="95">
        <v>1.53315649867374</v>
      </c>
      <c r="AQ95" s="95">
        <v>1.8169761273209599</v>
      </c>
      <c r="AR95" s="95">
        <v>2.6525198938991998</v>
      </c>
      <c r="AS95" s="95">
        <v>2.6631299734748</v>
      </c>
      <c r="AT95" s="101">
        <v>0.67534381582888703</v>
      </c>
      <c r="AU95" s="101">
        <v>0.80484273309092103</v>
      </c>
      <c r="AV95" s="101">
        <v>0.95383611101605703</v>
      </c>
      <c r="AW95" s="101">
        <v>1.39246147593585</v>
      </c>
      <c r="AX95" s="101">
        <v>1.3980313218395899</v>
      </c>
      <c r="AY95" s="64">
        <v>51.458885941644603</v>
      </c>
      <c r="AZ95" s="64">
        <v>61.326259946949598</v>
      </c>
      <c r="BA95" s="64">
        <v>72.679045092838194</v>
      </c>
      <c r="BB95" s="64">
        <v>106.10079575596799</v>
      </c>
      <c r="BC95" s="64">
        <v>106.52519893899201</v>
      </c>
      <c r="BD95" s="20">
        <v>27.013752633155502</v>
      </c>
      <c r="BE95" s="20">
        <v>32.193709323636902</v>
      </c>
      <c r="BF95" s="20">
        <v>38.153444440642303</v>
      </c>
      <c r="BG95" s="20">
        <v>55.698459037433999</v>
      </c>
      <c r="BH95" s="20">
        <v>55.921252873583697</v>
      </c>
      <c r="BI95" s="67">
        <v>1.2864721485411099</v>
      </c>
      <c r="BJ95" s="67">
        <v>1.53315649867374</v>
      </c>
      <c r="BK95" s="67">
        <v>1.8169761273209499</v>
      </c>
      <c r="BL95" s="67">
        <v>2.6525198938991998</v>
      </c>
      <c r="BM95" s="67">
        <v>2.6631299734748</v>
      </c>
      <c r="BN95" s="108">
        <v>0.67534381582888703</v>
      </c>
      <c r="BO95" s="108">
        <v>0.80484273309092103</v>
      </c>
      <c r="BP95" s="108">
        <v>0.95383611101605703</v>
      </c>
      <c r="BQ95" s="108">
        <v>1.39246147593585</v>
      </c>
      <c r="BR95" s="108">
        <v>1.3980313218395899</v>
      </c>
      <c r="BS95" s="66">
        <v>36518.6168958743</v>
      </c>
      <c r="BT95" s="66">
        <v>912.96542239685698</v>
      </c>
      <c r="BU95" s="95">
        <v>0.75030223839325005</v>
      </c>
      <c r="BV95" s="95">
        <v>0.36</v>
      </c>
    </row>
    <row r="96" spans="1:74" s="68" customFormat="1" ht="12.75">
      <c r="A96" s="63" t="s">
        <v>199</v>
      </c>
      <c r="B96" s="63" t="s">
        <v>159</v>
      </c>
      <c r="C96" s="63" t="s">
        <v>160</v>
      </c>
      <c r="D96" s="63" t="s">
        <v>256</v>
      </c>
      <c r="E96" s="64">
        <v>840663</v>
      </c>
      <c r="F96" s="64">
        <v>385266</v>
      </c>
      <c r="G96" s="95">
        <v>0.45828827960788099</v>
      </c>
      <c r="H96" s="65">
        <v>7.25</v>
      </c>
      <c r="I96" s="98">
        <v>20.071843905304501</v>
      </c>
      <c r="J96" s="66">
        <v>710</v>
      </c>
      <c r="K96" s="66">
        <v>585</v>
      </c>
      <c r="L96" s="66">
        <v>701</v>
      </c>
      <c r="M96" s="66">
        <v>887</v>
      </c>
      <c r="N96" s="66">
        <v>1183</v>
      </c>
      <c r="O96" s="66">
        <v>1429</v>
      </c>
      <c r="P96" s="66">
        <v>67500</v>
      </c>
      <c r="Q96" s="66">
        <v>5625</v>
      </c>
      <c r="R96" s="66">
        <v>20250</v>
      </c>
      <c r="S96" s="66">
        <v>506.25</v>
      </c>
      <c r="T96" s="66">
        <v>843.75</v>
      </c>
      <c r="U96" s="66">
        <v>1350</v>
      </c>
      <c r="V96" s="66">
        <v>1687.5</v>
      </c>
      <c r="W96" s="66">
        <v>377</v>
      </c>
      <c r="X96" s="81">
        <v>1043.7358830758301</v>
      </c>
      <c r="Y96" s="66">
        <v>213</v>
      </c>
      <c r="Z96" s="66">
        <v>23400</v>
      </c>
      <c r="AA96" s="66">
        <v>28040</v>
      </c>
      <c r="AB96" s="66">
        <v>35480</v>
      </c>
      <c r="AC96" s="66">
        <v>47320</v>
      </c>
      <c r="AD96" s="66">
        <v>57160</v>
      </c>
      <c r="AE96" s="95">
        <v>0.34666666666666701</v>
      </c>
      <c r="AF96" s="95">
        <v>0.415407407407407</v>
      </c>
      <c r="AG96" s="95">
        <v>0.52562962962963</v>
      </c>
      <c r="AH96" s="95">
        <v>0.70103703703703701</v>
      </c>
      <c r="AI96" s="95">
        <v>0.84681481481481502</v>
      </c>
      <c r="AJ96" s="65">
        <v>11.25</v>
      </c>
      <c r="AK96" s="65">
        <v>13.4807692307692</v>
      </c>
      <c r="AL96" s="65">
        <v>17.057692307692299</v>
      </c>
      <c r="AM96" s="65">
        <v>22.75</v>
      </c>
      <c r="AN96" s="65">
        <v>27.480769230769202</v>
      </c>
      <c r="AO96" s="95">
        <v>1.55172413793103</v>
      </c>
      <c r="AP96" s="95">
        <v>1.85941644562334</v>
      </c>
      <c r="AQ96" s="95">
        <v>2.35278514588859</v>
      </c>
      <c r="AR96" s="95">
        <v>3.1379310344827598</v>
      </c>
      <c r="AS96" s="95">
        <v>3.7904509283819601</v>
      </c>
      <c r="AT96" s="101">
        <v>0.56048662260804505</v>
      </c>
      <c r="AU96" s="101">
        <v>0.67162585033887101</v>
      </c>
      <c r="AV96" s="101">
        <v>0.84983185342450596</v>
      </c>
      <c r="AW96" s="101">
        <v>1.1334285034962699</v>
      </c>
      <c r="AX96" s="101">
        <v>1.3691203140288799</v>
      </c>
      <c r="AY96" s="64">
        <v>62.068965517241402</v>
      </c>
      <c r="AZ96" s="64">
        <v>74.376657824933702</v>
      </c>
      <c r="BA96" s="64">
        <v>94.111405835543806</v>
      </c>
      <c r="BB96" s="64">
        <v>125.51724137930999</v>
      </c>
      <c r="BC96" s="64">
        <v>151.618037135279</v>
      </c>
      <c r="BD96" s="20">
        <v>22.419464904321799</v>
      </c>
      <c r="BE96" s="20">
        <v>26.865034013554801</v>
      </c>
      <c r="BF96" s="20">
        <v>33.993274136980197</v>
      </c>
      <c r="BG96" s="20">
        <v>45.337140139850803</v>
      </c>
      <c r="BH96" s="20">
        <v>54.764812561155303</v>
      </c>
      <c r="BI96" s="67">
        <v>1.55172413793103</v>
      </c>
      <c r="BJ96" s="67">
        <v>1.85941644562334</v>
      </c>
      <c r="BK96" s="67">
        <v>2.35278514588859</v>
      </c>
      <c r="BL96" s="67">
        <v>3.1379310344827598</v>
      </c>
      <c r="BM96" s="67">
        <v>3.7904509283819601</v>
      </c>
      <c r="BN96" s="108">
        <v>0.56048662260804505</v>
      </c>
      <c r="BO96" s="108">
        <v>0.67162585033887101</v>
      </c>
      <c r="BP96" s="108">
        <v>0.84983185342450596</v>
      </c>
      <c r="BQ96" s="108">
        <v>1.1334285034962699</v>
      </c>
      <c r="BR96" s="108">
        <v>1.3691203140288799</v>
      </c>
      <c r="BS96" s="66">
        <v>33028.111432706202</v>
      </c>
      <c r="BT96" s="66">
        <v>825.70278581765604</v>
      </c>
      <c r="BU96" s="95">
        <v>1.0742364144038199</v>
      </c>
      <c r="BV96" s="95">
        <v>0.52</v>
      </c>
    </row>
    <row r="97" spans="1:74" s="68" customFormat="1" ht="12.75">
      <c r="A97" s="63" t="s">
        <v>199</v>
      </c>
      <c r="B97" s="63" t="s">
        <v>159</v>
      </c>
      <c r="C97" s="63" t="s">
        <v>160</v>
      </c>
      <c r="D97" s="63" t="s">
        <v>257</v>
      </c>
      <c r="E97" s="64">
        <v>4373</v>
      </c>
      <c r="F97" s="64">
        <v>1127</v>
      </c>
      <c r="G97" s="95">
        <v>0.25771781385776399</v>
      </c>
      <c r="H97" s="65">
        <v>7.25</v>
      </c>
      <c r="I97" s="98">
        <v>11.0962766686112</v>
      </c>
      <c r="J97" s="66">
        <v>710</v>
      </c>
      <c r="K97" s="66">
        <v>443</v>
      </c>
      <c r="L97" s="66">
        <v>521</v>
      </c>
      <c r="M97" s="66">
        <v>626</v>
      </c>
      <c r="N97" s="66">
        <v>922</v>
      </c>
      <c r="O97" s="66">
        <v>926</v>
      </c>
      <c r="P97" s="66">
        <v>50500</v>
      </c>
      <c r="Q97" s="66">
        <v>4208.3333333333303</v>
      </c>
      <c r="R97" s="66">
        <v>15150</v>
      </c>
      <c r="S97" s="66">
        <v>378.75</v>
      </c>
      <c r="T97" s="66">
        <v>631.25</v>
      </c>
      <c r="U97" s="66">
        <v>1010</v>
      </c>
      <c r="V97" s="66">
        <v>1262.5</v>
      </c>
      <c r="W97" s="66">
        <v>377</v>
      </c>
      <c r="X97" s="81">
        <v>577.00638676778306</v>
      </c>
      <c r="Y97" s="66">
        <v>213</v>
      </c>
      <c r="Z97" s="66">
        <v>17720</v>
      </c>
      <c r="AA97" s="66">
        <v>20840</v>
      </c>
      <c r="AB97" s="66">
        <v>25040</v>
      </c>
      <c r="AC97" s="66">
        <v>36880</v>
      </c>
      <c r="AD97" s="66">
        <v>37040</v>
      </c>
      <c r="AE97" s="95">
        <v>0.35089108910891098</v>
      </c>
      <c r="AF97" s="95">
        <v>0.41267326732673298</v>
      </c>
      <c r="AG97" s="95">
        <v>0.495841584158416</v>
      </c>
      <c r="AH97" s="95">
        <v>0.73029702970296995</v>
      </c>
      <c r="AI97" s="95">
        <v>0.73346534653465301</v>
      </c>
      <c r="AJ97" s="65">
        <v>8.5192307692307701</v>
      </c>
      <c r="AK97" s="65">
        <v>10.0192307692308</v>
      </c>
      <c r="AL97" s="65">
        <v>12.038461538461499</v>
      </c>
      <c r="AM97" s="65">
        <v>17.730769230769202</v>
      </c>
      <c r="AN97" s="65">
        <v>17.807692307692299</v>
      </c>
      <c r="AO97" s="95">
        <v>1.17506631299735</v>
      </c>
      <c r="AP97" s="95">
        <v>1.3819628647214901</v>
      </c>
      <c r="AQ97" s="95">
        <v>1.6604774535808999</v>
      </c>
      <c r="AR97" s="95">
        <v>2.4456233421750699</v>
      </c>
      <c r="AS97" s="95">
        <v>2.4562334217506598</v>
      </c>
      <c r="AT97" s="101">
        <v>0.76775579986480502</v>
      </c>
      <c r="AU97" s="101">
        <v>0.90293627929924003</v>
      </c>
      <c r="AV97" s="101">
        <v>1.0849100016148301</v>
      </c>
      <c r="AW97" s="101">
        <v>1.5979025902378099</v>
      </c>
      <c r="AX97" s="101">
        <v>1.6048349225165</v>
      </c>
      <c r="AY97" s="64">
        <v>47.0026525198939</v>
      </c>
      <c r="AZ97" s="64">
        <v>55.278514588859402</v>
      </c>
      <c r="BA97" s="64">
        <v>66.419098143236099</v>
      </c>
      <c r="BB97" s="64">
        <v>97.824933687002599</v>
      </c>
      <c r="BC97" s="64">
        <v>98.249336870026497</v>
      </c>
      <c r="BD97" s="20">
        <v>30.710231994592199</v>
      </c>
      <c r="BE97" s="20">
        <v>36.117451171969599</v>
      </c>
      <c r="BF97" s="20">
        <v>43.396400064593003</v>
      </c>
      <c r="BG97" s="20">
        <v>63.916103609512398</v>
      </c>
      <c r="BH97" s="20">
        <v>64.193396900660005</v>
      </c>
      <c r="BI97" s="67">
        <v>1.17506631299735</v>
      </c>
      <c r="BJ97" s="67">
        <v>1.3819628647214901</v>
      </c>
      <c r="BK97" s="67">
        <v>1.6604774535808999</v>
      </c>
      <c r="BL97" s="67">
        <v>2.4456233421750699</v>
      </c>
      <c r="BM97" s="67">
        <v>2.4562334217506598</v>
      </c>
      <c r="BN97" s="108">
        <v>0.76775579986480502</v>
      </c>
      <c r="BO97" s="108">
        <v>0.90293627929924003</v>
      </c>
      <c r="BP97" s="108">
        <v>1.0849100016148301</v>
      </c>
      <c r="BQ97" s="108">
        <v>1.5979025902378099</v>
      </c>
      <c r="BR97" s="108">
        <v>1.6048349225165</v>
      </c>
      <c r="BS97" s="66">
        <v>32778.218527315898</v>
      </c>
      <c r="BT97" s="66">
        <v>819.45546318289803</v>
      </c>
      <c r="BU97" s="95">
        <v>0.76392193124018604</v>
      </c>
      <c r="BV97" s="95">
        <v>0.38</v>
      </c>
    </row>
    <row r="98" spans="1:74" s="68" customFormat="1" ht="12.75">
      <c r="A98" s="63" t="s">
        <v>199</v>
      </c>
      <c r="B98" s="63" t="s">
        <v>159</v>
      </c>
      <c r="C98" s="63" t="s">
        <v>160</v>
      </c>
      <c r="D98" s="63" t="s">
        <v>258</v>
      </c>
      <c r="E98" s="64">
        <v>6196</v>
      </c>
      <c r="F98" s="64">
        <v>2167</v>
      </c>
      <c r="G98" s="95">
        <v>0.34974176888315001</v>
      </c>
      <c r="H98" s="65">
        <v>7.25</v>
      </c>
      <c r="I98" s="98">
        <v>13.6784481993946</v>
      </c>
      <c r="J98" s="66">
        <v>710</v>
      </c>
      <c r="K98" s="66">
        <v>462</v>
      </c>
      <c r="L98" s="66">
        <v>482</v>
      </c>
      <c r="M98" s="66">
        <v>652</v>
      </c>
      <c r="N98" s="66">
        <v>908</v>
      </c>
      <c r="O98" s="66">
        <v>912</v>
      </c>
      <c r="P98" s="66">
        <v>51800</v>
      </c>
      <c r="Q98" s="66">
        <v>4316.6666666666697</v>
      </c>
      <c r="R98" s="66">
        <v>15540</v>
      </c>
      <c r="S98" s="66">
        <v>388.5</v>
      </c>
      <c r="T98" s="66">
        <v>647.5</v>
      </c>
      <c r="U98" s="66">
        <v>1036</v>
      </c>
      <c r="V98" s="66">
        <v>1295</v>
      </c>
      <c r="W98" s="66">
        <v>377</v>
      </c>
      <c r="X98" s="81">
        <v>711.27930636851897</v>
      </c>
      <c r="Y98" s="66">
        <v>213</v>
      </c>
      <c r="Z98" s="66">
        <v>18480</v>
      </c>
      <c r="AA98" s="66">
        <v>19280</v>
      </c>
      <c r="AB98" s="66">
        <v>26080</v>
      </c>
      <c r="AC98" s="66">
        <v>36320</v>
      </c>
      <c r="AD98" s="66">
        <v>36480</v>
      </c>
      <c r="AE98" s="95">
        <v>0.356756756756757</v>
      </c>
      <c r="AF98" s="95">
        <v>0.37220077220077202</v>
      </c>
      <c r="AG98" s="95">
        <v>0.50347490347490298</v>
      </c>
      <c r="AH98" s="95">
        <v>0.70115830115830102</v>
      </c>
      <c r="AI98" s="95">
        <v>0.70424710424710402</v>
      </c>
      <c r="AJ98" s="65">
        <v>8.8846153846153797</v>
      </c>
      <c r="AK98" s="65">
        <v>9.2692307692307701</v>
      </c>
      <c r="AL98" s="65">
        <v>12.538461538461499</v>
      </c>
      <c r="AM98" s="65">
        <v>17.461538461538499</v>
      </c>
      <c r="AN98" s="65">
        <v>17.538461538461501</v>
      </c>
      <c r="AO98" s="95">
        <v>1.2254641909814299</v>
      </c>
      <c r="AP98" s="95">
        <v>1.27851458885942</v>
      </c>
      <c r="AQ98" s="95">
        <v>1.72944297082228</v>
      </c>
      <c r="AR98" s="95">
        <v>2.4084880636604802</v>
      </c>
      <c r="AS98" s="95">
        <v>2.4190981432360701</v>
      </c>
      <c r="AT98" s="101">
        <v>0.6495338692739</v>
      </c>
      <c r="AU98" s="101">
        <v>0.67765221859311697</v>
      </c>
      <c r="AV98" s="101">
        <v>0.91665818780645603</v>
      </c>
      <c r="AW98" s="101">
        <v>1.27657305909243</v>
      </c>
      <c r="AX98" s="101">
        <v>1.2821967289562699</v>
      </c>
      <c r="AY98" s="64">
        <v>49.018567639257299</v>
      </c>
      <c r="AZ98" s="64">
        <v>51.140583554376697</v>
      </c>
      <c r="BA98" s="64">
        <v>69.177718832891202</v>
      </c>
      <c r="BB98" s="64">
        <v>96.339522546419104</v>
      </c>
      <c r="BC98" s="64">
        <v>96.763925729443002</v>
      </c>
      <c r="BD98" s="20">
        <v>25.981354770955999</v>
      </c>
      <c r="BE98" s="20">
        <v>27.106088743724701</v>
      </c>
      <c r="BF98" s="20">
        <v>36.666327512258299</v>
      </c>
      <c r="BG98" s="20">
        <v>51.062922363697098</v>
      </c>
      <c r="BH98" s="20">
        <v>51.2878691582508</v>
      </c>
      <c r="BI98" s="67">
        <v>1.2254641909814299</v>
      </c>
      <c r="BJ98" s="67">
        <v>1.27851458885942</v>
      </c>
      <c r="BK98" s="67">
        <v>1.72944297082228</v>
      </c>
      <c r="BL98" s="67">
        <v>2.4084880636604802</v>
      </c>
      <c r="BM98" s="67">
        <v>2.4190981432360701</v>
      </c>
      <c r="BN98" s="108">
        <v>0.6495338692739</v>
      </c>
      <c r="BO98" s="108">
        <v>0.67765221859311697</v>
      </c>
      <c r="BP98" s="108">
        <v>0.91665818780645603</v>
      </c>
      <c r="BQ98" s="108">
        <v>1.27657305909243</v>
      </c>
      <c r="BR98" s="108">
        <v>1.2821967289562699</v>
      </c>
      <c r="BS98" s="66">
        <v>36373.625806451601</v>
      </c>
      <c r="BT98" s="66">
        <v>909.34064516129001</v>
      </c>
      <c r="BU98" s="95">
        <v>0.71700303232828</v>
      </c>
      <c r="BV98" s="95">
        <v>0.35</v>
      </c>
    </row>
    <row r="99" spans="1:74" s="68" customFormat="1" ht="12.75">
      <c r="A99" s="63" t="s">
        <v>199</v>
      </c>
      <c r="B99" s="63" t="s">
        <v>159</v>
      </c>
      <c r="C99" s="63" t="s">
        <v>160</v>
      </c>
      <c r="D99" s="63" t="s">
        <v>259</v>
      </c>
      <c r="E99" s="64">
        <v>2023</v>
      </c>
      <c r="F99" s="64">
        <v>374</v>
      </c>
      <c r="G99" s="95">
        <v>0.184873949579832</v>
      </c>
      <c r="H99" s="65">
        <v>7.25</v>
      </c>
      <c r="I99" s="98">
        <v>5.5174357074376603</v>
      </c>
      <c r="J99" s="66">
        <v>710</v>
      </c>
      <c r="K99" s="66">
        <v>585</v>
      </c>
      <c r="L99" s="66">
        <v>701</v>
      </c>
      <c r="M99" s="66">
        <v>887</v>
      </c>
      <c r="N99" s="66">
        <v>1183</v>
      </c>
      <c r="O99" s="66">
        <v>1429</v>
      </c>
      <c r="P99" s="66">
        <v>67500</v>
      </c>
      <c r="Q99" s="66">
        <v>5625</v>
      </c>
      <c r="R99" s="66">
        <v>20250</v>
      </c>
      <c r="S99" s="66">
        <v>506.25</v>
      </c>
      <c r="T99" s="66">
        <v>843.75</v>
      </c>
      <c r="U99" s="66">
        <v>1350</v>
      </c>
      <c r="V99" s="66">
        <v>1687.5</v>
      </c>
      <c r="W99" s="66">
        <v>377</v>
      </c>
      <c r="X99" s="81">
        <v>286.90665678675799</v>
      </c>
      <c r="Y99" s="66">
        <v>213</v>
      </c>
      <c r="Z99" s="66">
        <v>23400</v>
      </c>
      <c r="AA99" s="66">
        <v>28040</v>
      </c>
      <c r="AB99" s="66">
        <v>35480</v>
      </c>
      <c r="AC99" s="66">
        <v>47320</v>
      </c>
      <c r="AD99" s="66">
        <v>57160</v>
      </c>
      <c r="AE99" s="95">
        <v>0.34666666666666701</v>
      </c>
      <c r="AF99" s="95">
        <v>0.415407407407407</v>
      </c>
      <c r="AG99" s="95">
        <v>0.52562962962963</v>
      </c>
      <c r="AH99" s="95">
        <v>0.70103703703703701</v>
      </c>
      <c r="AI99" s="95">
        <v>0.84681481481481502</v>
      </c>
      <c r="AJ99" s="65">
        <v>11.25</v>
      </c>
      <c r="AK99" s="65">
        <v>13.4807692307692</v>
      </c>
      <c r="AL99" s="65">
        <v>17.057692307692299</v>
      </c>
      <c r="AM99" s="65">
        <v>22.75</v>
      </c>
      <c r="AN99" s="65">
        <v>27.480769230769202</v>
      </c>
      <c r="AO99" s="95">
        <v>1.55172413793103</v>
      </c>
      <c r="AP99" s="95">
        <v>1.85941644562334</v>
      </c>
      <c r="AQ99" s="95">
        <v>2.35278514588859</v>
      </c>
      <c r="AR99" s="95">
        <v>3.1379310344827598</v>
      </c>
      <c r="AS99" s="95">
        <v>3.7904509283819601</v>
      </c>
      <c r="AT99" s="101">
        <v>2.0389906827250699</v>
      </c>
      <c r="AU99" s="101">
        <v>2.4433033651115799</v>
      </c>
      <c r="AV99" s="101">
        <v>3.0915978385934002</v>
      </c>
      <c r="AW99" s="101">
        <v>4.1232922695107002</v>
      </c>
      <c r="AX99" s="101">
        <v>4.9807139925027801</v>
      </c>
      <c r="AY99" s="64">
        <v>62.068965517241402</v>
      </c>
      <c r="AZ99" s="64">
        <v>74.376657824933702</v>
      </c>
      <c r="BA99" s="64">
        <v>94.111405835543806</v>
      </c>
      <c r="BB99" s="64">
        <v>125.51724137930999</v>
      </c>
      <c r="BC99" s="64">
        <v>151.618037135279</v>
      </c>
      <c r="BD99" s="20">
        <v>81.559627309002806</v>
      </c>
      <c r="BE99" s="20">
        <v>97.732134604463198</v>
      </c>
      <c r="BF99" s="20">
        <v>123.663913543736</v>
      </c>
      <c r="BG99" s="20">
        <v>164.931690780428</v>
      </c>
      <c r="BH99" s="20">
        <v>199.22855970011099</v>
      </c>
      <c r="BI99" s="67">
        <v>1.55172413793103</v>
      </c>
      <c r="BJ99" s="67">
        <v>1.85941644562334</v>
      </c>
      <c r="BK99" s="67">
        <v>2.35278514588859</v>
      </c>
      <c r="BL99" s="67">
        <v>3.1379310344827598</v>
      </c>
      <c r="BM99" s="67">
        <v>3.7904509283819601</v>
      </c>
      <c r="BN99" s="108">
        <v>2.0389906827250699</v>
      </c>
      <c r="BO99" s="108">
        <v>2.4433033651115799</v>
      </c>
      <c r="BP99" s="108">
        <v>3.0915978385934002</v>
      </c>
      <c r="BQ99" s="108">
        <v>4.1232922695107002</v>
      </c>
      <c r="BR99" s="108">
        <v>4.9807139925027801</v>
      </c>
      <c r="BS99" s="66">
        <v>15962.626628075301</v>
      </c>
      <c r="BT99" s="66">
        <v>399.06566570188102</v>
      </c>
      <c r="BU99" s="95">
        <v>2.22269184305779</v>
      </c>
      <c r="BV99" s="95">
        <v>0.84</v>
      </c>
    </row>
    <row r="100" spans="1:74" s="68" customFormat="1" ht="12.75">
      <c r="A100" s="63" t="s">
        <v>199</v>
      </c>
      <c r="B100" s="63" t="s">
        <v>159</v>
      </c>
      <c r="C100" s="63" t="s">
        <v>160</v>
      </c>
      <c r="D100" s="63" t="s">
        <v>260</v>
      </c>
      <c r="E100" s="64">
        <v>231355</v>
      </c>
      <c r="F100" s="64">
        <v>78101</v>
      </c>
      <c r="G100" s="95">
        <v>0.33758077413498699</v>
      </c>
      <c r="H100" s="65">
        <v>7.25</v>
      </c>
      <c r="I100" s="98">
        <v>11.295819421572601</v>
      </c>
      <c r="J100" s="66">
        <v>710</v>
      </c>
      <c r="K100" s="66">
        <v>585</v>
      </c>
      <c r="L100" s="66">
        <v>701</v>
      </c>
      <c r="M100" s="66">
        <v>887</v>
      </c>
      <c r="N100" s="66">
        <v>1183</v>
      </c>
      <c r="O100" s="66">
        <v>1429</v>
      </c>
      <c r="P100" s="66">
        <v>67500</v>
      </c>
      <c r="Q100" s="66">
        <v>5625</v>
      </c>
      <c r="R100" s="66">
        <v>20250</v>
      </c>
      <c r="S100" s="66">
        <v>506.25</v>
      </c>
      <c r="T100" s="66">
        <v>843.75</v>
      </c>
      <c r="U100" s="66">
        <v>1350</v>
      </c>
      <c r="V100" s="66">
        <v>1687.5</v>
      </c>
      <c r="W100" s="66">
        <v>377</v>
      </c>
      <c r="X100" s="81">
        <v>587.38260992177402</v>
      </c>
      <c r="Y100" s="66">
        <v>213</v>
      </c>
      <c r="Z100" s="66">
        <v>23400</v>
      </c>
      <c r="AA100" s="66">
        <v>28040</v>
      </c>
      <c r="AB100" s="66">
        <v>35480</v>
      </c>
      <c r="AC100" s="66">
        <v>47320</v>
      </c>
      <c r="AD100" s="66">
        <v>57160</v>
      </c>
      <c r="AE100" s="95">
        <v>0.34666666666666701</v>
      </c>
      <c r="AF100" s="95">
        <v>0.415407407407407</v>
      </c>
      <c r="AG100" s="95">
        <v>0.52562962962963</v>
      </c>
      <c r="AH100" s="95">
        <v>0.70103703703703701</v>
      </c>
      <c r="AI100" s="95">
        <v>0.84681481481481502</v>
      </c>
      <c r="AJ100" s="65">
        <v>11.25</v>
      </c>
      <c r="AK100" s="65">
        <v>13.4807692307692</v>
      </c>
      <c r="AL100" s="65">
        <v>17.057692307692299</v>
      </c>
      <c r="AM100" s="65">
        <v>22.75</v>
      </c>
      <c r="AN100" s="65">
        <v>27.480769230769202</v>
      </c>
      <c r="AO100" s="95">
        <v>1.55172413793103</v>
      </c>
      <c r="AP100" s="95">
        <v>1.85941644562334</v>
      </c>
      <c r="AQ100" s="95">
        <v>2.35278514588859</v>
      </c>
      <c r="AR100" s="95">
        <v>3.1379310344827598</v>
      </c>
      <c r="AS100" s="95">
        <v>3.7904509283819601</v>
      </c>
      <c r="AT100" s="101">
        <v>0.99594368324576099</v>
      </c>
      <c r="AU100" s="101">
        <v>1.1934299520603</v>
      </c>
      <c r="AV100" s="101">
        <v>1.51008896929742</v>
      </c>
      <c r="AW100" s="101">
        <v>2.01401944834143</v>
      </c>
      <c r="AX100" s="101">
        <v>2.43282653565503</v>
      </c>
      <c r="AY100" s="64">
        <v>62.068965517241402</v>
      </c>
      <c r="AZ100" s="64">
        <v>74.376657824933702</v>
      </c>
      <c r="BA100" s="64">
        <v>94.111405835543806</v>
      </c>
      <c r="BB100" s="64">
        <v>125.51724137930999</v>
      </c>
      <c r="BC100" s="64">
        <v>151.618037135279</v>
      </c>
      <c r="BD100" s="20">
        <v>39.8377473298304</v>
      </c>
      <c r="BE100" s="20">
        <v>47.737198082412199</v>
      </c>
      <c r="BF100" s="20">
        <v>60.403558771896698</v>
      </c>
      <c r="BG100" s="20">
        <v>80.560777933657107</v>
      </c>
      <c r="BH100" s="20">
        <v>97.313061426201202</v>
      </c>
      <c r="BI100" s="67">
        <v>1.55172413793103</v>
      </c>
      <c r="BJ100" s="67">
        <v>1.85941644562334</v>
      </c>
      <c r="BK100" s="67">
        <v>2.35278514588859</v>
      </c>
      <c r="BL100" s="67">
        <v>3.1379310344827598</v>
      </c>
      <c r="BM100" s="67">
        <v>3.7904509283819601</v>
      </c>
      <c r="BN100" s="108">
        <v>0.99594368324576099</v>
      </c>
      <c r="BO100" s="108">
        <v>1.1934299520603</v>
      </c>
      <c r="BP100" s="108">
        <v>1.51008896929742</v>
      </c>
      <c r="BQ100" s="108">
        <v>2.01401944834143</v>
      </c>
      <c r="BR100" s="108">
        <v>2.43282653565503</v>
      </c>
      <c r="BS100" s="66">
        <v>39258.429811866903</v>
      </c>
      <c r="BT100" s="66">
        <v>981.46074529667101</v>
      </c>
      <c r="BU100" s="95">
        <v>0.90375494307913595</v>
      </c>
      <c r="BV100" s="95">
        <v>0.45</v>
      </c>
    </row>
    <row r="101" spans="1:74" s="68" customFormat="1" ht="12.75">
      <c r="A101" s="63" t="s">
        <v>199</v>
      </c>
      <c r="B101" s="63" t="s">
        <v>159</v>
      </c>
      <c r="C101" s="63" t="s">
        <v>160</v>
      </c>
      <c r="D101" s="63" t="s">
        <v>261</v>
      </c>
      <c r="E101" s="64">
        <v>7069</v>
      </c>
      <c r="F101" s="64">
        <v>1681</v>
      </c>
      <c r="G101" s="95">
        <v>0.23779884000565901</v>
      </c>
      <c r="H101" s="65">
        <v>7.25</v>
      </c>
      <c r="I101" s="98">
        <v>10.5522152091671</v>
      </c>
      <c r="J101" s="66">
        <v>710</v>
      </c>
      <c r="K101" s="66">
        <v>460</v>
      </c>
      <c r="L101" s="66">
        <v>463</v>
      </c>
      <c r="M101" s="66">
        <v>626</v>
      </c>
      <c r="N101" s="66">
        <v>780</v>
      </c>
      <c r="O101" s="66">
        <v>908</v>
      </c>
      <c r="P101" s="66">
        <v>53900</v>
      </c>
      <c r="Q101" s="66">
        <v>4491.6666666666697</v>
      </c>
      <c r="R101" s="66">
        <v>16170</v>
      </c>
      <c r="S101" s="66">
        <v>404.25</v>
      </c>
      <c r="T101" s="66">
        <v>673.75</v>
      </c>
      <c r="U101" s="66">
        <v>1078</v>
      </c>
      <c r="V101" s="66">
        <v>1347.5</v>
      </c>
      <c r="W101" s="66">
        <v>377</v>
      </c>
      <c r="X101" s="81">
        <v>548.71519087668901</v>
      </c>
      <c r="Y101" s="66">
        <v>213</v>
      </c>
      <c r="Z101" s="66">
        <v>18400</v>
      </c>
      <c r="AA101" s="66">
        <v>18520</v>
      </c>
      <c r="AB101" s="66">
        <v>25040</v>
      </c>
      <c r="AC101" s="66">
        <v>31200</v>
      </c>
      <c r="AD101" s="66">
        <v>36320</v>
      </c>
      <c r="AE101" s="95">
        <v>0.34137291280148402</v>
      </c>
      <c r="AF101" s="95">
        <v>0.34359925788497198</v>
      </c>
      <c r="AG101" s="95">
        <v>0.46456400742115</v>
      </c>
      <c r="AH101" s="95">
        <v>0.57884972170686499</v>
      </c>
      <c r="AI101" s="95">
        <v>0.67384044526901699</v>
      </c>
      <c r="AJ101" s="65">
        <v>8.8461538461538503</v>
      </c>
      <c r="AK101" s="65">
        <v>8.9038461538461497</v>
      </c>
      <c r="AL101" s="65">
        <v>12.038461538461499</v>
      </c>
      <c r="AM101" s="65">
        <v>15</v>
      </c>
      <c r="AN101" s="65">
        <v>17.461538461538499</v>
      </c>
      <c r="AO101" s="95">
        <v>1.2201591511936301</v>
      </c>
      <c r="AP101" s="95">
        <v>1.2281167108753299</v>
      </c>
      <c r="AQ101" s="95">
        <v>1.6604774535808999</v>
      </c>
      <c r="AR101" s="95">
        <v>2.0689655172413799</v>
      </c>
      <c r="AS101" s="95">
        <v>2.4084880636604802</v>
      </c>
      <c r="AT101" s="101">
        <v>0.83832197039242196</v>
      </c>
      <c r="AU101" s="101">
        <v>0.84378928759063399</v>
      </c>
      <c r="AV101" s="101">
        <v>1.1408468553601201</v>
      </c>
      <c r="AW101" s="101">
        <v>1.42150247153498</v>
      </c>
      <c r="AX101" s="101">
        <v>1.654774671992</v>
      </c>
      <c r="AY101" s="64">
        <v>48.806366047745399</v>
      </c>
      <c r="AZ101" s="64">
        <v>49.124668435013298</v>
      </c>
      <c r="BA101" s="64">
        <v>66.419098143236099</v>
      </c>
      <c r="BB101" s="64">
        <v>82.758620689655203</v>
      </c>
      <c r="BC101" s="64">
        <v>96.339522546419104</v>
      </c>
      <c r="BD101" s="20">
        <v>33.532878815696897</v>
      </c>
      <c r="BE101" s="20">
        <v>33.751571503625399</v>
      </c>
      <c r="BF101" s="20">
        <v>45.633874214404898</v>
      </c>
      <c r="BG101" s="20">
        <v>56.860098861399102</v>
      </c>
      <c r="BH101" s="20">
        <v>66.190986879679997</v>
      </c>
      <c r="BI101" s="67">
        <v>1.2201591511936301</v>
      </c>
      <c r="BJ101" s="67">
        <v>1.2281167108753299</v>
      </c>
      <c r="BK101" s="67">
        <v>1.6604774535808999</v>
      </c>
      <c r="BL101" s="67">
        <v>2.0689655172413799</v>
      </c>
      <c r="BM101" s="67">
        <v>2.4084880636604802</v>
      </c>
      <c r="BN101" s="108">
        <v>0.83832197039242196</v>
      </c>
      <c r="BO101" s="108">
        <v>0.84378928759063399</v>
      </c>
      <c r="BP101" s="108">
        <v>1.1408468553601201</v>
      </c>
      <c r="BQ101" s="108">
        <v>1.42150247153498</v>
      </c>
      <c r="BR101" s="108">
        <v>1.654774671992</v>
      </c>
      <c r="BS101" s="66">
        <v>28551.239766081901</v>
      </c>
      <c r="BT101" s="66">
        <v>713.78099415204701</v>
      </c>
      <c r="BU101" s="95">
        <v>0.87701970930687501</v>
      </c>
      <c r="BV101" s="95">
        <v>0.43</v>
      </c>
    </row>
    <row r="102" spans="1:74" s="68" customFormat="1" ht="12.75">
      <c r="A102" s="63" t="s">
        <v>199</v>
      </c>
      <c r="B102" s="63" t="s">
        <v>159</v>
      </c>
      <c r="C102" s="63" t="s">
        <v>160</v>
      </c>
      <c r="D102" s="63" t="s">
        <v>262</v>
      </c>
      <c r="E102" s="64">
        <v>838</v>
      </c>
      <c r="F102" s="64">
        <v>159</v>
      </c>
      <c r="G102" s="95">
        <v>0.18973747016706399</v>
      </c>
      <c r="H102" s="65">
        <v>7.25</v>
      </c>
      <c r="I102" s="98">
        <v>12.675398442571399</v>
      </c>
      <c r="J102" s="66">
        <v>710</v>
      </c>
      <c r="K102" s="66">
        <v>461</v>
      </c>
      <c r="L102" s="66">
        <v>506</v>
      </c>
      <c r="M102" s="66">
        <v>651</v>
      </c>
      <c r="N102" s="66">
        <v>811</v>
      </c>
      <c r="O102" s="66">
        <v>944</v>
      </c>
      <c r="P102" s="66">
        <v>50500</v>
      </c>
      <c r="Q102" s="66">
        <v>4208.3333333333303</v>
      </c>
      <c r="R102" s="66">
        <v>15150</v>
      </c>
      <c r="S102" s="66">
        <v>378.75</v>
      </c>
      <c r="T102" s="66">
        <v>631.25</v>
      </c>
      <c r="U102" s="66">
        <v>1010</v>
      </c>
      <c r="V102" s="66">
        <v>1262.5</v>
      </c>
      <c r="W102" s="66">
        <v>377</v>
      </c>
      <c r="X102" s="81">
        <v>659.12071901371303</v>
      </c>
      <c r="Y102" s="66">
        <v>213</v>
      </c>
      <c r="Z102" s="66">
        <v>18440</v>
      </c>
      <c r="AA102" s="66">
        <v>20240</v>
      </c>
      <c r="AB102" s="66">
        <v>26040</v>
      </c>
      <c r="AC102" s="66">
        <v>32440</v>
      </c>
      <c r="AD102" s="66">
        <v>37760</v>
      </c>
      <c r="AE102" s="95">
        <v>0.36514851485148497</v>
      </c>
      <c r="AF102" s="95">
        <v>0.40079207920792098</v>
      </c>
      <c r="AG102" s="95">
        <v>0.51564356435643599</v>
      </c>
      <c r="AH102" s="95">
        <v>0.64237623762376195</v>
      </c>
      <c r="AI102" s="95">
        <v>0.74772277227722805</v>
      </c>
      <c r="AJ102" s="65">
        <v>8.8653846153846203</v>
      </c>
      <c r="AK102" s="65">
        <v>9.7307692307692299</v>
      </c>
      <c r="AL102" s="65">
        <v>12.5192307692308</v>
      </c>
      <c r="AM102" s="65">
        <v>15.596153846153801</v>
      </c>
      <c r="AN102" s="65">
        <v>18.153846153846199</v>
      </c>
      <c r="AO102" s="95">
        <v>1.2228116710875301</v>
      </c>
      <c r="AP102" s="95">
        <v>1.3421750663130001</v>
      </c>
      <c r="AQ102" s="95">
        <v>1.72679045092838</v>
      </c>
      <c r="AR102" s="95">
        <v>2.1511936339522499</v>
      </c>
      <c r="AS102" s="95">
        <v>2.5039787798408502</v>
      </c>
      <c r="AT102" s="101">
        <v>0.69941664205280296</v>
      </c>
      <c r="AU102" s="101">
        <v>0.76768941622281595</v>
      </c>
      <c r="AV102" s="101">
        <v>0.98767946632619197</v>
      </c>
      <c r="AW102" s="101">
        <v>1.2304271078195701</v>
      </c>
      <c r="AX102" s="101">
        <v>1.4322110848109499</v>
      </c>
      <c r="AY102" s="64">
        <v>48.912466843501299</v>
      </c>
      <c r="AZ102" s="64">
        <v>53.687002652519901</v>
      </c>
      <c r="BA102" s="64">
        <v>69.071618037135295</v>
      </c>
      <c r="BB102" s="64">
        <v>86.047745358090197</v>
      </c>
      <c r="BC102" s="64">
        <v>100.159151193634</v>
      </c>
      <c r="BD102" s="20">
        <v>27.976665682112099</v>
      </c>
      <c r="BE102" s="20">
        <v>30.7075766489126</v>
      </c>
      <c r="BF102" s="20">
        <v>39.507178653047703</v>
      </c>
      <c r="BG102" s="20">
        <v>49.217084312782902</v>
      </c>
      <c r="BH102" s="20">
        <v>57.288443392437799</v>
      </c>
      <c r="BI102" s="67">
        <v>1.2228116710875301</v>
      </c>
      <c r="BJ102" s="67">
        <v>1.3421750663130001</v>
      </c>
      <c r="BK102" s="67">
        <v>1.72679045092838</v>
      </c>
      <c r="BL102" s="67">
        <v>2.1511936339522499</v>
      </c>
      <c r="BM102" s="67">
        <v>2.5039787798408502</v>
      </c>
      <c r="BN102" s="108">
        <v>0.69941664205280296</v>
      </c>
      <c r="BO102" s="108">
        <v>0.76768941622281595</v>
      </c>
      <c r="BP102" s="108">
        <v>0.98767946632619197</v>
      </c>
      <c r="BQ102" s="108">
        <v>1.2304271078195701</v>
      </c>
      <c r="BR102" s="108">
        <v>1.4322110848109499</v>
      </c>
      <c r="BS102" s="66">
        <v>41903.49002849</v>
      </c>
      <c r="BT102" s="66">
        <v>1047.5872507122499</v>
      </c>
      <c r="BU102" s="95">
        <v>0.62142795223728398</v>
      </c>
      <c r="BV102" s="95">
        <v>0.28999999999999998</v>
      </c>
    </row>
    <row r="103" spans="1:74" s="68" customFormat="1" ht="12.75">
      <c r="A103" s="63" t="s">
        <v>199</v>
      </c>
      <c r="B103" s="63" t="s">
        <v>159</v>
      </c>
      <c r="C103" s="63" t="s">
        <v>160</v>
      </c>
      <c r="D103" s="63" t="s">
        <v>263</v>
      </c>
      <c r="E103" s="64">
        <v>3451</v>
      </c>
      <c r="F103" s="64">
        <v>1016</v>
      </c>
      <c r="G103" s="95">
        <v>0.29440741813966997</v>
      </c>
      <c r="H103" s="65">
        <v>7.25</v>
      </c>
      <c r="I103" s="98">
        <v>15.180061929210501</v>
      </c>
      <c r="J103" s="66">
        <v>710</v>
      </c>
      <c r="K103" s="66">
        <v>443</v>
      </c>
      <c r="L103" s="66">
        <v>528</v>
      </c>
      <c r="M103" s="66">
        <v>626</v>
      </c>
      <c r="N103" s="66">
        <v>780</v>
      </c>
      <c r="O103" s="66">
        <v>837</v>
      </c>
      <c r="P103" s="66">
        <v>32500</v>
      </c>
      <c r="Q103" s="66">
        <v>2708.3333333333298</v>
      </c>
      <c r="R103" s="66">
        <v>9750</v>
      </c>
      <c r="S103" s="66">
        <v>243.75</v>
      </c>
      <c r="T103" s="66">
        <v>406.25</v>
      </c>
      <c r="U103" s="66">
        <v>650</v>
      </c>
      <c r="V103" s="66">
        <v>812.5</v>
      </c>
      <c r="W103" s="66">
        <v>377</v>
      </c>
      <c r="X103" s="81">
        <v>789.36322031894497</v>
      </c>
      <c r="Y103" s="66">
        <v>213</v>
      </c>
      <c r="Z103" s="66">
        <v>17720</v>
      </c>
      <c r="AA103" s="66">
        <v>21120</v>
      </c>
      <c r="AB103" s="66">
        <v>25040</v>
      </c>
      <c r="AC103" s="66">
        <v>31200</v>
      </c>
      <c r="AD103" s="66">
        <v>33480</v>
      </c>
      <c r="AE103" s="95">
        <v>0.54523076923076896</v>
      </c>
      <c r="AF103" s="95">
        <v>0.64984615384615396</v>
      </c>
      <c r="AG103" s="95">
        <v>0.77046153846153898</v>
      </c>
      <c r="AH103" s="95">
        <v>0.96</v>
      </c>
      <c r="AI103" s="95">
        <v>1.03015384615385</v>
      </c>
      <c r="AJ103" s="65">
        <v>8.5192307692307701</v>
      </c>
      <c r="AK103" s="65">
        <v>10.153846153846199</v>
      </c>
      <c r="AL103" s="65">
        <v>12.038461538461499</v>
      </c>
      <c r="AM103" s="65">
        <v>15</v>
      </c>
      <c r="AN103" s="65">
        <v>16.096153846153801</v>
      </c>
      <c r="AO103" s="95">
        <v>1.17506631299735</v>
      </c>
      <c r="AP103" s="95">
        <v>1.4005305039787801</v>
      </c>
      <c r="AQ103" s="95">
        <v>1.6604774535808999</v>
      </c>
      <c r="AR103" s="95">
        <v>2.0689655172413799</v>
      </c>
      <c r="AS103" s="95">
        <v>2.2201591511936298</v>
      </c>
      <c r="AT103" s="101">
        <v>0.56121185861814604</v>
      </c>
      <c r="AU103" s="101">
        <v>0.66889359221305</v>
      </c>
      <c r="AV103" s="101">
        <v>0.79304429682835098</v>
      </c>
      <c r="AW103" s="101">
        <v>0.98813826122382398</v>
      </c>
      <c r="AX103" s="101">
        <v>1.06034836492864</v>
      </c>
      <c r="AY103" s="64">
        <v>47.0026525198939</v>
      </c>
      <c r="AZ103" s="64">
        <v>56.021220159151198</v>
      </c>
      <c r="BA103" s="64">
        <v>66.419098143236099</v>
      </c>
      <c r="BB103" s="64">
        <v>82.758620689655203</v>
      </c>
      <c r="BC103" s="64">
        <v>88.806366047745399</v>
      </c>
      <c r="BD103" s="20">
        <v>22.448474344725799</v>
      </c>
      <c r="BE103" s="20">
        <v>26.755743688521999</v>
      </c>
      <c r="BF103" s="20">
        <v>31.721771873133999</v>
      </c>
      <c r="BG103" s="20">
        <v>39.525530448952999</v>
      </c>
      <c r="BH103" s="20">
        <v>42.413934597145698</v>
      </c>
      <c r="BI103" s="67">
        <v>1.17506631299735</v>
      </c>
      <c r="BJ103" s="67">
        <v>1.4005305039787801</v>
      </c>
      <c r="BK103" s="67">
        <v>1.6604774535808999</v>
      </c>
      <c r="BL103" s="67">
        <v>2.0689655172413799</v>
      </c>
      <c r="BM103" s="67">
        <v>2.2201591511936298</v>
      </c>
      <c r="BN103" s="108">
        <v>0.56121185861814604</v>
      </c>
      <c r="BO103" s="108">
        <v>0.66889359221305</v>
      </c>
      <c r="BP103" s="108">
        <v>0.79304429682835098</v>
      </c>
      <c r="BQ103" s="108">
        <v>0.98813826122382398</v>
      </c>
      <c r="BR103" s="108">
        <v>1.06034836492864</v>
      </c>
      <c r="BS103" s="66">
        <v>22193.663194444402</v>
      </c>
      <c r="BT103" s="66">
        <v>554.84157986111097</v>
      </c>
      <c r="BU103" s="95">
        <v>1.12824997751016</v>
      </c>
      <c r="BV103" s="95">
        <v>0.55000000000000004</v>
      </c>
    </row>
    <row r="104" spans="1:74" s="68" customFormat="1" ht="12.75">
      <c r="A104" s="63" t="s">
        <v>199</v>
      </c>
      <c r="B104" s="63" t="s">
        <v>159</v>
      </c>
      <c r="C104" s="63" t="s">
        <v>160</v>
      </c>
      <c r="D104" s="63" t="s">
        <v>264</v>
      </c>
      <c r="E104" s="64">
        <v>1318</v>
      </c>
      <c r="F104" s="64">
        <v>395</v>
      </c>
      <c r="G104" s="95">
        <v>0.29969650986342899</v>
      </c>
      <c r="H104" s="65">
        <v>7.25</v>
      </c>
      <c r="I104" s="98">
        <v>6.0888099743808901</v>
      </c>
      <c r="J104" s="66">
        <v>710</v>
      </c>
      <c r="K104" s="66">
        <v>459</v>
      </c>
      <c r="L104" s="66">
        <v>480</v>
      </c>
      <c r="M104" s="66">
        <v>649</v>
      </c>
      <c r="N104" s="66">
        <v>808</v>
      </c>
      <c r="O104" s="66">
        <v>941</v>
      </c>
      <c r="P104" s="66">
        <v>63000</v>
      </c>
      <c r="Q104" s="66">
        <v>5250</v>
      </c>
      <c r="R104" s="66">
        <v>18900</v>
      </c>
      <c r="S104" s="66">
        <v>472.5</v>
      </c>
      <c r="T104" s="66">
        <v>787.5</v>
      </c>
      <c r="U104" s="66">
        <v>1260</v>
      </c>
      <c r="V104" s="66">
        <v>1575</v>
      </c>
      <c r="W104" s="66">
        <v>377</v>
      </c>
      <c r="X104" s="81">
        <v>316.61811866780602</v>
      </c>
      <c r="Y104" s="66">
        <v>213</v>
      </c>
      <c r="Z104" s="66">
        <v>18360</v>
      </c>
      <c r="AA104" s="66">
        <v>19200</v>
      </c>
      <c r="AB104" s="66">
        <v>25960</v>
      </c>
      <c r="AC104" s="66">
        <v>32320</v>
      </c>
      <c r="AD104" s="66">
        <v>37640</v>
      </c>
      <c r="AE104" s="95">
        <v>0.29142857142857098</v>
      </c>
      <c r="AF104" s="95">
        <v>0.30476190476190501</v>
      </c>
      <c r="AG104" s="95">
        <v>0.41206349206349202</v>
      </c>
      <c r="AH104" s="95">
        <v>0.51301587301587304</v>
      </c>
      <c r="AI104" s="95">
        <v>0.59746031746031703</v>
      </c>
      <c r="AJ104" s="65">
        <v>8.8269230769230802</v>
      </c>
      <c r="AK104" s="65">
        <v>9.2307692307692299</v>
      </c>
      <c r="AL104" s="65">
        <v>12.4807692307692</v>
      </c>
      <c r="AM104" s="65">
        <v>15.538461538461499</v>
      </c>
      <c r="AN104" s="65">
        <v>18.096153846153801</v>
      </c>
      <c r="AO104" s="95">
        <v>1.21750663129973</v>
      </c>
      <c r="AP104" s="95">
        <v>1.27320954907162</v>
      </c>
      <c r="AQ104" s="95">
        <v>1.72148541114058</v>
      </c>
      <c r="AR104" s="95">
        <v>2.1432360742705598</v>
      </c>
      <c r="AS104" s="95">
        <v>2.4960212201591498</v>
      </c>
      <c r="AT104" s="101">
        <v>1.44969593632631</v>
      </c>
      <c r="AU104" s="101">
        <v>1.5160218941974499</v>
      </c>
      <c r="AV104" s="101">
        <v>2.0497879361128</v>
      </c>
      <c r="AW104" s="101">
        <v>2.5519701885656998</v>
      </c>
      <c r="AX104" s="101">
        <v>2.9720345884162498</v>
      </c>
      <c r="AY104" s="64">
        <v>48.7002652519894</v>
      </c>
      <c r="AZ104" s="64">
        <v>50.928381962864698</v>
      </c>
      <c r="BA104" s="64">
        <v>68.859416445623296</v>
      </c>
      <c r="BB104" s="64">
        <v>85.729442970822305</v>
      </c>
      <c r="BC104" s="64">
        <v>99.840848806365997</v>
      </c>
      <c r="BD104" s="20">
        <v>57.9878374530524</v>
      </c>
      <c r="BE104" s="20">
        <v>60.640875767897903</v>
      </c>
      <c r="BF104" s="20">
        <v>81.991517444511999</v>
      </c>
      <c r="BG104" s="20">
        <v>102.078807542628</v>
      </c>
      <c r="BH104" s="20">
        <v>118.88138353665001</v>
      </c>
      <c r="BI104" s="67">
        <v>1.21750663129973</v>
      </c>
      <c r="BJ104" s="67">
        <v>1.27320954907162</v>
      </c>
      <c r="BK104" s="67">
        <v>1.72148541114058</v>
      </c>
      <c r="BL104" s="67">
        <v>2.1432360742705598</v>
      </c>
      <c r="BM104" s="67">
        <v>2.4960212201591498</v>
      </c>
      <c r="BN104" s="108">
        <v>1.44969593632631</v>
      </c>
      <c r="BO104" s="108">
        <v>1.5160218941974499</v>
      </c>
      <c r="BP104" s="108">
        <v>2.0497879361128</v>
      </c>
      <c r="BQ104" s="108">
        <v>2.5519701885656998</v>
      </c>
      <c r="BR104" s="108">
        <v>2.9720345884162498</v>
      </c>
      <c r="BS104" s="66">
        <v>30543.66</v>
      </c>
      <c r="BT104" s="66">
        <v>763.5915</v>
      </c>
      <c r="BU104" s="95">
        <v>0.84993088582049403</v>
      </c>
      <c r="BV104" s="95">
        <v>0.42</v>
      </c>
    </row>
    <row r="105" spans="1:74" s="68" customFormat="1" ht="12.75">
      <c r="A105" s="63" t="s">
        <v>199</v>
      </c>
      <c r="B105" s="63" t="s">
        <v>159</v>
      </c>
      <c r="C105" s="63" t="s">
        <v>160</v>
      </c>
      <c r="D105" s="63" t="s">
        <v>265</v>
      </c>
      <c r="E105" s="64">
        <v>3928</v>
      </c>
      <c r="F105" s="64">
        <v>1078</v>
      </c>
      <c r="G105" s="95">
        <v>0.274439918533605</v>
      </c>
      <c r="H105" s="65">
        <v>7.25</v>
      </c>
      <c r="I105" s="98">
        <v>14.008169915902799</v>
      </c>
      <c r="J105" s="66">
        <v>710</v>
      </c>
      <c r="K105" s="66">
        <v>462</v>
      </c>
      <c r="L105" s="66">
        <v>550</v>
      </c>
      <c r="M105" s="66">
        <v>652</v>
      </c>
      <c r="N105" s="66">
        <v>812</v>
      </c>
      <c r="O105" s="66">
        <v>946</v>
      </c>
      <c r="P105" s="66">
        <v>39800</v>
      </c>
      <c r="Q105" s="66">
        <v>3316.6666666666702</v>
      </c>
      <c r="R105" s="66">
        <v>11940</v>
      </c>
      <c r="S105" s="66">
        <v>298.5</v>
      </c>
      <c r="T105" s="66">
        <v>497.5</v>
      </c>
      <c r="U105" s="66">
        <v>796</v>
      </c>
      <c r="V105" s="66">
        <v>995</v>
      </c>
      <c r="W105" s="66">
        <v>377</v>
      </c>
      <c r="X105" s="81">
        <v>728.42483562694395</v>
      </c>
      <c r="Y105" s="66">
        <v>213</v>
      </c>
      <c r="Z105" s="66">
        <v>18480</v>
      </c>
      <c r="AA105" s="66">
        <v>22000</v>
      </c>
      <c r="AB105" s="66">
        <v>26080</v>
      </c>
      <c r="AC105" s="66">
        <v>32480</v>
      </c>
      <c r="AD105" s="66">
        <v>37840</v>
      </c>
      <c r="AE105" s="95">
        <v>0.46432160804020101</v>
      </c>
      <c r="AF105" s="95">
        <v>0.552763819095477</v>
      </c>
      <c r="AG105" s="95">
        <v>0.65527638190954796</v>
      </c>
      <c r="AH105" s="95">
        <v>0.81608040201005005</v>
      </c>
      <c r="AI105" s="95">
        <v>0.95075376884422103</v>
      </c>
      <c r="AJ105" s="65">
        <v>8.8846153846153797</v>
      </c>
      <c r="AK105" s="65">
        <v>10.5769230769231</v>
      </c>
      <c r="AL105" s="65">
        <v>12.538461538461499</v>
      </c>
      <c r="AM105" s="65">
        <v>15.615384615384601</v>
      </c>
      <c r="AN105" s="65">
        <v>18.192307692307701</v>
      </c>
      <c r="AO105" s="95">
        <v>1.2254641909814299</v>
      </c>
      <c r="AP105" s="95">
        <v>1.4588859416445601</v>
      </c>
      <c r="AQ105" s="95">
        <v>1.72944297082228</v>
      </c>
      <c r="AR105" s="95">
        <v>2.1538461538461502</v>
      </c>
      <c r="AS105" s="95">
        <v>2.5092838196286502</v>
      </c>
      <c r="AT105" s="101">
        <v>0.634245261012227</v>
      </c>
      <c r="AU105" s="101">
        <v>0.75505388215741398</v>
      </c>
      <c r="AV105" s="101">
        <v>0.89508205666660701</v>
      </c>
      <c r="AW105" s="101">
        <v>1.1147340951124001</v>
      </c>
      <c r="AX105" s="101">
        <v>1.2986926773107501</v>
      </c>
      <c r="AY105" s="64">
        <v>49.018567639257299</v>
      </c>
      <c r="AZ105" s="64">
        <v>58.355437665782503</v>
      </c>
      <c r="BA105" s="64">
        <v>69.177718832891202</v>
      </c>
      <c r="BB105" s="64">
        <v>86.153846153846203</v>
      </c>
      <c r="BC105" s="64">
        <v>100.371352785146</v>
      </c>
      <c r="BD105" s="20">
        <v>25.369810440489101</v>
      </c>
      <c r="BE105" s="20">
        <v>30.202155286296499</v>
      </c>
      <c r="BF105" s="20">
        <v>35.803282266664297</v>
      </c>
      <c r="BG105" s="20">
        <v>44.589363804496003</v>
      </c>
      <c r="BH105" s="20">
        <v>51.9477070924301</v>
      </c>
      <c r="BI105" s="67">
        <v>1.2254641909814299</v>
      </c>
      <c r="BJ105" s="67">
        <v>1.4588859416445601</v>
      </c>
      <c r="BK105" s="67">
        <v>1.72944297082228</v>
      </c>
      <c r="BL105" s="67">
        <v>2.1538461538461502</v>
      </c>
      <c r="BM105" s="67">
        <v>2.5092838196286502</v>
      </c>
      <c r="BN105" s="108">
        <v>0.634245261012227</v>
      </c>
      <c r="BO105" s="108">
        <v>0.75505388215741398</v>
      </c>
      <c r="BP105" s="108">
        <v>0.89508205666660701</v>
      </c>
      <c r="BQ105" s="108">
        <v>1.1147340951124001</v>
      </c>
      <c r="BR105" s="108">
        <v>1.2986926773107501</v>
      </c>
      <c r="BS105" s="66">
        <v>25436.389473684201</v>
      </c>
      <c r="BT105" s="66">
        <v>635.90973684210496</v>
      </c>
      <c r="BU105" s="95">
        <v>1.02530274695556</v>
      </c>
      <c r="BV105" s="95">
        <v>0.51</v>
      </c>
    </row>
    <row r="106" spans="1:74" s="68" customFormat="1" ht="12.75">
      <c r="A106" s="63" t="s">
        <v>199</v>
      </c>
      <c r="B106" s="63" t="s">
        <v>159</v>
      </c>
      <c r="C106" s="63" t="s">
        <v>160</v>
      </c>
      <c r="D106" s="63" t="s">
        <v>266</v>
      </c>
      <c r="E106" s="64">
        <v>7105</v>
      </c>
      <c r="F106" s="64">
        <v>1826</v>
      </c>
      <c r="G106" s="95">
        <v>0.257002111189303</v>
      </c>
      <c r="H106" s="65">
        <v>7.25</v>
      </c>
      <c r="I106" s="98">
        <v>13.0524091912344</v>
      </c>
      <c r="J106" s="66">
        <v>710</v>
      </c>
      <c r="K106" s="66">
        <v>460</v>
      </c>
      <c r="L106" s="66">
        <v>463</v>
      </c>
      <c r="M106" s="66">
        <v>626</v>
      </c>
      <c r="N106" s="66">
        <v>780</v>
      </c>
      <c r="O106" s="66">
        <v>1101</v>
      </c>
      <c r="P106" s="66">
        <v>45200</v>
      </c>
      <c r="Q106" s="66">
        <v>3766.6666666666702</v>
      </c>
      <c r="R106" s="66">
        <v>13560</v>
      </c>
      <c r="S106" s="66">
        <v>339</v>
      </c>
      <c r="T106" s="66">
        <v>565</v>
      </c>
      <c r="U106" s="66">
        <v>904</v>
      </c>
      <c r="V106" s="66">
        <v>1130</v>
      </c>
      <c r="W106" s="66">
        <v>377</v>
      </c>
      <c r="X106" s="81">
        <v>678.72527794418795</v>
      </c>
      <c r="Y106" s="66">
        <v>213</v>
      </c>
      <c r="Z106" s="66">
        <v>18400</v>
      </c>
      <c r="AA106" s="66">
        <v>18520</v>
      </c>
      <c r="AB106" s="66">
        <v>25040</v>
      </c>
      <c r="AC106" s="66">
        <v>31200</v>
      </c>
      <c r="AD106" s="66">
        <v>44040</v>
      </c>
      <c r="AE106" s="95">
        <v>0.40707964601769903</v>
      </c>
      <c r="AF106" s="95">
        <v>0.40973451327433602</v>
      </c>
      <c r="AG106" s="95">
        <v>0.55398230088495604</v>
      </c>
      <c r="AH106" s="95">
        <v>0.69026548672566401</v>
      </c>
      <c r="AI106" s="95">
        <v>0.97433628318584098</v>
      </c>
      <c r="AJ106" s="65">
        <v>8.8461538461538503</v>
      </c>
      <c r="AK106" s="65">
        <v>8.9038461538461497</v>
      </c>
      <c r="AL106" s="65">
        <v>12.038461538461499</v>
      </c>
      <c r="AM106" s="65">
        <v>15</v>
      </c>
      <c r="AN106" s="65">
        <v>21.173076923076898</v>
      </c>
      <c r="AO106" s="95">
        <v>1.2201591511936301</v>
      </c>
      <c r="AP106" s="95">
        <v>1.2281167108753299</v>
      </c>
      <c r="AQ106" s="95">
        <v>1.6604774535808999</v>
      </c>
      <c r="AR106" s="95">
        <v>2.0689655172413799</v>
      </c>
      <c r="AS106" s="95">
        <v>2.92042440318302</v>
      </c>
      <c r="AT106" s="101">
        <v>0.67774107573141795</v>
      </c>
      <c r="AU106" s="101">
        <v>0.68216112622531899</v>
      </c>
      <c r="AV106" s="101">
        <v>0.92231720306058196</v>
      </c>
      <c r="AW106" s="101">
        <v>1.14921312841414</v>
      </c>
      <c r="AX106" s="101">
        <v>1.6221585312614999</v>
      </c>
      <c r="AY106" s="64">
        <v>48.806366047745399</v>
      </c>
      <c r="AZ106" s="64">
        <v>49.124668435013298</v>
      </c>
      <c r="BA106" s="64">
        <v>66.419098143236099</v>
      </c>
      <c r="BB106" s="64">
        <v>82.758620689655203</v>
      </c>
      <c r="BC106" s="64">
        <v>116.816976127321</v>
      </c>
      <c r="BD106" s="20">
        <v>27.109643029256699</v>
      </c>
      <c r="BE106" s="20">
        <v>27.286445049012801</v>
      </c>
      <c r="BF106" s="20">
        <v>36.892688122423301</v>
      </c>
      <c r="BG106" s="20">
        <v>45.968525136565802</v>
      </c>
      <c r="BH106" s="20">
        <v>64.886341250460106</v>
      </c>
      <c r="BI106" s="67">
        <v>1.2201591511936301</v>
      </c>
      <c r="BJ106" s="67">
        <v>1.2281167108753299</v>
      </c>
      <c r="BK106" s="67">
        <v>1.6604774535808999</v>
      </c>
      <c r="BL106" s="67">
        <v>2.0689655172413799</v>
      </c>
      <c r="BM106" s="67">
        <v>2.92042440318302</v>
      </c>
      <c r="BN106" s="108">
        <v>0.67774107573141795</v>
      </c>
      <c r="BO106" s="108">
        <v>0.68216112622531899</v>
      </c>
      <c r="BP106" s="108">
        <v>0.92231720306058196</v>
      </c>
      <c r="BQ106" s="108">
        <v>1.14921312841414</v>
      </c>
      <c r="BR106" s="108">
        <v>1.6221585312614999</v>
      </c>
      <c r="BS106" s="66">
        <v>25185.068493150698</v>
      </c>
      <c r="BT106" s="66">
        <v>629.62671232876698</v>
      </c>
      <c r="BU106" s="95">
        <v>0.99423990078922597</v>
      </c>
      <c r="BV106" s="95">
        <v>0.49</v>
      </c>
    </row>
    <row r="107" spans="1:74" s="68" customFormat="1" ht="12.75">
      <c r="A107" s="63" t="s">
        <v>199</v>
      </c>
      <c r="B107" s="63" t="s">
        <v>159</v>
      </c>
      <c r="C107" s="63" t="s">
        <v>160</v>
      </c>
      <c r="D107" s="63" t="s">
        <v>267</v>
      </c>
      <c r="E107" s="64">
        <v>48318</v>
      </c>
      <c r="F107" s="64">
        <v>16013</v>
      </c>
      <c r="G107" s="95">
        <v>0.33140858479241703</v>
      </c>
      <c r="H107" s="65">
        <v>7.25</v>
      </c>
      <c r="I107" s="98">
        <v>16.291552803442201</v>
      </c>
      <c r="J107" s="66">
        <v>710</v>
      </c>
      <c r="K107" s="66">
        <v>659</v>
      </c>
      <c r="L107" s="66">
        <v>764</v>
      </c>
      <c r="M107" s="66">
        <v>983</v>
      </c>
      <c r="N107" s="66">
        <v>1251</v>
      </c>
      <c r="O107" s="66">
        <v>1313</v>
      </c>
      <c r="P107" s="66">
        <v>52300</v>
      </c>
      <c r="Q107" s="66">
        <v>4358.3333333333303</v>
      </c>
      <c r="R107" s="66">
        <v>15690</v>
      </c>
      <c r="S107" s="66">
        <v>392.25</v>
      </c>
      <c r="T107" s="66">
        <v>653.75</v>
      </c>
      <c r="U107" s="66">
        <v>1046</v>
      </c>
      <c r="V107" s="66">
        <v>1307.5</v>
      </c>
      <c r="W107" s="66">
        <v>377</v>
      </c>
      <c r="X107" s="81">
        <v>847.16074577899599</v>
      </c>
      <c r="Y107" s="66">
        <v>213</v>
      </c>
      <c r="Z107" s="66">
        <v>26360</v>
      </c>
      <c r="AA107" s="66">
        <v>30560</v>
      </c>
      <c r="AB107" s="66">
        <v>39320</v>
      </c>
      <c r="AC107" s="66">
        <v>50040</v>
      </c>
      <c r="AD107" s="66">
        <v>52520</v>
      </c>
      <c r="AE107" s="95">
        <v>0.50401529636711295</v>
      </c>
      <c r="AF107" s="95">
        <v>0.58432122370936901</v>
      </c>
      <c r="AG107" s="95">
        <v>0.75181644359464594</v>
      </c>
      <c r="AH107" s="95">
        <v>0.95678776290630996</v>
      </c>
      <c r="AI107" s="95">
        <v>1.0042065009560199</v>
      </c>
      <c r="AJ107" s="65">
        <v>12.6730769230769</v>
      </c>
      <c r="AK107" s="65">
        <v>14.692307692307701</v>
      </c>
      <c r="AL107" s="65">
        <v>18.903846153846199</v>
      </c>
      <c r="AM107" s="65">
        <v>24.057692307692299</v>
      </c>
      <c r="AN107" s="65">
        <v>25.25</v>
      </c>
      <c r="AO107" s="95">
        <v>1.74801061007958</v>
      </c>
      <c r="AP107" s="95">
        <v>2.0265251989389901</v>
      </c>
      <c r="AQ107" s="95">
        <v>2.60742705570292</v>
      </c>
      <c r="AR107" s="95">
        <v>3.3183023872679001</v>
      </c>
      <c r="AS107" s="95">
        <v>3.4827586206896601</v>
      </c>
      <c r="AT107" s="101">
        <v>0.77789251128960801</v>
      </c>
      <c r="AU107" s="101">
        <v>0.90183593114606997</v>
      </c>
      <c r="AV107" s="101">
        <v>1.1603464925609801</v>
      </c>
      <c r="AW107" s="101">
        <v>1.4766973165755699</v>
      </c>
      <c r="AX107" s="101">
        <v>1.5498829549669999</v>
      </c>
      <c r="AY107" s="64">
        <v>69.920424403183006</v>
      </c>
      <c r="AZ107" s="64">
        <v>81.061007957559696</v>
      </c>
      <c r="BA107" s="64">
        <v>104.29708222811701</v>
      </c>
      <c r="BB107" s="64">
        <v>132.73209549071601</v>
      </c>
      <c r="BC107" s="64">
        <v>139.31034482758599</v>
      </c>
      <c r="BD107" s="20">
        <v>31.115700451584299</v>
      </c>
      <c r="BE107" s="20">
        <v>36.073437245842797</v>
      </c>
      <c r="BF107" s="20">
        <v>46.413859702439098</v>
      </c>
      <c r="BG107" s="20">
        <v>59.067892663022697</v>
      </c>
      <c r="BH107" s="20">
        <v>61.995318198680103</v>
      </c>
      <c r="BI107" s="67">
        <v>1.74801061007958</v>
      </c>
      <c r="BJ107" s="67">
        <v>2.0265251989389901</v>
      </c>
      <c r="BK107" s="67">
        <v>2.60742705570292</v>
      </c>
      <c r="BL107" s="67">
        <v>3.3183023872679001</v>
      </c>
      <c r="BM107" s="67">
        <v>3.4827586206896601</v>
      </c>
      <c r="BN107" s="108">
        <v>0.77789251128960801</v>
      </c>
      <c r="BO107" s="108">
        <v>0.90183593114606997</v>
      </c>
      <c r="BP107" s="108">
        <v>1.1603464925609801</v>
      </c>
      <c r="BQ107" s="108">
        <v>1.4766973165755699</v>
      </c>
      <c r="BR107" s="108">
        <v>1.5498829549669999</v>
      </c>
      <c r="BS107" s="66">
        <v>30998.782764811502</v>
      </c>
      <c r="BT107" s="66">
        <v>774.96956912028702</v>
      </c>
      <c r="BU107" s="95">
        <v>1.26843690277524</v>
      </c>
      <c r="BV107" s="95">
        <v>0.61</v>
      </c>
    </row>
    <row r="108" spans="1:74" s="68" customFormat="1" ht="12.75">
      <c r="A108" s="63" t="s">
        <v>199</v>
      </c>
      <c r="B108" s="63" t="s">
        <v>159</v>
      </c>
      <c r="C108" s="63" t="s">
        <v>160</v>
      </c>
      <c r="D108" s="63" t="s">
        <v>268</v>
      </c>
      <c r="E108" s="64">
        <v>842</v>
      </c>
      <c r="F108" s="64">
        <v>139</v>
      </c>
      <c r="G108" s="95">
        <v>0.16508313539192401</v>
      </c>
      <c r="H108" s="65">
        <v>7.25</v>
      </c>
      <c r="I108" s="98">
        <v>10.9232447588589</v>
      </c>
      <c r="J108" s="66">
        <v>710</v>
      </c>
      <c r="K108" s="66">
        <v>473</v>
      </c>
      <c r="L108" s="66">
        <v>519</v>
      </c>
      <c r="M108" s="66">
        <v>668</v>
      </c>
      <c r="N108" s="66">
        <v>832</v>
      </c>
      <c r="O108" s="66">
        <v>969</v>
      </c>
      <c r="P108" s="66">
        <v>46900</v>
      </c>
      <c r="Q108" s="66">
        <v>3908.3333333333298</v>
      </c>
      <c r="R108" s="66">
        <v>14070</v>
      </c>
      <c r="S108" s="66">
        <v>351.75</v>
      </c>
      <c r="T108" s="66">
        <v>586.25</v>
      </c>
      <c r="U108" s="66">
        <v>938</v>
      </c>
      <c r="V108" s="66">
        <v>1172.5</v>
      </c>
      <c r="W108" s="66">
        <v>377</v>
      </c>
      <c r="X108" s="81">
        <v>568.00872746066</v>
      </c>
      <c r="Y108" s="66">
        <v>213</v>
      </c>
      <c r="Z108" s="66">
        <v>18920</v>
      </c>
      <c r="AA108" s="66">
        <v>20760</v>
      </c>
      <c r="AB108" s="66">
        <v>26720</v>
      </c>
      <c r="AC108" s="66">
        <v>33280</v>
      </c>
      <c r="AD108" s="66">
        <v>38760</v>
      </c>
      <c r="AE108" s="95">
        <v>0.40341151385927498</v>
      </c>
      <c r="AF108" s="95">
        <v>0.44264392324093799</v>
      </c>
      <c r="AG108" s="95">
        <v>0.56972281449893403</v>
      </c>
      <c r="AH108" s="95">
        <v>0.70959488272921101</v>
      </c>
      <c r="AI108" s="95">
        <v>0.826439232409382</v>
      </c>
      <c r="AJ108" s="65">
        <v>9.0961538461538503</v>
      </c>
      <c r="AK108" s="65">
        <v>9.9807692307692299</v>
      </c>
      <c r="AL108" s="65">
        <v>12.846153846153801</v>
      </c>
      <c r="AM108" s="65">
        <v>16</v>
      </c>
      <c r="AN108" s="65">
        <v>18.634615384615401</v>
      </c>
      <c r="AO108" s="95">
        <v>1.25464190981432</v>
      </c>
      <c r="AP108" s="95">
        <v>1.37665782493369</v>
      </c>
      <c r="AQ108" s="95">
        <v>1.7718832891246701</v>
      </c>
      <c r="AR108" s="95">
        <v>2.2068965517241401</v>
      </c>
      <c r="AS108" s="95">
        <v>2.5702917771883298</v>
      </c>
      <c r="AT108" s="101">
        <v>0.83273368371397005</v>
      </c>
      <c r="AU108" s="101">
        <v>0.91371835485740005</v>
      </c>
      <c r="AV108" s="101">
        <v>1.1760382679089501</v>
      </c>
      <c r="AW108" s="101">
        <v>1.4647662258985701</v>
      </c>
      <c r="AX108" s="101">
        <v>1.7059597029996501</v>
      </c>
      <c r="AY108" s="64">
        <v>50.185676392572901</v>
      </c>
      <c r="AZ108" s="64">
        <v>55.066312997347502</v>
      </c>
      <c r="BA108" s="64">
        <v>70.875331564986695</v>
      </c>
      <c r="BB108" s="64">
        <v>88.275862068965495</v>
      </c>
      <c r="BC108" s="64">
        <v>102.811671087533</v>
      </c>
      <c r="BD108" s="20">
        <v>33.309347348558802</v>
      </c>
      <c r="BE108" s="20">
        <v>36.548734194296003</v>
      </c>
      <c r="BF108" s="20">
        <v>47.041530716357897</v>
      </c>
      <c r="BG108" s="20">
        <v>58.590649035942697</v>
      </c>
      <c r="BH108" s="20">
        <v>68.238388119986197</v>
      </c>
      <c r="BI108" s="67">
        <v>1.25464190981432</v>
      </c>
      <c r="BJ108" s="67">
        <v>1.37665782493369</v>
      </c>
      <c r="BK108" s="67">
        <v>1.7718832891246701</v>
      </c>
      <c r="BL108" s="67">
        <v>2.2068965517241401</v>
      </c>
      <c r="BM108" s="67">
        <v>2.5702917771883298</v>
      </c>
      <c r="BN108" s="108">
        <v>0.83273368371397005</v>
      </c>
      <c r="BO108" s="108">
        <v>0.91371835485740005</v>
      </c>
      <c r="BP108" s="108">
        <v>1.1760382679089501</v>
      </c>
      <c r="BQ108" s="108">
        <v>1.4647662258985701</v>
      </c>
      <c r="BR108" s="108">
        <v>1.7059597029996501</v>
      </c>
      <c r="BS108" s="66">
        <v>40080.784037558697</v>
      </c>
      <c r="BT108" s="66">
        <v>1002.01960093897</v>
      </c>
      <c r="BU108" s="95">
        <v>0.66665362571154696</v>
      </c>
      <c r="BV108" s="95">
        <v>0.33</v>
      </c>
    </row>
    <row r="109" spans="1:74" s="68" customFormat="1" ht="12.75">
      <c r="A109" s="63" t="s">
        <v>199</v>
      </c>
      <c r="B109" s="63" t="s">
        <v>159</v>
      </c>
      <c r="C109" s="63" t="s">
        <v>160</v>
      </c>
      <c r="D109" s="63" t="s">
        <v>269</v>
      </c>
      <c r="E109" s="64">
        <v>247305</v>
      </c>
      <c r="F109" s="64">
        <v>90106</v>
      </c>
      <c r="G109" s="95">
        <v>0.36435171144942502</v>
      </c>
      <c r="H109" s="65">
        <v>7.25</v>
      </c>
      <c r="I109" s="98">
        <v>9.4682658039497891</v>
      </c>
      <c r="J109" s="66">
        <v>710</v>
      </c>
      <c r="K109" s="66">
        <v>523</v>
      </c>
      <c r="L109" s="66">
        <v>572</v>
      </c>
      <c r="M109" s="66">
        <v>706</v>
      </c>
      <c r="N109" s="66">
        <v>1001</v>
      </c>
      <c r="O109" s="66">
        <v>1200</v>
      </c>
      <c r="P109" s="66">
        <v>42000</v>
      </c>
      <c r="Q109" s="66">
        <v>3500</v>
      </c>
      <c r="R109" s="66">
        <v>12600</v>
      </c>
      <c r="S109" s="66">
        <v>315</v>
      </c>
      <c r="T109" s="66">
        <v>525</v>
      </c>
      <c r="U109" s="66">
        <v>840</v>
      </c>
      <c r="V109" s="66">
        <v>1050</v>
      </c>
      <c r="W109" s="66">
        <v>377</v>
      </c>
      <c r="X109" s="81">
        <v>492.34982180538901</v>
      </c>
      <c r="Y109" s="66">
        <v>213</v>
      </c>
      <c r="Z109" s="66">
        <v>20920</v>
      </c>
      <c r="AA109" s="66">
        <v>22880</v>
      </c>
      <c r="AB109" s="66">
        <v>28240</v>
      </c>
      <c r="AC109" s="66">
        <v>40040</v>
      </c>
      <c r="AD109" s="66">
        <v>48000</v>
      </c>
      <c r="AE109" s="95">
        <v>0.49809523809523798</v>
      </c>
      <c r="AF109" s="95">
        <v>0.544761904761905</v>
      </c>
      <c r="AG109" s="95">
        <v>0.67238095238095197</v>
      </c>
      <c r="AH109" s="95">
        <v>0.95333333333333303</v>
      </c>
      <c r="AI109" s="95">
        <v>1.1428571428571399</v>
      </c>
      <c r="AJ109" s="65">
        <v>10.057692307692299</v>
      </c>
      <c r="AK109" s="65">
        <v>11</v>
      </c>
      <c r="AL109" s="65">
        <v>13.5769230769231</v>
      </c>
      <c r="AM109" s="65">
        <v>19.25</v>
      </c>
      <c r="AN109" s="65">
        <v>23.076923076923102</v>
      </c>
      <c r="AO109" s="95">
        <v>1.3872679045092799</v>
      </c>
      <c r="AP109" s="95">
        <v>1.5172413793103401</v>
      </c>
      <c r="AQ109" s="95">
        <v>1.8726790450928399</v>
      </c>
      <c r="AR109" s="95">
        <v>2.6551724137931001</v>
      </c>
      <c r="AS109" s="95">
        <v>3.1830238726790498</v>
      </c>
      <c r="AT109" s="101">
        <v>1.0622528471366599</v>
      </c>
      <c r="AU109" s="101">
        <v>1.16177558042479</v>
      </c>
      <c r="AV109" s="101">
        <v>1.4339397898250099</v>
      </c>
      <c r="AW109" s="101">
        <v>2.0331072657433902</v>
      </c>
      <c r="AX109" s="101">
        <v>2.4372914274645998</v>
      </c>
      <c r="AY109" s="64">
        <v>55.4907161803714</v>
      </c>
      <c r="AZ109" s="64">
        <v>60.689655172413801</v>
      </c>
      <c r="BA109" s="64">
        <v>74.907161803713507</v>
      </c>
      <c r="BB109" s="64">
        <v>106.206896551724</v>
      </c>
      <c r="BC109" s="64">
        <v>127.320954907162</v>
      </c>
      <c r="BD109" s="20">
        <v>42.4901138854663</v>
      </c>
      <c r="BE109" s="20">
        <v>46.471023216991803</v>
      </c>
      <c r="BF109" s="20">
        <v>57.3575915930004</v>
      </c>
      <c r="BG109" s="20">
        <v>81.3242906297356</v>
      </c>
      <c r="BH109" s="20">
        <v>97.491657098584199</v>
      </c>
      <c r="BI109" s="67">
        <v>1.3872679045092799</v>
      </c>
      <c r="BJ109" s="67">
        <v>1.5172413793103401</v>
      </c>
      <c r="BK109" s="67">
        <v>1.8726790450928399</v>
      </c>
      <c r="BL109" s="67">
        <v>2.6551724137931001</v>
      </c>
      <c r="BM109" s="67">
        <v>3.1830238726790498</v>
      </c>
      <c r="BN109" s="108">
        <v>1.0622528471366599</v>
      </c>
      <c r="BO109" s="108">
        <v>1.16177558042479</v>
      </c>
      <c r="BP109" s="108">
        <v>1.4339397898250099</v>
      </c>
      <c r="BQ109" s="108">
        <v>2.0331072657433902</v>
      </c>
      <c r="BR109" s="108">
        <v>2.4372914274645998</v>
      </c>
      <c r="BS109" s="66">
        <v>24441.7518248175</v>
      </c>
      <c r="BT109" s="66">
        <v>611.043795620438</v>
      </c>
      <c r="BU109" s="95">
        <v>1.15539999761088</v>
      </c>
      <c r="BV109" s="95">
        <v>0.56000000000000005</v>
      </c>
    </row>
    <row r="110" spans="1:74" s="68" customFormat="1" ht="12.75">
      <c r="A110" s="63" t="s">
        <v>199</v>
      </c>
      <c r="B110" s="63" t="s">
        <v>159</v>
      </c>
      <c r="C110" s="63" t="s">
        <v>160</v>
      </c>
      <c r="D110" s="63" t="s">
        <v>270</v>
      </c>
      <c r="E110" s="64">
        <v>49233</v>
      </c>
      <c r="F110" s="64">
        <v>11736</v>
      </c>
      <c r="G110" s="95">
        <v>0.23837669855584701</v>
      </c>
      <c r="H110" s="65">
        <v>7.25</v>
      </c>
      <c r="I110" s="98">
        <v>10.0992344973386</v>
      </c>
      <c r="J110" s="66">
        <v>710</v>
      </c>
      <c r="K110" s="66">
        <v>585</v>
      </c>
      <c r="L110" s="66">
        <v>701</v>
      </c>
      <c r="M110" s="66">
        <v>887</v>
      </c>
      <c r="N110" s="66">
        <v>1183</v>
      </c>
      <c r="O110" s="66">
        <v>1429</v>
      </c>
      <c r="P110" s="66">
        <v>67500</v>
      </c>
      <c r="Q110" s="66">
        <v>5625</v>
      </c>
      <c r="R110" s="66">
        <v>20250</v>
      </c>
      <c r="S110" s="66">
        <v>506.25</v>
      </c>
      <c r="T110" s="66">
        <v>843.75</v>
      </c>
      <c r="U110" s="66">
        <v>1350</v>
      </c>
      <c r="V110" s="66">
        <v>1687.5</v>
      </c>
      <c r="W110" s="66">
        <v>377</v>
      </c>
      <c r="X110" s="81">
        <v>525.16019386160804</v>
      </c>
      <c r="Y110" s="66">
        <v>213</v>
      </c>
      <c r="Z110" s="66">
        <v>23400</v>
      </c>
      <c r="AA110" s="66">
        <v>28040</v>
      </c>
      <c r="AB110" s="66">
        <v>35480</v>
      </c>
      <c r="AC110" s="66">
        <v>47320</v>
      </c>
      <c r="AD110" s="66">
        <v>57160</v>
      </c>
      <c r="AE110" s="95">
        <v>0.34666666666666701</v>
      </c>
      <c r="AF110" s="95">
        <v>0.415407407407407</v>
      </c>
      <c r="AG110" s="95">
        <v>0.52562962962963</v>
      </c>
      <c r="AH110" s="95">
        <v>0.70103703703703701</v>
      </c>
      <c r="AI110" s="95">
        <v>0.84681481481481502</v>
      </c>
      <c r="AJ110" s="65">
        <v>11.25</v>
      </c>
      <c r="AK110" s="65">
        <v>13.4807692307692</v>
      </c>
      <c r="AL110" s="65">
        <v>17.057692307692299</v>
      </c>
      <c r="AM110" s="65">
        <v>22.75</v>
      </c>
      <c r="AN110" s="65">
        <v>27.480769230769202</v>
      </c>
      <c r="AO110" s="95">
        <v>1.55172413793103</v>
      </c>
      <c r="AP110" s="95">
        <v>1.85941644562334</v>
      </c>
      <c r="AQ110" s="95">
        <v>2.35278514588859</v>
      </c>
      <c r="AR110" s="95">
        <v>3.1379310344827598</v>
      </c>
      <c r="AS110" s="95">
        <v>3.7904509283819601</v>
      </c>
      <c r="AT110" s="101">
        <v>1.11394581470156</v>
      </c>
      <c r="AU110" s="101">
        <v>1.3348307967620501</v>
      </c>
      <c r="AV110" s="101">
        <v>1.6890084404107499</v>
      </c>
      <c r="AW110" s="101">
        <v>2.2526459808409398</v>
      </c>
      <c r="AX110" s="101">
        <v>2.7210744772795499</v>
      </c>
      <c r="AY110" s="64">
        <v>62.068965517241402</v>
      </c>
      <c r="AZ110" s="64">
        <v>74.376657824933702</v>
      </c>
      <c r="BA110" s="64">
        <v>94.111405835543806</v>
      </c>
      <c r="BB110" s="64">
        <v>125.51724137930999</v>
      </c>
      <c r="BC110" s="64">
        <v>151.618037135279</v>
      </c>
      <c r="BD110" s="20">
        <v>44.557832588062602</v>
      </c>
      <c r="BE110" s="20">
        <v>53.393231870481799</v>
      </c>
      <c r="BF110" s="20">
        <v>67.560337616429905</v>
      </c>
      <c r="BG110" s="20">
        <v>90.105839233637695</v>
      </c>
      <c r="BH110" s="20">
        <v>108.842979091182</v>
      </c>
      <c r="BI110" s="67">
        <v>1.55172413793103</v>
      </c>
      <c r="BJ110" s="67">
        <v>1.85941644562334</v>
      </c>
      <c r="BK110" s="67">
        <v>2.35278514588859</v>
      </c>
      <c r="BL110" s="67">
        <v>3.1379310344827598</v>
      </c>
      <c r="BM110" s="67">
        <v>3.7904509283819601</v>
      </c>
      <c r="BN110" s="108">
        <v>1.11394581470156</v>
      </c>
      <c r="BO110" s="108">
        <v>1.3348307967620501</v>
      </c>
      <c r="BP110" s="108">
        <v>1.6890084404107499</v>
      </c>
      <c r="BQ110" s="108">
        <v>2.2526459808409398</v>
      </c>
      <c r="BR110" s="108">
        <v>2.7210744772795499</v>
      </c>
      <c r="BS110" s="66">
        <v>34175.904486251799</v>
      </c>
      <c r="BT110" s="66">
        <v>854.39761215629505</v>
      </c>
      <c r="BU110" s="95">
        <v>1.03815833211592</v>
      </c>
      <c r="BV110" s="95">
        <v>0.51</v>
      </c>
    </row>
    <row r="111" spans="1:74" s="68" customFormat="1" ht="12.75">
      <c r="A111" s="63" t="s">
        <v>199</v>
      </c>
      <c r="B111" s="63" t="s">
        <v>159</v>
      </c>
      <c r="C111" s="63" t="s">
        <v>160</v>
      </c>
      <c r="D111" s="63" t="s">
        <v>271</v>
      </c>
      <c r="E111" s="64">
        <v>14075</v>
      </c>
      <c r="F111" s="64">
        <v>5629</v>
      </c>
      <c r="G111" s="95">
        <v>0.39992895204262902</v>
      </c>
      <c r="H111" s="65">
        <v>7.25</v>
      </c>
      <c r="I111" s="98">
        <v>8.3739515768075297</v>
      </c>
      <c r="J111" s="66">
        <v>710</v>
      </c>
      <c r="K111" s="66">
        <v>533</v>
      </c>
      <c r="L111" s="66">
        <v>537</v>
      </c>
      <c r="M111" s="66">
        <v>705</v>
      </c>
      <c r="N111" s="66">
        <v>947</v>
      </c>
      <c r="O111" s="66">
        <v>950</v>
      </c>
      <c r="P111" s="66">
        <v>53900</v>
      </c>
      <c r="Q111" s="66">
        <v>4491.6666666666697</v>
      </c>
      <c r="R111" s="66">
        <v>16170</v>
      </c>
      <c r="S111" s="66">
        <v>404.25</v>
      </c>
      <c r="T111" s="66">
        <v>673.75</v>
      </c>
      <c r="U111" s="66">
        <v>1078</v>
      </c>
      <c r="V111" s="66">
        <v>1347.5</v>
      </c>
      <c r="W111" s="66">
        <v>377</v>
      </c>
      <c r="X111" s="81">
        <v>435.445481993991</v>
      </c>
      <c r="Y111" s="66">
        <v>213</v>
      </c>
      <c r="Z111" s="66">
        <v>21320</v>
      </c>
      <c r="AA111" s="66">
        <v>21480</v>
      </c>
      <c r="AB111" s="66">
        <v>28200</v>
      </c>
      <c r="AC111" s="66">
        <v>37880</v>
      </c>
      <c r="AD111" s="66">
        <v>38000</v>
      </c>
      <c r="AE111" s="95">
        <v>0.395547309833024</v>
      </c>
      <c r="AF111" s="95">
        <v>0.39851576994434101</v>
      </c>
      <c r="AG111" s="95">
        <v>0.52319109461966595</v>
      </c>
      <c r="AH111" s="95">
        <v>0.70278293135435999</v>
      </c>
      <c r="AI111" s="95">
        <v>0.70500927643784805</v>
      </c>
      <c r="AJ111" s="65">
        <v>10.25</v>
      </c>
      <c r="AK111" s="65">
        <v>10.3269230769231</v>
      </c>
      <c r="AL111" s="65">
        <v>13.557692307692299</v>
      </c>
      <c r="AM111" s="65">
        <v>18.211538461538499</v>
      </c>
      <c r="AN111" s="65">
        <v>18.269230769230798</v>
      </c>
      <c r="AO111" s="95">
        <v>1.41379310344828</v>
      </c>
      <c r="AP111" s="95">
        <v>1.4244031830238699</v>
      </c>
      <c r="AQ111" s="95">
        <v>1.8700265251989401</v>
      </c>
      <c r="AR111" s="95">
        <v>2.51193633952255</v>
      </c>
      <c r="AS111" s="95">
        <v>2.5198938992042401</v>
      </c>
      <c r="AT111" s="101">
        <v>1.2240338275167899</v>
      </c>
      <c r="AU111" s="101">
        <v>1.2332198224700099</v>
      </c>
      <c r="AV111" s="101">
        <v>1.61903161050533</v>
      </c>
      <c r="AW111" s="101">
        <v>2.17478430517524</v>
      </c>
      <c r="AX111" s="101">
        <v>2.18167380139016</v>
      </c>
      <c r="AY111" s="64">
        <v>56.551724137930997</v>
      </c>
      <c r="AZ111" s="64">
        <v>56.976127320954902</v>
      </c>
      <c r="BA111" s="64">
        <v>74.8010610079576</v>
      </c>
      <c r="BB111" s="64">
        <v>100.47745358090199</v>
      </c>
      <c r="BC111" s="64">
        <v>100.79575596817</v>
      </c>
      <c r="BD111" s="20">
        <v>48.961353100671701</v>
      </c>
      <c r="BE111" s="20">
        <v>49.3287928988006</v>
      </c>
      <c r="BF111" s="20">
        <v>64.761264420212996</v>
      </c>
      <c r="BG111" s="20">
        <v>86.991372207009604</v>
      </c>
      <c r="BH111" s="20">
        <v>87.266952055606197</v>
      </c>
      <c r="BI111" s="67">
        <v>1.41379310344828</v>
      </c>
      <c r="BJ111" s="67">
        <v>1.4244031830238699</v>
      </c>
      <c r="BK111" s="67">
        <v>1.8700265251989401</v>
      </c>
      <c r="BL111" s="67">
        <v>2.51193633952255</v>
      </c>
      <c r="BM111" s="67">
        <v>2.5198938992042401</v>
      </c>
      <c r="BN111" s="108">
        <v>1.2240338275167899</v>
      </c>
      <c r="BO111" s="108">
        <v>1.2332198224700099</v>
      </c>
      <c r="BP111" s="108">
        <v>1.61903161050533</v>
      </c>
      <c r="BQ111" s="108">
        <v>2.17478430517524</v>
      </c>
      <c r="BR111" s="108">
        <v>2.18167380139016</v>
      </c>
      <c r="BS111" s="66">
        <v>24428.471264367799</v>
      </c>
      <c r="BT111" s="66">
        <v>610.71178160919601</v>
      </c>
      <c r="BU111" s="95">
        <v>1.1543906982478001</v>
      </c>
      <c r="BV111" s="95">
        <v>0.56000000000000005</v>
      </c>
    </row>
    <row r="112" spans="1:74" s="68" customFormat="1" ht="12.75">
      <c r="A112" s="63" t="s">
        <v>199</v>
      </c>
      <c r="B112" s="63" t="s">
        <v>159</v>
      </c>
      <c r="C112" s="63" t="s">
        <v>160</v>
      </c>
      <c r="D112" s="63" t="s">
        <v>272</v>
      </c>
      <c r="E112" s="64">
        <v>5647</v>
      </c>
      <c r="F112" s="64">
        <v>1684</v>
      </c>
      <c r="G112" s="95">
        <v>0.29821143970249703</v>
      </c>
      <c r="H112" s="65">
        <v>7.25</v>
      </c>
      <c r="I112" s="98">
        <v>11.786035926539499</v>
      </c>
      <c r="J112" s="66">
        <v>710</v>
      </c>
      <c r="K112" s="66">
        <v>421</v>
      </c>
      <c r="L112" s="66">
        <v>463</v>
      </c>
      <c r="M112" s="66">
        <v>626</v>
      </c>
      <c r="N112" s="66">
        <v>864</v>
      </c>
      <c r="O112" s="66">
        <v>867</v>
      </c>
      <c r="P112" s="66">
        <v>45600</v>
      </c>
      <c r="Q112" s="66">
        <v>3800</v>
      </c>
      <c r="R112" s="66">
        <v>13680</v>
      </c>
      <c r="S112" s="66">
        <v>342</v>
      </c>
      <c r="T112" s="66">
        <v>570</v>
      </c>
      <c r="U112" s="66">
        <v>912</v>
      </c>
      <c r="V112" s="66">
        <v>1140</v>
      </c>
      <c r="W112" s="66">
        <v>377</v>
      </c>
      <c r="X112" s="81">
        <v>612.87386818005405</v>
      </c>
      <c r="Y112" s="66">
        <v>213</v>
      </c>
      <c r="Z112" s="66">
        <v>16840</v>
      </c>
      <c r="AA112" s="66">
        <v>18520</v>
      </c>
      <c r="AB112" s="66">
        <v>25040</v>
      </c>
      <c r="AC112" s="66">
        <v>34560</v>
      </c>
      <c r="AD112" s="66">
        <v>34680</v>
      </c>
      <c r="AE112" s="95">
        <v>0.36929824561403501</v>
      </c>
      <c r="AF112" s="95">
        <v>0.40614035087719302</v>
      </c>
      <c r="AG112" s="95">
        <v>0.54912280701754401</v>
      </c>
      <c r="AH112" s="95">
        <v>0.75789473684210495</v>
      </c>
      <c r="AI112" s="95">
        <v>0.76052631578947405</v>
      </c>
      <c r="AJ112" s="65">
        <v>8.0961538461538503</v>
      </c>
      <c r="AK112" s="65">
        <v>8.9038461538461497</v>
      </c>
      <c r="AL112" s="65">
        <v>12.038461538461499</v>
      </c>
      <c r="AM112" s="65">
        <v>16.615384615384599</v>
      </c>
      <c r="AN112" s="65">
        <v>16.673076923076898</v>
      </c>
      <c r="AO112" s="95">
        <v>1.11671087533157</v>
      </c>
      <c r="AP112" s="95">
        <v>1.2281167108753299</v>
      </c>
      <c r="AQ112" s="95">
        <v>1.6604774535808999</v>
      </c>
      <c r="AR112" s="95">
        <v>2.29177718832891</v>
      </c>
      <c r="AS112" s="95">
        <v>2.2997347480106098</v>
      </c>
      <c r="AT112" s="101">
        <v>0.68692764018503705</v>
      </c>
      <c r="AU112" s="101">
        <v>0.75545723849328295</v>
      </c>
      <c r="AV112" s="101">
        <v>1.02141734621338</v>
      </c>
      <c r="AW112" s="101">
        <v>1.40975173662677</v>
      </c>
      <c r="AX112" s="101">
        <v>1.41464670793451</v>
      </c>
      <c r="AY112" s="64">
        <v>44.668435013262602</v>
      </c>
      <c r="AZ112" s="64">
        <v>49.124668435013298</v>
      </c>
      <c r="BA112" s="64">
        <v>66.419098143236099</v>
      </c>
      <c r="BB112" s="64">
        <v>91.671087533156495</v>
      </c>
      <c r="BC112" s="64">
        <v>91.989389920424401</v>
      </c>
      <c r="BD112" s="20">
        <v>27.477105607401501</v>
      </c>
      <c r="BE112" s="20">
        <v>30.218289539731298</v>
      </c>
      <c r="BF112" s="20">
        <v>40.856693848535201</v>
      </c>
      <c r="BG112" s="20">
        <v>56.390069465071001</v>
      </c>
      <c r="BH112" s="20">
        <v>56.585868317380303</v>
      </c>
      <c r="BI112" s="67">
        <v>1.11671087533157</v>
      </c>
      <c r="BJ112" s="67">
        <v>1.2281167108753299</v>
      </c>
      <c r="BK112" s="67">
        <v>1.6604774535808999</v>
      </c>
      <c r="BL112" s="67">
        <v>2.29177718832891</v>
      </c>
      <c r="BM112" s="67">
        <v>2.2997347480106098</v>
      </c>
      <c r="BN112" s="108">
        <v>0.68692764018503705</v>
      </c>
      <c r="BO112" s="108">
        <v>0.75545723849328295</v>
      </c>
      <c r="BP112" s="108">
        <v>1.02141734621338</v>
      </c>
      <c r="BQ112" s="108">
        <v>1.40975173662677</v>
      </c>
      <c r="BR112" s="108">
        <v>1.41464670793451</v>
      </c>
      <c r="BS112" s="66">
        <v>27812.855172413801</v>
      </c>
      <c r="BT112" s="66">
        <v>695.32137931034504</v>
      </c>
      <c r="BU112" s="95">
        <v>0.90030310965110705</v>
      </c>
      <c r="BV112" s="95">
        <v>0.44</v>
      </c>
    </row>
    <row r="113" spans="1:74" s="68" customFormat="1" ht="12.75">
      <c r="A113" s="63" t="s">
        <v>199</v>
      </c>
      <c r="B113" s="63" t="s">
        <v>159</v>
      </c>
      <c r="C113" s="63" t="s">
        <v>160</v>
      </c>
      <c r="D113" s="63" t="s">
        <v>273</v>
      </c>
      <c r="E113" s="64">
        <v>11817</v>
      </c>
      <c r="F113" s="64">
        <v>3082</v>
      </c>
      <c r="G113" s="95">
        <v>0.26081069645426103</v>
      </c>
      <c r="H113" s="65">
        <v>7.25</v>
      </c>
      <c r="I113" s="98">
        <v>8.8979057276416498</v>
      </c>
      <c r="J113" s="66">
        <v>710</v>
      </c>
      <c r="K113" s="66">
        <v>400</v>
      </c>
      <c r="L113" s="66">
        <v>497</v>
      </c>
      <c r="M113" s="66">
        <v>673</v>
      </c>
      <c r="N113" s="66">
        <v>925</v>
      </c>
      <c r="O113" s="66">
        <v>1090</v>
      </c>
      <c r="P113" s="66">
        <v>58500</v>
      </c>
      <c r="Q113" s="66">
        <v>4875</v>
      </c>
      <c r="R113" s="66">
        <v>17550</v>
      </c>
      <c r="S113" s="66">
        <v>438.75</v>
      </c>
      <c r="T113" s="66">
        <v>731.25</v>
      </c>
      <c r="U113" s="66">
        <v>1170</v>
      </c>
      <c r="V113" s="66">
        <v>1462.5</v>
      </c>
      <c r="W113" s="66">
        <v>377</v>
      </c>
      <c r="X113" s="81">
        <v>462.69109783736599</v>
      </c>
      <c r="Y113" s="66">
        <v>213</v>
      </c>
      <c r="Z113" s="66">
        <v>16000</v>
      </c>
      <c r="AA113" s="66">
        <v>19880</v>
      </c>
      <c r="AB113" s="66">
        <v>26920</v>
      </c>
      <c r="AC113" s="66">
        <v>37000</v>
      </c>
      <c r="AD113" s="66">
        <v>43600</v>
      </c>
      <c r="AE113" s="95">
        <v>0.27350427350427398</v>
      </c>
      <c r="AF113" s="95">
        <v>0.33982905982905998</v>
      </c>
      <c r="AG113" s="95">
        <v>0.46017094017094001</v>
      </c>
      <c r="AH113" s="95">
        <v>0.63247863247863201</v>
      </c>
      <c r="AI113" s="95">
        <v>0.74529914529914498</v>
      </c>
      <c r="AJ113" s="65">
        <v>7.6923076923076898</v>
      </c>
      <c r="AK113" s="65">
        <v>9.5576923076923102</v>
      </c>
      <c r="AL113" s="65">
        <v>12.942307692307701</v>
      </c>
      <c r="AM113" s="65">
        <v>17.788461538461501</v>
      </c>
      <c r="AN113" s="65">
        <v>20.961538461538499</v>
      </c>
      <c r="AO113" s="95">
        <v>1.06100795755968</v>
      </c>
      <c r="AP113" s="95">
        <v>1.3183023872679001</v>
      </c>
      <c r="AQ113" s="95">
        <v>1.78514588859416</v>
      </c>
      <c r="AR113" s="95">
        <v>2.45358090185676</v>
      </c>
      <c r="AS113" s="95">
        <v>2.8912466843501301</v>
      </c>
      <c r="AT113" s="101">
        <v>0.86450766368666698</v>
      </c>
      <c r="AU113" s="101">
        <v>1.07415077213068</v>
      </c>
      <c r="AV113" s="101">
        <v>1.4545341441528199</v>
      </c>
      <c r="AW113" s="101">
        <v>1.99917397227542</v>
      </c>
      <c r="AX113" s="101">
        <v>2.3557833835461701</v>
      </c>
      <c r="AY113" s="64">
        <v>42.440318302387297</v>
      </c>
      <c r="AZ113" s="64">
        <v>52.732095490716198</v>
      </c>
      <c r="BA113" s="64">
        <v>71.405835543766599</v>
      </c>
      <c r="BB113" s="64">
        <v>98.143236074270604</v>
      </c>
      <c r="BC113" s="64">
        <v>115.649867374005</v>
      </c>
      <c r="BD113" s="20">
        <v>34.580306547466698</v>
      </c>
      <c r="BE113" s="20">
        <v>42.966030885227298</v>
      </c>
      <c r="BF113" s="20">
        <v>58.181365766112698</v>
      </c>
      <c r="BG113" s="20">
        <v>79.966958891016702</v>
      </c>
      <c r="BH113" s="20">
        <v>94.231335341846702</v>
      </c>
      <c r="BI113" s="67">
        <v>1.06100795755968</v>
      </c>
      <c r="BJ113" s="67">
        <v>1.3183023872679001</v>
      </c>
      <c r="BK113" s="67">
        <v>1.78514588859416</v>
      </c>
      <c r="BL113" s="67">
        <v>2.45358090185676</v>
      </c>
      <c r="BM113" s="67">
        <v>2.8912466843501301</v>
      </c>
      <c r="BN113" s="108">
        <v>0.86450766368666698</v>
      </c>
      <c r="BO113" s="108">
        <v>1.07415077213068</v>
      </c>
      <c r="BP113" s="108">
        <v>1.4545341441528199</v>
      </c>
      <c r="BQ113" s="108">
        <v>1.99917397227542</v>
      </c>
      <c r="BR113" s="108">
        <v>2.3557833835461701</v>
      </c>
      <c r="BS113" s="66">
        <v>28794.028037383199</v>
      </c>
      <c r="BT113" s="66">
        <v>719.85070093457898</v>
      </c>
      <c r="BU113" s="95">
        <v>0.93491608624711597</v>
      </c>
      <c r="BV113" s="95">
        <v>0.46</v>
      </c>
    </row>
    <row r="114" spans="1:74" s="68" customFormat="1" ht="12.75">
      <c r="A114" s="63" t="s">
        <v>199</v>
      </c>
      <c r="B114" s="63" t="s">
        <v>159</v>
      </c>
      <c r="C114" s="63" t="s">
        <v>160</v>
      </c>
      <c r="D114" s="63" t="s">
        <v>274</v>
      </c>
      <c r="E114" s="64">
        <v>10517</v>
      </c>
      <c r="F114" s="64">
        <v>2408</v>
      </c>
      <c r="G114" s="95">
        <v>0.228962631929257</v>
      </c>
      <c r="H114" s="65">
        <v>7.25</v>
      </c>
      <c r="I114" s="98">
        <v>11.011103469115801</v>
      </c>
      <c r="J114" s="66">
        <v>710</v>
      </c>
      <c r="K114" s="66">
        <v>516</v>
      </c>
      <c r="L114" s="66">
        <v>539</v>
      </c>
      <c r="M114" s="66">
        <v>729</v>
      </c>
      <c r="N114" s="66">
        <v>920</v>
      </c>
      <c r="O114" s="66">
        <v>974</v>
      </c>
      <c r="P114" s="66">
        <v>59700</v>
      </c>
      <c r="Q114" s="66">
        <v>4975</v>
      </c>
      <c r="R114" s="66">
        <v>17910</v>
      </c>
      <c r="S114" s="66">
        <v>447.75</v>
      </c>
      <c r="T114" s="66">
        <v>746.25</v>
      </c>
      <c r="U114" s="66">
        <v>1194</v>
      </c>
      <c r="V114" s="66">
        <v>1492.5</v>
      </c>
      <c r="W114" s="66">
        <v>377</v>
      </c>
      <c r="X114" s="81">
        <v>572.57738039402</v>
      </c>
      <c r="Y114" s="66">
        <v>213</v>
      </c>
      <c r="Z114" s="66">
        <v>20640</v>
      </c>
      <c r="AA114" s="66">
        <v>21560</v>
      </c>
      <c r="AB114" s="66">
        <v>29160</v>
      </c>
      <c r="AC114" s="66">
        <v>36800</v>
      </c>
      <c r="AD114" s="66">
        <v>38960</v>
      </c>
      <c r="AE114" s="95">
        <v>0.34572864321607999</v>
      </c>
      <c r="AF114" s="95">
        <v>0.361139028475712</v>
      </c>
      <c r="AG114" s="95">
        <v>0.48844221105527602</v>
      </c>
      <c r="AH114" s="95">
        <v>0.61641541038526004</v>
      </c>
      <c r="AI114" s="95">
        <v>0.65259631490787295</v>
      </c>
      <c r="AJ114" s="65">
        <v>9.9230769230769198</v>
      </c>
      <c r="AK114" s="65">
        <v>10.365384615384601</v>
      </c>
      <c r="AL114" s="65">
        <v>14.0192307692308</v>
      </c>
      <c r="AM114" s="65">
        <v>17.692307692307701</v>
      </c>
      <c r="AN114" s="65">
        <v>18.730769230769202</v>
      </c>
      <c r="AO114" s="95">
        <v>1.36870026525199</v>
      </c>
      <c r="AP114" s="95">
        <v>1.42970822281167</v>
      </c>
      <c r="AQ114" s="95">
        <v>1.9336870026525199</v>
      </c>
      <c r="AR114" s="95">
        <v>2.4403183023872699</v>
      </c>
      <c r="AS114" s="95">
        <v>2.5835543766578302</v>
      </c>
      <c r="AT114" s="101">
        <v>0.90118823702905304</v>
      </c>
      <c r="AU114" s="101">
        <v>0.94135748015244103</v>
      </c>
      <c r="AV114" s="101">
        <v>1.27319035812825</v>
      </c>
      <c r="AW114" s="101">
        <v>1.6067697249355199</v>
      </c>
      <c r="AX114" s="101">
        <v>1.70108012183391</v>
      </c>
      <c r="AY114" s="64">
        <v>54.748010610079596</v>
      </c>
      <c r="AZ114" s="64">
        <v>57.188328912466801</v>
      </c>
      <c r="BA114" s="64">
        <v>77.347480106100804</v>
      </c>
      <c r="BB114" s="64">
        <v>97.612732095490699</v>
      </c>
      <c r="BC114" s="64">
        <v>103.342175066313</v>
      </c>
      <c r="BD114" s="20">
        <v>36.047529481162101</v>
      </c>
      <c r="BE114" s="20">
        <v>37.654299206097598</v>
      </c>
      <c r="BF114" s="20">
        <v>50.9276143251302</v>
      </c>
      <c r="BG114" s="20">
        <v>64.270788997420794</v>
      </c>
      <c r="BH114" s="20">
        <v>68.043204873356402</v>
      </c>
      <c r="BI114" s="67">
        <v>1.36870026525199</v>
      </c>
      <c r="BJ114" s="67">
        <v>1.42970822281167</v>
      </c>
      <c r="BK114" s="67">
        <v>1.9336870026525199</v>
      </c>
      <c r="BL114" s="67">
        <v>2.4403183023872699</v>
      </c>
      <c r="BM114" s="67">
        <v>2.5835543766578302</v>
      </c>
      <c r="BN114" s="108">
        <v>0.90118823702905304</v>
      </c>
      <c r="BO114" s="108">
        <v>0.94135748015244103</v>
      </c>
      <c r="BP114" s="108">
        <v>1.27319035812825</v>
      </c>
      <c r="BQ114" s="108">
        <v>1.6067697249355199</v>
      </c>
      <c r="BR114" s="108">
        <v>1.70108012183391</v>
      </c>
      <c r="BS114" s="66">
        <v>31560.015652173901</v>
      </c>
      <c r="BT114" s="66">
        <v>789.000391304348</v>
      </c>
      <c r="BU114" s="95">
        <v>0.92395391438886698</v>
      </c>
      <c r="BV114" s="95">
        <v>0.45</v>
      </c>
    </row>
    <row r="115" spans="1:74" s="68" customFormat="1" ht="12.75">
      <c r="A115" s="63" t="s">
        <v>199</v>
      </c>
      <c r="B115" s="63" t="s">
        <v>159</v>
      </c>
      <c r="C115" s="63" t="s">
        <v>160</v>
      </c>
      <c r="D115" s="63" t="s">
        <v>275</v>
      </c>
      <c r="E115" s="64">
        <v>1676</v>
      </c>
      <c r="F115" s="64">
        <v>423</v>
      </c>
      <c r="G115" s="95">
        <v>0.25238663484486901</v>
      </c>
      <c r="H115" s="65">
        <v>7.25</v>
      </c>
      <c r="I115" s="98">
        <v>10.0705307049188</v>
      </c>
      <c r="J115" s="66">
        <v>710</v>
      </c>
      <c r="K115" s="66">
        <v>443</v>
      </c>
      <c r="L115" s="66">
        <v>463</v>
      </c>
      <c r="M115" s="66">
        <v>626</v>
      </c>
      <c r="N115" s="66">
        <v>922</v>
      </c>
      <c r="O115" s="66">
        <v>926</v>
      </c>
      <c r="P115" s="66">
        <v>55200</v>
      </c>
      <c r="Q115" s="66">
        <v>4600</v>
      </c>
      <c r="R115" s="66">
        <v>16560</v>
      </c>
      <c r="S115" s="66">
        <v>414</v>
      </c>
      <c r="T115" s="66">
        <v>690</v>
      </c>
      <c r="U115" s="66">
        <v>1104</v>
      </c>
      <c r="V115" s="66">
        <v>1380</v>
      </c>
      <c r="W115" s="66">
        <v>377</v>
      </c>
      <c r="X115" s="81">
        <v>523.66759665577695</v>
      </c>
      <c r="Y115" s="66">
        <v>213</v>
      </c>
      <c r="Z115" s="66">
        <v>17720</v>
      </c>
      <c r="AA115" s="66">
        <v>18520</v>
      </c>
      <c r="AB115" s="66">
        <v>25040</v>
      </c>
      <c r="AC115" s="66">
        <v>36880</v>
      </c>
      <c r="AD115" s="66">
        <v>37040</v>
      </c>
      <c r="AE115" s="95">
        <v>0.32101449275362298</v>
      </c>
      <c r="AF115" s="95">
        <v>0.33550724637681201</v>
      </c>
      <c r="AG115" s="95">
        <v>0.45362318840579702</v>
      </c>
      <c r="AH115" s="95">
        <v>0.66811594202898605</v>
      </c>
      <c r="AI115" s="95">
        <v>0.67101449275362302</v>
      </c>
      <c r="AJ115" s="65">
        <v>8.5192307692307701</v>
      </c>
      <c r="AK115" s="65">
        <v>8.9038461538461497</v>
      </c>
      <c r="AL115" s="65">
        <v>12.038461538461499</v>
      </c>
      <c r="AM115" s="65">
        <v>17.730769230769202</v>
      </c>
      <c r="AN115" s="65">
        <v>17.807692307692299</v>
      </c>
      <c r="AO115" s="95">
        <v>1.17506631299735</v>
      </c>
      <c r="AP115" s="95">
        <v>1.2281167108753299</v>
      </c>
      <c r="AQ115" s="95">
        <v>1.6604774535808999</v>
      </c>
      <c r="AR115" s="95">
        <v>2.4456233421750699</v>
      </c>
      <c r="AS115" s="95">
        <v>2.4562334217506598</v>
      </c>
      <c r="AT115" s="101">
        <v>0.84595648619289598</v>
      </c>
      <c r="AU115" s="101">
        <v>0.88414865261244002</v>
      </c>
      <c r="AV115" s="101">
        <v>1.19541480893172</v>
      </c>
      <c r="AW115" s="101">
        <v>1.7606588719409699</v>
      </c>
      <c r="AX115" s="101">
        <v>1.76829730522488</v>
      </c>
      <c r="AY115" s="64">
        <v>47.0026525198939</v>
      </c>
      <c r="AZ115" s="64">
        <v>49.124668435013298</v>
      </c>
      <c r="BA115" s="64">
        <v>66.419098143236099</v>
      </c>
      <c r="BB115" s="64">
        <v>97.824933687002599</v>
      </c>
      <c r="BC115" s="64">
        <v>98.249336870026497</v>
      </c>
      <c r="BD115" s="20">
        <v>33.838259447715799</v>
      </c>
      <c r="BE115" s="20">
        <v>35.365946104497603</v>
      </c>
      <c r="BF115" s="20">
        <v>47.816592357268902</v>
      </c>
      <c r="BG115" s="20">
        <v>70.4263548776389</v>
      </c>
      <c r="BH115" s="20">
        <v>70.731892208995205</v>
      </c>
      <c r="BI115" s="67">
        <v>1.17506631299735</v>
      </c>
      <c r="BJ115" s="67">
        <v>1.2281167108753299</v>
      </c>
      <c r="BK115" s="67">
        <v>1.6604774535808999</v>
      </c>
      <c r="BL115" s="67">
        <v>2.4456233421750699</v>
      </c>
      <c r="BM115" s="67">
        <v>2.4562334217506598</v>
      </c>
      <c r="BN115" s="108">
        <v>0.84595648619289598</v>
      </c>
      <c r="BO115" s="108">
        <v>0.88414865261244002</v>
      </c>
      <c r="BP115" s="108">
        <v>1.19541480893172</v>
      </c>
      <c r="BQ115" s="108">
        <v>1.7606588719409699</v>
      </c>
      <c r="BR115" s="108">
        <v>1.76829730522488</v>
      </c>
      <c r="BS115" s="66">
        <v>30259.6363636364</v>
      </c>
      <c r="BT115" s="66">
        <v>756.49090909090899</v>
      </c>
      <c r="BU115" s="95">
        <v>0.82750498714158705</v>
      </c>
      <c r="BV115" s="95">
        <v>0.41</v>
      </c>
    </row>
    <row r="116" spans="1:74" s="68" customFormat="1" ht="12.75">
      <c r="A116" s="63" t="s">
        <v>199</v>
      </c>
      <c r="B116" s="63" t="s">
        <v>159</v>
      </c>
      <c r="C116" s="63" t="s">
        <v>160</v>
      </c>
      <c r="D116" s="63" t="s">
        <v>276</v>
      </c>
      <c r="E116" s="64">
        <v>2571</v>
      </c>
      <c r="F116" s="64">
        <v>789</v>
      </c>
      <c r="G116" s="95">
        <v>0.30688448074679098</v>
      </c>
      <c r="H116" s="65">
        <v>7.25</v>
      </c>
      <c r="I116" s="98">
        <v>9.3661684800186205</v>
      </c>
      <c r="J116" s="66">
        <v>710</v>
      </c>
      <c r="K116" s="66">
        <v>443</v>
      </c>
      <c r="L116" s="66">
        <v>528</v>
      </c>
      <c r="M116" s="66">
        <v>626</v>
      </c>
      <c r="N116" s="66">
        <v>922</v>
      </c>
      <c r="O116" s="66">
        <v>1079</v>
      </c>
      <c r="P116" s="66">
        <v>45500</v>
      </c>
      <c r="Q116" s="66">
        <v>3791.6666666666702</v>
      </c>
      <c r="R116" s="66">
        <v>13650</v>
      </c>
      <c r="S116" s="66">
        <v>341.25</v>
      </c>
      <c r="T116" s="66">
        <v>568.75</v>
      </c>
      <c r="U116" s="66">
        <v>910</v>
      </c>
      <c r="V116" s="66">
        <v>1137.5</v>
      </c>
      <c r="W116" s="66">
        <v>377</v>
      </c>
      <c r="X116" s="81">
        <v>487.04076096096799</v>
      </c>
      <c r="Y116" s="66">
        <v>213</v>
      </c>
      <c r="Z116" s="66">
        <v>17720</v>
      </c>
      <c r="AA116" s="66">
        <v>21120</v>
      </c>
      <c r="AB116" s="66">
        <v>25040</v>
      </c>
      <c r="AC116" s="66">
        <v>36880</v>
      </c>
      <c r="AD116" s="66">
        <v>43160</v>
      </c>
      <c r="AE116" s="95">
        <v>0.38945054945054902</v>
      </c>
      <c r="AF116" s="95">
        <v>0.46417582417582398</v>
      </c>
      <c r="AG116" s="95">
        <v>0.55032967032966995</v>
      </c>
      <c r="AH116" s="95">
        <v>0.81054945054945104</v>
      </c>
      <c r="AI116" s="95">
        <v>0.94857142857142895</v>
      </c>
      <c r="AJ116" s="65">
        <v>8.5192307692307701</v>
      </c>
      <c r="AK116" s="65">
        <v>10.153846153846199</v>
      </c>
      <c r="AL116" s="65">
        <v>12.038461538461499</v>
      </c>
      <c r="AM116" s="65">
        <v>17.730769230769202</v>
      </c>
      <c r="AN116" s="65">
        <v>20.75</v>
      </c>
      <c r="AO116" s="95">
        <v>1.17506631299735</v>
      </c>
      <c r="AP116" s="95">
        <v>1.4005305039787801</v>
      </c>
      <c r="AQ116" s="95">
        <v>1.6604774535808999</v>
      </c>
      <c r="AR116" s="95">
        <v>2.4456233421750699</v>
      </c>
      <c r="AS116" s="95">
        <v>2.8620689655172402</v>
      </c>
      <c r="AT116" s="101">
        <v>0.909574794368191</v>
      </c>
      <c r="AU116" s="101">
        <v>1.0840981747774401</v>
      </c>
      <c r="AV116" s="101">
        <v>1.2853133663081</v>
      </c>
      <c r="AW116" s="101">
        <v>1.8930653733803</v>
      </c>
      <c r="AX116" s="101">
        <v>2.2154203230773799</v>
      </c>
      <c r="AY116" s="64">
        <v>47.0026525198939</v>
      </c>
      <c r="AZ116" s="64">
        <v>56.021220159151198</v>
      </c>
      <c r="BA116" s="64">
        <v>66.419098143236099</v>
      </c>
      <c r="BB116" s="64">
        <v>97.824933687002599</v>
      </c>
      <c r="BC116" s="64">
        <v>114.48275862069001</v>
      </c>
      <c r="BD116" s="20">
        <v>36.3829917747276</v>
      </c>
      <c r="BE116" s="20">
        <v>43.3639269910975</v>
      </c>
      <c r="BF116" s="20">
        <v>51.412534652323899</v>
      </c>
      <c r="BG116" s="20">
        <v>75.722614935211894</v>
      </c>
      <c r="BH116" s="20">
        <v>88.616812923095097</v>
      </c>
      <c r="BI116" s="67">
        <v>1.17506631299735</v>
      </c>
      <c r="BJ116" s="67">
        <v>1.4005305039787801</v>
      </c>
      <c r="BK116" s="67">
        <v>1.6604774535808999</v>
      </c>
      <c r="BL116" s="67">
        <v>2.4456233421750699</v>
      </c>
      <c r="BM116" s="67">
        <v>2.8620689655172402</v>
      </c>
      <c r="BN116" s="108">
        <v>0.909574794368191</v>
      </c>
      <c r="BO116" s="108">
        <v>1.0840981747774401</v>
      </c>
      <c r="BP116" s="108">
        <v>1.2853133663081</v>
      </c>
      <c r="BQ116" s="108">
        <v>1.8930653733803</v>
      </c>
      <c r="BR116" s="108">
        <v>2.2154203230773799</v>
      </c>
      <c r="BS116" s="66">
        <v>27522.5</v>
      </c>
      <c r="BT116" s="66">
        <v>688.0625</v>
      </c>
      <c r="BU116" s="95">
        <v>0.90980107185030401</v>
      </c>
      <c r="BV116" s="95">
        <v>0.45</v>
      </c>
    </row>
    <row r="117" spans="1:74" s="68" customFormat="1" ht="12.75">
      <c r="A117" s="63" t="s">
        <v>199</v>
      </c>
      <c r="B117" s="63" t="s">
        <v>159</v>
      </c>
      <c r="C117" s="63" t="s">
        <v>160</v>
      </c>
      <c r="D117" s="63" t="s">
        <v>277</v>
      </c>
      <c r="E117" s="64">
        <v>557</v>
      </c>
      <c r="F117" s="64">
        <v>194</v>
      </c>
      <c r="G117" s="95">
        <v>0.348294434470377</v>
      </c>
      <c r="H117" s="65">
        <v>7.25</v>
      </c>
      <c r="I117" s="98">
        <v>6.5677608428600998</v>
      </c>
      <c r="J117" s="66">
        <v>710</v>
      </c>
      <c r="K117" s="66">
        <v>443</v>
      </c>
      <c r="L117" s="66">
        <v>486</v>
      </c>
      <c r="M117" s="66">
        <v>626</v>
      </c>
      <c r="N117" s="66">
        <v>922</v>
      </c>
      <c r="O117" s="66">
        <v>926</v>
      </c>
      <c r="P117" s="66">
        <v>42600</v>
      </c>
      <c r="Q117" s="66">
        <v>3550</v>
      </c>
      <c r="R117" s="66">
        <v>12780</v>
      </c>
      <c r="S117" s="66">
        <v>319.5</v>
      </c>
      <c r="T117" s="66">
        <v>532.5</v>
      </c>
      <c r="U117" s="66">
        <v>852</v>
      </c>
      <c r="V117" s="66">
        <v>1065</v>
      </c>
      <c r="W117" s="66">
        <v>377</v>
      </c>
      <c r="X117" s="81">
        <v>341.523563828725</v>
      </c>
      <c r="Y117" s="66">
        <v>213</v>
      </c>
      <c r="Z117" s="66">
        <v>17720</v>
      </c>
      <c r="AA117" s="66">
        <v>19440</v>
      </c>
      <c r="AB117" s="66">
        <v>25040</v>
      </c>
      <c r="AC117" s="66">
        <v>36880</v>
      </c>
      <c r="AD117" s="66">
        <v>37040</v>
      </c>
      <c r="AE117" s="95">
        <v>0.41596244131455401</v>
      </c>
      <c r="AF117" s="95">
        <v>0.45633802816901398</v>
      </c>
      <c r="AG117" s="95">
        <v>0.58779342723004702</v>
      </c>
      <c r="AH117" s="95">
        <v>0.86572769953051598</v>
      </c>
      <c r="AI117" s="95">
        <v>0.86948356807511695</v>
      </c>
      <c r="AJ117" s="65">
        <v>8.5192307692307701</v>
      </c>
      <c r="AK117" s="65">
        <v>9.3461538461538503</v>
      </c>
      <c r="AL117" s="65">
        <v>12.038461538461499</v>
      </c>
      <c r="AM117" s="65">
        <v>17.730769230769202</v>
      </c>
      <c r="AN117" s="65">
        <v>17.807692307692299</v>
      </c>
      <c r="AO117" s="95">
        <v>1.17506631299735</v>
      </c>
      <c r="AP117" s="95">
        <v>1.2891246684350099</v>
      </c>
      <c r="AQ117" s="95">
        <v>1.6604774535808999</v>
      </c>
      <c r="AR117" s="95">
        <v>2.4456233421750699</v>
      </c>
      <c r="AS117" s="95">
        <v>2.4562334217506598</v>
      </c>
      <c r="AT117" s="101">
        <v>1.29712865207206</v>
      </c>
      <c r="AU117" s="101">
        <v>1.4230350449368401</v>
      </c>
      <c r="AV117" s="101">
        <v>1.8329628356593901</v>
      </c>
      <c r="AW117" s="101">
        <v>2.6996673074727702</v>
      </c>
      <c r="AX117" s="101">
        <v>2.7113795300648502</v>
      </c>
      <c r="AY117" s="64">
        <v>47.0026525198939</v>
      </c>
      <c r="AZ117" s="64">
        <v>51.564986737400503</v>
      </c>
      <c r="BA117" s="64">
        <v>66.419098143236099</v>
      </c>
      <c r="BB117" s="64">
        <v>97.824933687002599</v>
      </c>
      <c r="BC117" s="64">
        <v>98.249336870026497</v>
      </c>
      <c r="BD117" s="20">
        <v>51.8851460828824</v>
      </c>
      <c r="BE117" s="20">
        <v>56.9214017974736</v>
      </c>
      <c r="BF117" s="20">
        <v>73.318513426375503</v>
      </c>
      <c r="BG117" s="20">
        <v>107.986692298911</v>
      </c>
      <c r="BH117" s="20">
        <v>108.45518120259401</v>
      </c>
      <c r="BI117" s="67">
        <v>1.17506631299735</v>
      </c>
      <c r="BJ117" s="67">
        <v>1.2891246684350099</v>
      </c>
      <c r="BK117" s="67">
        <v>1.6604774535808999</v>
      </c>
      <c r="BL117" s="67">
        <v>2.4456233421750699</v>
      </c>
      <c r="BM117" s="67">
        <v>2.4562334217506598</v>
      </c>
      <c r="BN117" s="108">
        <v>1.29712865207206</v>
      </c>
      <c r="BO117" s="108">
        <v>1.4230350449368401</v>
      </c>
      <c r="BP117" s="108">
        <v>1.8329628356593901</v>
      </c>
      <c r="BQ117" s="108">
        <v>2.6996673074727702</v>
      </c>
      <c r="BR117" s="108">
        <v>2.7113795300648502</v>
      </c>
      <c r="BS117" s="66">
        <v>24903.801242236001</v>
      </c>
      <c r="BT117" s="66">
        <v>622.59503105590102</v>
      </c>
      <c r="BU117" s="95">
        <v>1.00546899473053</v>
      </c>
      <c r="BV117" s="95">
        <v>0.5</v>
      </c>
    </row>
    <row r="118" spans="1:74" s="68" customFormat="1" ht="12.75">
      <c r="A118" s="63" t="s">
        <v>199</v>
      </c>
      <c r="B118" s="63" t="s">
        <v>159</v>
      </c>
      <c r="C118" s="63" t="s">
        <v>160</v>
      </c>
      <c r="D118" s="63" t="s">
        <v>278</v>
      </c>
      <c r="E118" s="64">
        <v>177980</v>
      </c>
      <c r="F118" s="64">
        <v>35513</v>
      </c>
      <c r="G118" s="95">
        <v>0.19953365546690599</v>
      </c>
      <c r="H118" s="65">
        <v>7.25</v>
      </c>
      <c r="I118" s="98">
        <v>13.5195560073137</v>
      </c>
      <c r="J118" s="66">
        <v>710</v>
      </c>
      <c r="K118" s="66">
        <v>636</v>
      </c>
      <c r="L118" s="66">
        <v>765</v>
      </c>
      <c r="M118" s="66">
        <v>945</v>
      </c>
      <c r="N118" s="66">
        <v>1290</v>
      </c>
      <c r="O118" s="66">
        <v>1595</v>
      </c>
      <c r="P118" s="66">
        <v>66200</v>
      </c>
      <c r="Q118" s="66">
        <v>5516.6666666666697</v>
      </c>
      <c r="R118" s="66">
        <v>19860</v>
      </c>
      <c r="S118" s="66">
        <v>496.5</v>
      </c>
      <c r="T118" s="66">
        <v>827.5</v>
      </c>
      <c r="U118" s="66">
        <v>1324</v>
      </c>
      <c r="V118" s="66">
        <v>1655</v>
      </c>
      <c r="W118" s="66">
        <v>377</v>
      </c>
      <c r="X118" s="81">
        <v>703.01691238031299</v>
      </c>
      <c r="Y118" s="66">
        <v>213</v>
      </c>
      <c r="Z118" s="66">
        <v>25440</v>
      </c>
      <c r="AA118" s="66">
        <v>30600</v>
      </c>
      <c r="AB118" s="66">
        <v>37800</v>
      </c>
      <c r="AC118" s="66">
        <v>51600</v>
      </c>
      <c r="AD118" s="66">
        <v>63800</v>
      </c>
      <c r="AE118" s="95">
        <v>0.38429003021148</v>
      </c>
      <c r="AF118" s="95">
        <v>0.462235649546828</v>
      </c>
      <c r="AG118" s="95">
        <v>0.57099697885196399</v>
      </c>
      <c r="AH118" s="95">
        <v>0.77945619335347405</v>
      </c>
      <c r="AI118" s="95">
        <v>0.96374622356495498</v>
      </c>
      <c r="AJ118" s="65">
        <v>12.2307692307692</v>
      </c>
      <c r="AK118" s="65">
        <v>14.711538461538501</v>
      </c>
      <c r="AL118" s="65">
        <v>18.173076923076898</v>
      </c>
      <c r="AM118" s="65">
        <v>24.807692307692299</v>
      </c>
      <c r="AN118" s="65">
        <v>30.673076923076898</v>
      </c>
      <c r="AO118" s="95">
        <v>1.68700265251989</v>
      </c>
      <c r="AP118" s="95">
        <v>2.0291777188328899</v>
      </c>
      <c r="AQ118" s="95">
        <v>2.50663129973475</v>
      </c>
      <c r="AR118" s="95">
        <v>3.4217506631299699</v>
      </c>
      <c r="AS118" s="95">
        <v>4.2307692307692299</v>
      </c>
      <c r="AT118" s="101">
        <v>0.90467240374999902</v>
      </c>
      <c r="AU118" s="101">
        <v>1.0881672780955201</v>
      </c>
      <c r="AV118" s="101">
        <v>1.3442066376474</v>
      </c>
      <c r="AW118" s="101">
        <v>1.8349487434551901</v>
      </c>
      <c r="AX118" s="101">
        <v>2.26879321380699</v>
      </c>
      <c r="AY118" s="64">
        <v>67.480106100795794</v>
      </c>
      <c r="AZ118" s="64">
        <v>81.167108753315702</v>
      </c>
      <c r="BA118" s="64">
        <v>100.26525198938999</v>
      </c>
      <c r="BB118" s="64">
        <v>136.87002652519899</v>
      </c>
      <c r="BC118" s="64">
        <v>169.230769230769</v>
      </c>
      <c r="BD118" s="20">
        <v>36.186896149999903</v>
      </c>
      <c r="BE118" s="20">
        <v>43.526691123820697</v>
      </c>
      <c r="BF118" s="20">
        <v>53.768265505896203</v>
      </c>
      <c r="BG118" s="20">
        <v>73.397949738207402</v>
      </c>
      <c r="BH118" s="20">
        <v>90.751728552279701</v>
      </c>
      <c r="BI118" s="67">
        <v>1.68700265251989</v>
      </c>
      <c r="BJ118" s="67">
        <v>2.0291777188328899</v>
      </c>
      <c r="BK118" s="67">
        <v>2.50663129973475</v>
      </c>
      <c r="BL118" s="67">
        <v>3.4217506631299699</v>
      </c>
      <c r="BM118" s="67">
        <v>4.2307692307692299</v>
      </c>
      <c r="BN118" s="108">
        <v>0.90467240374999902</v>
      </c>
      <c r="BO118" s="108">
        <v>1.0881672780955201</v>
      </c>
      <c r="BP118" s="108">
        <v>1.3442066376474</v>
      </c>
      <c r="BQ118" s="108">
        <v>1.8349487434551901</v>
      </c>
      <c r="BR118" s="108">
        <v>2.26879321380699</v>
      </c>
      <c r="BS118" s="66">
        <v>45377.090909090897</v>
      </c>
      <c r="BT118" s="66">
        <v>1134.4272727272701</v>
      </c>
      <c r="BU118" s="95">
        <v>0.833019465168647</v>
      </c>
      <c r="BV118" s="95">
        <v>0.41</v>
      </c>
    </row>
    <row r="119" spans="1:74" s="68" customFormat="1" ht="12.75">
      <c r="A119" s="63" t="s">
        <v>199</v>
      </c>
      <c r="B119" s="63" t="s">
        <v>159</v>
      </c>
      <c r="C119" s="63" t="s">
        <v>160</v>
      </c>
      <c r="D119" s="63" t="s">
        <v>279</v>
      </c>
      <c r="E119" s="64">
        <v>3804</v>
      </c>
      <c r="F119" s="64">
        <v>728</v>
      </c>
      <c r="G119" s="95">
        <v>0.191377497371188</v>
      </c>
      <c r="H119" s="65">
        <v>7.25</v>
      </c>
      <c r="I119" s="98">
        <v>11.2703752028444</v>
      </c>
      <c r="J119" s="66">
        <v>710</v>
      </c>
      <c r="K119" s="66">
        <v>443</v>
      </c>
      <c r="L119" s="66">
        <v>463</v>
      </c>
      <c r="M119" s="66">
        <v>626</v>
      </c>
      <c r="N119" s="66">
        <v>922</v>
      </c>
      <c r="O119" s="66">
        <v>1109</v>
      </c>
      <c r="P119" s="66">
        <v>59300</v>
      </c>
      <c r="Q119" s="66">
        <v>4941.6666666666697</v>
      </c>
      <c r="R119" s="66">
        <v>17790</v>
      </c>
      <c r="S119" s="66">
        <v>444.75</v>
      </c>
      <c r="T119" s="66">
        <v>741.25</v>
      </c>
      <c r="U119" s="66">
        <v>1186</v>
      </c>
      <c r="V119" s="66">
        <v>1482.5</v>
      </c>
      <c r="W119" s="66">
        <v>377</v>
      </c>
      <c r="X119" s="81">
        <v>586.05951054790796</v>
      </c>
      <c r="Y119" s="66">
        <v>213</v>
      </c>
      <c r="Z119" s="66">
        <v>17720</v>
      </c>
      <c r="AA119" s="66">
        <v>18520</v>
      </c>
      <c r="AB119" s="66">
        <v>25040</v>
      </c>
      <c r="AC119" s="66">
        <v>36880</v>
      </c>
      <c r="AD119" s="66">
        <v>44360</v>
      </c>
      <c r="AE119" s="95">
        <v>0.29881956155143302</v>
      </c>
      <c r="AF119" s="95">
        <v>0.312310286677909</v>
      </c>
      <c r="AG119" s="95">
        <v>0.422259696458685</v>
      </c>
      <c r="AH119" s="95">
        <v>0.62192242833052302</v>
      </c>
      <c r="AI119" s="95">
        <v>0.74806070826306903</v>
      </c>
      <c r="AJ119" s="65">
        <v>8.5192307692307701</v>
      </c>
      <c r="AK119" s="65">
        <v>8.9038461538461497</v>
      </c>
      <c r="AL119" s="65">
        <v>12.038461538461499</v>
      </c>
      <c r="AM119" s="65">
        <v>17.730769230769202</v>
      </c>
      <c r="AN119" s="65">
        <v>21.326923076923102</v>
      </c>
      <c r="AO119" s="95">
        <v>1.17506631299735</v>
      </c>
      <c r="AP119" s="95">
        <v>1.2281167108753299</v>
      </c>
      <c r="AQ119" s="95">
        <v>1.6604774535808999</v>
      </c>
      <c r="AR119" s="95">
        <v>2.4456233421750699</v>
      </c>
      <c r="AS119" s="95">
        <v>2.9416445623342198</v>
      </c>
      <c r="AT119" s="101">
        <v>0.75589593211419503</v>
      </c>
      <c r="AU119" s="101">
        <v>0.79002215929768005</v>
      </c>
      <c r="AV119" s="101">
        <v>1.06815091084308</v>
      </c>
      <c r="AW119" s="101">
        <v>1.5732190731586599</v>
      </c>
      <c r="AX119" s="101">
        <v>1.8922992973242501</v>
      </c>
      <c r="AY119" s="64">
        <v>47.0026525198939</v>
      </c>
      <c r="AZ119" s="64">
        <v>49.124668435013298</v>
      </c>
      <c r="BA119" s="64">
        <v>66.419098143236099</v>
      </c>
      <c r="BB119" s="64">
        <v>97.824933687002599</v>
      </c>
      <c r="BC119" s="64">
        <v>117.66578249336899</v>
      </c>
      <c r="BD119" s="20">
        <v>30.235837284567801</v>
      </c>
      <c r="BE119" s="20">
        <v>31.600886371907201</v>
      </c>
      <c r="BF119" s="20">
        <v>42.726036433723401</v>
      </c>
      <c r="BG119" s="20">
        <v>62.928762926346501</v>
      </c>
      <c r="BH119" s="20">
        <v>75.691971892970003</v>
      </c>
      <c r="BI119" s="67">
        <v>1.17506631299735</v>
      </c>
      <c r="BJ119" s="67">
        <v>1.2281167108753299</v>
      </c>
      <c r="BK119" s="67">
        <v>1.6604774535808999</v>
      </c>
      <c r="BL119" s="67">
        <v>2.4456233421750699</v>
      </c>
      <c r="BM119" s="67">
        <v>2.9416445623342198</v>
      </c>
      <c r="BN119" s="108">
        <v>0.75589593211419503</v>
      </c>
      <c r="BO119" s="108">
        <v>0.79002215929768005</v>
      </c>
      <c r="BP119" s="108">
        <v>1.06815091084308</v>
      </c>
      <c r="BQ119" s="108">
        <v>1.5732190731586599</v>
      </c>
      <c r="BR119" s="108">
        <v>1.8922992973242501</v>
      </c>
      <c r="BS119" s="66">
        <v>36152.212177121801</v>
      </c>
      <c r="BT119" s="66">
        <v>903.805304428044</v>
      </c>
      <c r="BU119" s="95">
        <v>0.69262704803016395</v>
      </c>
      <c r="BV119" s="95">
        <v>0.34</v>
      </c>
    </row>
    <row r="120" spans="1:74" s="68" customFormat="1" ht="12.75">
      <c r="A120" s="63" t="s">
        <v>199</v>
      </c>
      <c r="B120" s="63" t="s">
        <v>159</v>
      </c>
      <c r="C120" s="63" t="s">
        <v>160</v>
      </c>
      <c r="D120" s="63" t="s">
        <v>280</v>
      </c>
      <c r="E120" s="64">
        <v>6972</v>
      </c>
      <c r="F120" s="64">
        <v>1586</v>
      </c>
      <c r="G120" s="95">
        <v>0.22748135398737801</v>
      </c>
      <c r="H120" s="65">
        <v>7.25</v>
      </c>
      <c r="I120" s="98">
        <v>10.630376990697</v>
      </c>
      <c r="J120" s="66">
        <v>710</v>
      </c>
      <c r="K120" s="66">
        <v>460</v>
      </c>
      <c r="L120" s="66">
        <v>571</v>
      </c>
      <c r="M120" s="66">
        <v>773</v>
      </c>
      <c r="N120" s="66">
        <v>963</v>
      </c>
      <c r="O120" s="66">
        <v>1121</v>
      </c>
      <c r="P120" s="66">
        <v>60300</v>
      </c>
      <c r="Q120" s="66">
        <v>5025</v>
      </c>
      <c r="R120" s="66">
        <v>18090</v>
      </c>
      <c r="S120" s="66">
        <v>452.25</v>
      </c>
      <c r="T120" s="66">
        <v>753.75</v>
      </c>
      <c r="U120" s="66">
        <v>1206</v>
      </c>
      <c r="V120" s="66">
        <v>1507.5</v>
      </c>
      <c r="W120" s="66">
        <v>377</v>
      </c>
      <c r="X120" s="81">
        <v>552.77960351624301</v>
      </c>
      <c r="Y120" s="66">
        <v>213</v>
      </c>
      <c r="Z120" s="66">
        <v>18400</v>
      </c>
      <c r="AA120" s="66">
        <v>22840</v>
      </c>
      <c r="AB120" s="66">
        <v>30920</v>
      </c>
      <c r="AC120" s="66">
        <v>38520</v>
      </c>
      <c r="AD120" s="66">
        <v>44840</v>
      </c>
      <c r="AE120" s="95">
        <v>0.30514096185737999</v>
      </c>
      <c r="AF120" s="95">
        <v>0.37877280265340002</v>
      </c>
      <c r="AG120" s="95">
        <v>0.51276948590381399</v>
      </c>
      <c r="AH120" s="95">
        <v>0.638805970149254</v>
      </c>
      <c r="AI120" s="95">
        <v>0.74361525704809295</v>
      </c>
      <c r="AJ120" s="65">
        <v>8.8461538461538503</v>
      </c>
      <c r="AK120" s="65">
        <v>10.9807692307692</v>
      </c>
      <c r="AL120" s="65">
        <v>14.865384615384601</v>
      </c>
      <c r="AM120" s="65">
        <v>18.519230769230798</v>
      </c>
      <c r="AN120" s="65">
        <v>21.557692307692299</v>
      </c>
      <c r="AO120" s="95">
        <v>1.2201591511936301</v>
      </c>
      <c r="AP120" s="95">
        <v>1.5145888594164501</v>
      </c>
      <c r="AQ120" s="95">
        <v>2.0503978779840901</v>
      </c>
      <c r="AR120" s="95">
        <v>2.5543766578249301</v>
      </c>
      <c r="AS120" s="95">
        <v>2.9734748010610099</v>
      </c>
      <c r="AT120" s="101">
        <v>0.83215805553231303</v>
      </c>
      <c r="AU120" s="101">
        <v>1.03296141241076</v>
      </c>
      <c r="AV120" s="101">
        <v>1.39838734114452</v>
      </c>
      <c r="AW120" s="101">
        <v>1.7421047988643901</v>
      </c>
      <c r="AX120" s="101">
        <v>2.02793300054722</v>
      </c>
      <c r="AY120" s="64">
        <v>48.806366047745399</v>
      </c>
      <c r="AZ120" s="64">
        <v>60.583554376657801</v>
      </c>
      <c r="BA120" s="64">
        <v>82.015915119363399</v>
      </c>
      <c r="BB120" s="64">
        <v>102.175066312997</v>
      </c>
      <c r="BC120" s="64">
        <v>118.93899204244001</v>
      </c>
      <c r="BD120" s="20">
        <v>33.286322221292501</v>
      </c>
      <c r="BE120" s="20">
        <v>41.3184564964305</v>
      </c>
      <c r="BF120" s="20">
        <v>55.935493645780703</v>
      </c>
      <c r="BG120" s="20">
        <v>69.684191954575496</v>
      </c>
      <c r="BH120" s="20">
        <v>81.117320021889</v>
      </c>
      <c r="BI120" s="67">
        <v>1.2201591511936301</v>
      </c>
      <c r="BJ120" s="67">
        <v>1.5145888594164501</v>
      </c>
      <c r="BK120" s="67">
        <v>2.0503978779840799</v>
      </c>
      <c r="BL120" s="67">
        <v>2.5543766578249301</v>
      </c>
      <c r="BM120" s="67">
        <v>2.9734748010610099</v>
      </c>
      <c r="BN120" s="108">
        <v>0.83215805553231303</v>
      </c>
      <c r="BO120" s="108">
        <v>1.03296141241076</v>
      </c>
      <c r="BP120" s="108">
        <v>1.39838734114452</v>
      </c>
      <c r="BQ120" s="108">
        <v>1.7421047988643901</v>
      </c>
      <c r="BR120" s="108">
        <v>2.02793300054722</v>
      </c>
      <c r="BS120" s="66">
        <v>24156.793220339001</v>
      </c>
      <c r="BT120" s="66">
        <v>603.919830508475</v>
      </c>
      <c r="BU120" s="95">
        <v>1.279971216294</v>
      </c>
      <c r="BV120" s="95">
        <v>0.61</v>
      </c>
    </row>
    <row r="121" spans="1:74" s="68" customFormat="1" ht="12.75">
      <c r="A121" s="63" t="s">
        <v>199</v>
      </c>
      <c r="B121" s="63" t="s">
        <v>159</v>
      </c>
      <c r="C121" s="63" t="s">
        <v>160</v>
      </c>
      <c r="D121" s="63" t="s">
        <v>281</v>
      </c>
      <c r="E121" s="64">
        <v>4745</v>
      </c>
      <c r="F121" s="64">
        <v>1618</v>
      </c>
      <c r="G121" s="95">
        <v>0.340990516332982</v>
      </c>
      <c r="H121" s="65">
        <v>7.25</v>
      </c>
      <c r="I121" s="98">
        <v>15.8135444670665</v>
      </c>
      <c r="J121" s="66">
        <v>710</v>
      </c>
      <c r="K121" s="66">
        <v>443</v>
      </c>
      <c r="L121" s="66">
        <v>528</v>
      </c>
      <c r="M121" s="66">
        <v>626</v>
      </c>
      <c r="N121" s="66">
        <v>922</v>
      </c>
      <c r="O121" s="66">
        <v>1109</v>
      </c>
      <c r="P121" s="66">
        <v>44800</v>
      </c>
      <c r="Q121" s="66">
        <v>3733.3333333333298</v>
      </c>
      <c r="R121" s="66">
        <v>13440</v>
      </c>
      <c r="S121" s="66">
        <v>336</v>
      </c>
      <c r="T121" s="66">
        <v>560</v>
      </c>
      <c r="U121" s="66">
        <v>896</v>
      </c>
      <c r="V121" s="66">
        <v>1120</v>
      </c>
      <c r="W121" s="66">
        <v>377</v>
      </c>
      <c r="X121" s="81">
        <v>822.30431228745897</v>
      </c>
      <c r="Y121" s="66">
        <v>213</v>
      </c>
      <c r="Z121" s="66">
        <v>17720</v>
      </c>
      <c r="AA121" s="66">
        <v>21120</v>
      </c>
      <c r="AB121" s="66">
        <v>25040</v>
      </c>
      <c r="AC121" s="66">
        <v>36880</v>
      </c>
      <c r="AD121" s="66">
        <v>44360</v>
      </c>
      <c r="AE121" s="95">
        <v>0.39553571428571399</v>
      </c>
      <c r="AF121" s="95">
        <v>0.47142857142857097</v>
      </c>
      <c r="AG121" s="95">
        <v>0.558928571428572</v>
      </c>
      <c r="AH121" s="95">
        <v>0.82321428571428601</v>
      </c>
      <c r="AI121" s="95">
        <v>0.99017857142857102</v>
      </c>
      <c r="AJ121" s="65">
        <v>8.5192307692307701</v>
      </c>
      <c r="AK121" s="65">
        <v>10.153846153846199</v>
      </c>
      <c r="AL121" s="65">
        <v>12.038461538461499</v>
      </c>
      <c r="AM121" s="65">
        <v>17.730769230769202</v>
      </c>
      <c r="AN121" s="65">
        <v>21.326923076923102</v>
      </c>
      <c r="AO121" s="95">
        <v>1.17506631299735</v>
      </c>
      <c r="AP121" s="95">
        <v>1.4005305039787801</v>
      </c>
      <c r="AQ121" s="95">
        <v>1.6604774535808999</v>
      </c>
      <c r="AR121" s="95">
        <v>2.4456233421750699</v>
      </c>
      <c r="AS121" s="95">
        <v>2.9416445623342198</v>
      </c>
      <c r="AT121" s="101">
        <v>0.53872999737491001</v>
      </c>
      <c r="AU121" s="101">
        <v>0.64209805556196897</v>
      </c>
      <c r="AV121" s="101">
        <v>0.76127534617763803</v>
      </c>
      <c r="AW121" s="101">
        <v>1.12123940762904</v>
      </c>
      <c r="AX121" s="101">
        <v>1.3486491356405801</v>
      </c>
      <c r="AY121" s="64">
        <v>47.0026525198939</v>
      </c>
      <c r="AZ121" s="64">
        <v>56.021220159151198</v>
      </c>
      <c r="BA121" s="64">
        <v>66.419098143236099</v>
      </c>
      <c r="BB121" s="64">
        <v>97.824933687002599</v>
      </c>
      <c r="BC121" s="64">
        <v>117.66578249336899</v>
      </c>
      <c r="BD121" s="20">
        <v>21.549199894996399</v>
      </c>
      <c r="BE121" s="20">
        <v>25.683922222478799</v>
      </c>
      <c r="BF121" s="20">
        <v>30.4510138471055</v>
      </c>
      <c r="BG121" s="20">
        <v>44.849576305161797</v>
      </c>
      <c r="BH121" s="20">
        <v>53.945965425623001</v>
      </c>
      <c r="BI121" s="67">
        <v>1.17506631299735</v>
      </c>
      <c r="BJ121" s="67">
        <v>1.4005305039787801</v>
      </c>
      <c r="BK121" s="67">
        <v>1.6604774535808999</v>
      </c>
      <c r="BL121" s="67">
        <v>2.4456233421750699</v>
      </c>
      <c r="BM121" s="67">
        <v>2.9416445623342198</v>
      </c>
      <c r="BN121" s="108">
        <v>0.53872999737491001</v>
      </c>
      <c r="BO121" s="108">
        <v>0.64209805556196897</v>
      </c>
      <c r="BP121" s="108">
        <v>0.76127534617763803</v>
      </c>
      <c r="BQ121" s="108">
        <v>1.12123940762904</v>
      </c>
      <c r="BR121" s="108">
        <v>1.3486491356405801</v>
      </c>
      <c r="BS121" s="66">
        <v>41303.052132701399</v>
      </c>
      <c r="BT121" s="66">
        <v>1032.5763033175399</v>
      </c>
      <c r="BU121" s="95">
        <v>0.60625059667623804</v>
      </c>
      <c r="BV121" s="95">
        <v>0.28999999999999998</v>
      </c>
    </row>
    <row r="122" spans="1:74" s="68" customFormat="1" ht="12.75">
      <c r="A122" s="63" t="s">
        <v>199</v>
      </c>
      <c r="B122" s="63" t="s">
        <v>159</v>
      </c>
      <c r="C122" s="63" t="s">
        <v>160</v>
      </c>
      <c r="D122" s="63" t="s">
        <v>282</v>
      </c>
      <c r="E122" s="64">
        <v>5367</v>
      </c>
      <c r="F122" s="64">
        <v>1379</v>
      </c>
      <c r="G122" s="95">
        <v>0.256940562697969</v>
      </c>
      <c r="H122" s="65">
        <v>7.25</v>
      </c>
      <c r="I122" s="98">
        <v>11.667390721955799</v>
      </c>
      <c r="J122" s="66">
        <v>710</v>
      </c>
      <c r="K122" s="66">
        <v>443</v>
      </c>
      <c r="L122" s="66">
        <v>463</v>
      </c>
      <c r="M122" s="66">
        <v>626</v>
      </c>
      <c r="N122" s="66">
        <v>880</v>
      </c>
      <c r="O122" s="66">
        <v>937</v>
      </c>
      <c r="P122" s="66">
        <v>57000</v>
      </c>
      <c r="Q122" s="66">
        <v>4750</v>
      </c>
      <c r="R122" s="66">
        <v>17100</v>
      </c>
      <c r="S122" s="66">
        <v>427.5</v>
      </c>
      <c r="T122" s="66">
        <v>712.5</v>
      </c>
      <c r="U122" s="66">
        <v>1140</v>
      </c>
      <c r="V122" s="66">
        <v>1425</v>
      </c>
      <c r="W122" s="66">
        <v>377</v>
      </c>
      <c r="X122" s="81">
        <v>606.70431754170204</v>
      </c>
      <c r="Y122" s="66">
        <v>213</v>
      </c>
      <c r="Z122" s="66">
        <v>17720</v>
      </c>
      <c r="AA122" s="66">
        <v>18520</v>
      </c>
      <c r="AB122" s="66">
        <v>25040</v>
      </c>
      <c r="AC122" s="66">
        <v>35200</v>
      </c>
      <c r="AD122" s="66">
        <v>37480</v>
      </c>
      <c r="AE122" s="95">
        <v>0.31087719298245597</v>
      </c>
      <c r="AF122" s="95">
        <v>0.32491228070175399</v>
      </c>
      <c r="AG122" s="95">
        <v>0.43929824561403502</v>
      </c>
      <c r="AH122" s="95">
        <v>0.61754385964912295</v>
      </c>
      <c r="AI122" s="95">
        <v>0.65754385964912299</v>
      </c>
      <c r="AJ122" s="65">
        <v>8.5192307692307701</v>
      </c>
      <c r="AK122" s="65">
        <v>8.9038461538461497</v>
      </c>
      <c r="AL122" s="65">
        <v>12.038461538461499</v>
      </c>
      <c r="AM122" s="65">
        <v>16.923076923076898</v>
      </c>
      <c r="AN122" s="65">
        <v>18.019230769230798</v>
      </c>
      <c r="AO122" s="95">
        <v>1.17506631299735</v>
      </c>
      <c r="AP122" s="95">
        <v>1.2281167108753299</v>
      </c>
      <c r="AQ122" s="95">
        <v>1.6604774535808999</v>
      </c>
      <c r="AR122" s="95">
        <v>2.3342175066312998</v>
      </c>
      <c r="AS122" s="95">
        <v>2.4854111405835502</v>
      </c>
      <c r="AT122" s="101">
        <v>0.73017446421839605</v>
      </c>
      <c r="AU122" s="101">
        <v>0.76313945131629202</v>
      </c>
      <c r="AV122" s="101">
        <v>1.0318040961641399</v>
      </c>
      <c r="AW122" s="101">
        <v>1.45045943230742</v>
      </c>
      <c r="AX122" s="101">
        <v>1.54440964553643</v>
      </c>
      <c r="AY122" s="64">
        <v>47.0026525198939</v>
      </c>
      <c r="AZ122" s="64">
        <v>49.124668435013298</v>
      </c>
      <c r="BA122" s="64">
        <v>66.419098143236099</v>
      </c>
      <c r="BB122" s="64">
        <v>93.368700265252002</v>
      </c>
      <c r="BC122" s="64">
        <v>99.416445623342199</v>
      </c>
      <c r="BD122" s="20">
        <v>29.206978568735799</v>
      </c>
      <c r="BE122" s="20">
        <v>30.525578052651699</v>
      </c>
      <c r="BF122" s="20">
        <v>41.272163846565803</v>
      </c>
      <c r="BG122" s="20">
        <v>58.018377292296897</v>
      </c>
      <c r="BH122" s="20">
        <v>61.776385821457097</v>
      </c>
      <c r="BI122" s="67">
        <v>1.17506631299735</v>
      </c>
      <c r="BJ122" s="67">
        <v>1.2281167108753299</v>
      </c>
      <c r="BK122" s="67">
        <v>1.6604774535808999</v>
      </c>
      <c r="BL122" s="67">
        <v>2.3342175066312998</v>
      </c>
      <c r="BM122" s="67">
        <v>2.4854111405835502</v>
      </c>
      <c r="BN122" s="108">
        <v>0.73017446421839605</v>
      </c>
      <c r="BO122" s="108">
        <v>0.76313945131629202</v>
      </c>
      <c r="BP122" s="108">
        <v>1.0318040961641399</v>
      </c>
      <c r="BQ122" s="108">
        <v>1.45045943230742</v>
      </c>
      <c r="BR122" s="108">
        <v>1.54440964553643</v>
      </c>
      <c r="BS122" s="66">
        <v>25534.776386404301</v>
      </c>
      <c r="BT122" s="66">
        <v>638.36940966010695</v>
      </c>
      <c r="BU122" s="95">
        <v>0.98062342983086703</v>
      </c>
      <c r="BV122" s="95">
        <v>0.49</v>
      </c>
    </row>
    <row r="123" spans="1:74" s="68" customFormat="1" ht="12.75">
      <c r="A123" s="63" t="s">
        <v>199</v>
      </c>
      <c r="B123" s="63" t="s">
        <v>159</v>
      </c>
      <c r="C123" s="63" t="s">
        <v>160</v>
      </c>
      <c r="D123" s="63" t="s">
        <v>283</v>
      </c>
      <c r="E123" s="64">
        <v>107996</v>
      </c>
      <c r="F123" s="64">
        <v>33654</v>
      </c>
      <c r="G123" s="95">
        <v>0.31162265269084</v>
      </c>
      <c r="H123" s="65">
        <v>7.25</v>
      </c>
      <c r="I123" s="98">
        <v>11.172899316915201</v>
      </c>
      <c r="J123" s="66">
        <v>710</v>
      </c>
      <c r="K123" s="66">
        <v>636</v>
      </c>
      <c r="L123" s="66">
        <v>765</v>
      </c>
      <c r="M123" s="66">
        <v>945</v>
      </c>
      <c r="N123" s="66">
        <v>1290</v>
      </c>
      <c r="O123" s="66">
        <v>1595</v>
      </c>
      <c r="P123" s="66">
        <v>66200</v>
      </c>
      <c r="Q123" s="66">
        <v>5516.6666666666697</v>
      </c>
      <c r="R123" s="66">
        <v>19860</v>
      </c>
      <c r="S123" s="66">
        <v>496.5</v>
      </c>
      <c r="T123" s="66">
        <v>827.5</v>
      </c>
      <c r="U123" s="66">
        <v>1324</v>
      </c>
      <c r="V123" s="66">
        <v>1655</v>
      </c>
      <c r="W123" s="66">
        <v>377</v>
      </c>
      <c r="X123" s="81">
        <v>580.99076447958805</v>
      </c>
      <c r="Y123" s="66">
        <v>213</v>
      </c>
      <c r="Z123" s="66">
        <v>25440</v>
      </c>
      <c r="AA123" s="66">
        <v>30600</v>
      </c>
      <c r="AB123" s="66">
        <v>37800</v>
      </c>
      <c r="AC123" s="66">
        <v>51600</v>
      </c>
      <c r="AD123" s="66">
        <v>63800</v>
      </c>
      <c r="AE123" s="95">
        <v>0.38429003021148</v>
      </c>
      <c r="AF123" s="95">
        <v>0.462235649546828</v>
      </c>
      <c r="AG123" s="95">
        <v>0.57099697885196399</v>
      </c>
      <c r="AH123" s="95">
        <v>0.77945619335347405</v>
      </c>
      <c r="AI123" s="95">
        <v>0.96374622356495498</v>
      </c>
      <c r="AJ123" s="65">
        <v>12.2307692307692</v>
      </c>
      <c r="AK123" s="65">
        <v>14.711538461538501</v>
      </c>
      <c r="AL123" s="65">
        <v>18.173076923076898</v>
      </c>
      <c r="AM123" s="65">
        <v>24.807692307692299</v>
      </c>
      <c r="AN123" s="65">
        <v>30.673076923076898</v>
      </c>
      <c r="AO123" s="95">
        <v>1.68700265251989</v>
      </c>
      <c r="AP123" s="95">
        <v>2.0291777188328899</v>
      </c>
      <c r="AQ123" s="95">
        <v>2.50663129973475</v>
      </c>
      <c r="AR123" s="95">
        <v>3.4217506631299699</v>
      </c>
      <c r="AS123" s="95">
        <v>4.2307692307692299</v>
      </c>
      <c r="AT123" s="101">
        <v>1.0946817727295299</v>
      </c>
      <c r="AU123" s="101">
        <v>1.31671628323599</v>
      </c>
      <c r="AV123" s="101">
        <v>1.62653187929152</v>
      </c>
      <c r="AW123" s="101">
        <v>2.2203451050646099</v>
      </c>
      <c r="AX123" s="101">
        <v>2.7453104206031398</v>
      </c>
      <c r="AY123" s="64">
        <v>67.480106100795794</v>
      </c>
      <c r="AZ123" s="64">
        <v>81.167108753315702</v>
      </c>
      <c r="BA123" s="64">
        <v>100.26525198938999</v>
      </c>
      <c r="BB123" s="64">
        <v>136.87002652519899</v>
      </c>
      <c r="BC123" s="64">
        <v>169.230769230769</v>
      </c>
      <c r="BD123" s="20">
        <v>43.787270909181203</v>
      </c>
      <c r="BE123" s="20">
        <v>52.668651329439598</v>
      </c>
      <c r="BF123" s="20">
        <v>65.061275171660697</v>
      </c>
      <c r="BG123" s="20">
        <v>88.813804202584393</v>
      </c>
      <c r="BH123" s="20">
        <v>109.812416824126</v>
      </c>
      <c r="BI123" s="67">
        <v>1.68700265251989</v>
      </c>
      <c r="BJ123" s="67">
        <v>2.0291777188328899</v>
      </c>
      <c r="BK123" s="67">
        <v>2.50663129973475</v>
      </c>
      <c r="BL123" s="67">
        <v>3.4217506631299699</v>
      </c>
      <c r="BM123" s="67">
        <v>4.2307692307692299</v>
      </c>
      <c r="BN123" s="108">
        <v>1.0946817727295299</v>
      </c>
      <c r="BO123" s="108">
        <v>1.31671628323599</v>
      </c>
      <c r="BP123" s="108">
        <v>1.62653187929152</v>
      </c>
      <c r="BQ123" s="108">
        <v>2.2203451050646099</v>
      </c>
      <c r="BR123" s="108">
        <v>2.7453104206031398</v>
      </c>
      <c r="BS123" s="66">
        <v>32642.618181818201</v>
      </c>
      <c r="BT123" s="66">
        <v>816.06545454545403</v>
      </c>
      <c r="BU123" s="95">
        <v>1.15799534796674</v>
      </c>
      <c r="BV123" s="95">
        <v>0.56000000000000005</v>
      </c>
    </row>
    <row r="124" spans="1:74" s="68" customFormat="1" ht="12.75">
      <c r="A124" s="63" t="s">
        <v>199</v>
      </c>
      <c r="B124" s="63" t="s">
        <v>159</v>
      </c>
      <c r="C124" s="63" t="s">
        <v>160</v>
      </c>
      <c r="D124" s="63" t="s">
        <v>284</v>
      </c>
      <c r="E124" s="64">
        <v>1631</v>
      </c>
      <c r="F124" s="64">
        <v>519</v>
      </c>
      <c r="G124" s="95">
        <v>0.31820968730839999</v>
      </c>
      <c r="H124" s="65">
        <v>7.25</v>
      </c>
      <c r="I124" s="98">
        <v>8.8373864499460701</v>
      </c>
      <c r="J124" s="66">
        <v>710</v>
      </c>
      <c r="K124" s="66">
        <v>443</v>
      </c>
      <c r="L124" s="66">
        <v>528</v>
      </c>
      <c r="M124" s="66">
        <v>626</v>
      </c>
      <c r="N124" s="66">
        <v>922</v>
      </c>
      <c r="O124" s="66">
        <v>926</v>
      </c>
      <c r="P124" s="66">
        <v>54900</v>
      </c>
      <c r="Q124" s="66">
        <v>4575</v>
      </c>
      <c r="R124" s="66">
        <v>16470</v>
      </c>
      <c r="S124" s="66">
        <v>411.75</v>
      </c>
      <c r="T124" s="66">
        <v>686.25</v>
      </c>
      <c r="U124" s="66">
        <v>1098</v>
      </c>
      <c r="V124" s="66">
        <v>1372.5</v>
      </c>
      <c r="W124" s="66">
        <v>377</v>
      </c>
      <c r="X124" s="81">
        <v>459.54409539719597</v>
      </c>
      <c r="Y124" s="66">
        <v>213</v>
      </c>
      <c r="Z124" s="66">
        <v>17720</v>
      </c>
      <c r="AA124" s="66">
        <v>21120</v>
      </c>
      <c r="AB124" s="66">
        <v>25040</v>
      </c>
      <c r="AC124" s="66">
        <v>36880</v>
      </c>
      <c r="AD124" s="66">
        <v>37040</v>
      </c>
      <c r="AE124" s="95">
        <v>0.322768670309654</v>
      </c>
      <c r="AF124" s="95">
        <v>0.38469945355191298</v>
      </c>
      <c r="AG124" s="95">
        <v>0.45610200364298698</v>
      </c>
      <c r="AH124" s="95">
        <v>0.67176684881602899</v>
      </c>
      <c r="AI124" s="95">
        <v>0.67468123861566498</v>
      </c>
      <c r="AJ124" s="65">
        <v>8.5192307692307701</v>
      </c>
      <c r="AK124" s="65">
        <v>10.153846153846199</v>
      </c>
      <c r="AL124" s="65">
        <v>12.038461538461499</v>
      </c>
      <c r="AM124" s="65">
        <v>17.730769230769202</v>
      </c>
      <c r="AN124" s="65">
        <v>17.807692307692299</v>
      </c>
      <c r="AO124" s="95">
        <v>1.17506631299735</v>
      </c>
      <c r="AP124" s="95">
        <v>1.4005305039787801</v>
      </c>
      <c r="AQ124" s="95">
        <v>1.6604774535808999</v>
      </c>
      <c r="AR124" s="95">
        <v>2.4456233421750699</v>
      </c>
      <c r="AS124" s="95">
        <v>2.4562334217506598</v>
      </c>
      <c r="AT124" s="101">
        <v>0.96399889463731203</v>
      </c>
      <c r="AU124" s="101">
        <v>1.14896482250226</v>
      </c>
      <c r="AV124" s="101">
        <v>1.3622196569818401</v>
      </c>
      <c r="AW124" s="101">
        <v>2.0063362998997798</v>
      </c>
      <c r="AX124" s="101">
        <v>2.0150405788581298</v>
      </c>
      <c r="AY124" s="64">
        <v>47.0026525198939</v>
      </c>
      <c r="AZ124" s="64">
        <v>56.021220159151198</v>
      </c>
      <c r="BA124" s="64">
        <v>66.419098143236099</v>
      </c>
      <c r="BB124" s="64">
        <v>97.824933687002599</v>
      </c>
      <c r="BC124" s="64">
        <v>98.249336870026497</v>
      </c>
      <c r="BD124" s="20">
        <v>38.559955785492498</v>
      </c>
      <c r="BE124" s="20">
        <v>45.958592900090302</v>
      </c>
      <c r="BF124" s="20">
        <v>54.488786279273803</v>
      </c>
      <c r="BG124" s="20">
        <v>80.253451995991099</v>
      </c>
      <c r="BH124" s="20">
        <v>80.601623154325097</v>
      </c>
      <c r="BI124" s="67">
        <v>1.17506631299735</v>
      </c>
      <c r="BJ124" s="67">
        <v>1.4005305039787801</v>
      </c>
      <c r="BK124" s="67">
        <v>1.6604774535808999</v>
      </c>
      <c r="BL124" s="67">
        <v>2.4456233421750699</v>
      </c>
      <c r="BM124" s="67">
        <v>2.4562334217506598</v>
      </c>
      <c r="BN124" s="108">
        <v>0.96399889463731203</v>
      </c>
      <c r="BO124" s="108">
        <v>1.14896482250226</v>
      </c>
      <c r="BP124" s="108">
        <v>1.3622196569818401</v>
      </c>
      <c r="BQ124" s="108">
        <v>2.0063362998997798</v>
      </c>
      <c r="BR124" s="108">
        <v>2.0150405788581298</v>
      </c>
      <c r="BS124" s="66">
        <v>24755.7289527721</v>
      </c>
      <c r="BT124" s="66">
        <v>618.89322381930197</v>
      </c>
      <c r="BU124" s="95">
        <v>1.01148304086582</v>
      </c>
      <c r="BV124" s="95">
        <v>0.5</v>
      </c>
    </row>
    <row r="125" spans="1:74" s="68" customFormat="1" ht="12.75">
      <c r="A125" s="63" t="s">
        <v>199</v>
      </c>
      <c r="B125" s="63" t="s">
        <v>159</v>
      </c>
      <c r="C125" s="63" t="s">
        <v>160</v>
      </c>
      <c r="D125" s="63" t="s">
        <v>285</v>
      </c>
      <c r="E125" s="64">
        <v>10610</v>
      </c>
      <c r="F125" s="64">
        <v>2636</v>
      </c>
      <c r="G125" s="95">
        <v>0.248444863336475</v>
      </c>
      <c r="H125" s="65">
        <v>7.25</v>
      </c>
      <c r="I125" s="98">
        <v>9.2348213944986206</v>
      </c>
      <c r="J125" s="66">
        <v>710</v>
      </c>
      <c r="K125" s="66">
        <v>634</v>
      </c>
      <c r="L125" s="66">
        <v>662</v>
      </c>
      <c r="M125" s="66">
        <v>895</v>
      </c>
      <c r="N125" s="66">
        <v>1115</v>
      </c>
      <c r="O125" s="66">
        <v>1585</v>
      </c>
      <c r="P125" s="66">
        <v>66700</v>
      </c>
      <c r="Q125" s="66">
        <v>5558.3333333333303</v>
      </c>
      <c r="R125" s="66">
        <v>20010</v>
      </c>
      <c r="S125" s="66">
        <v>500.25</v>
      </c>
      <c r="T125" s="66">
        <v>833.75</v>
      </c>
      <c r="U125" s="66">
        <v>1334</v>
      </c>
      <c r="V125" s="66">
        <v>1667.5</v>
      </c>
      <c r="W125" s="66">
        <v>377</v>
      </c>
      <c r="X125" s="81">
        <v>480.210712513928</v>
      </c>
      <c r="Y125" s="66">
        <v>213</v>
      </c>
      <c r="Z125" s="66">
        <v>25360</v>
      </c>
      <c r="AA125" s="66">
        <v>26480</v>
      </c>
      <c r="AB125" s="66">
        <v>35800</v>
      </c>
      <c r="AC125" s="66">
        <v>44600</v>
      </c>
      <c r="AD125" s="66">
        <v>63400</v>
      </c>
      <c r="AE125" s="95">
        <v>0.38020989505247399</v>
      </c>
      <c r="AF125" s="95">
        <v>0.39700149925037498</v>
      </c>
      <c r="AG125" s="95">
        <v>0.53673163418290903</v>
      </c>
      <c r="AH125" s="95">
        <v>0.66866566716641695</v>
      </c>
      <c r="AI125" s="95">
        <v>0.95052473763118495</v>
      </c>
      <c r="AJ125" s="65">
        <v>12.192307692307701</v>
      </c>
      <c r="AK125" s="65">
        <v>12.7307692307692</v>
      </c>
      <c r="AL125" s="65">
        <v>17.211538461538499</v>
      </c>
      <c r="AM125" s="65">
        <v>21.442307692307701</v>
      </c>
      <c r="AN125" s="65">
        <v>30.480769230769202</v>
      </c>
      <c r="AO125" s="95">
        <v>1.6816976127320999</v>
      </c>
      <c r="AP125" s="95">
        <v>1.7559681697612699</v>
      </c>
      <c r="AQ125" s="95">
        <v>2.3740053050397898</v>
      </c>
      <c r="AR125" s="95">
        <v>2.9575596816976102</v>
      </c>
      <c r="AS125" s="95">
        <v>4.2042440318302399</v>
      </c>
      <c r="AT125" s="101">
        <v>1.3202537625222399</v>
      </c>
      <c r="AU125" s="101">
        <v>1.37856149966833</v>
      </c>
      <c r="AV125" s="101">
        <v>1.8637651694911801</v>
      </c>
      <c r="AW125" s="101">
        <v>2.3218973899247599</v>
      </c>
      <c r="AX125" s="101">
        <v>3.3006344063055999</v>
      </c>
      <c r="AY125" s="64">
        <v>67.267904509283795</v>
      </c>
      <c r="AZ125" s="64">
        <v>70.238726790450897</v>
      </c>
      <c r="BA125" s="64">
        <v>94.960212201591503</v>
      </c>
      <c r="BB125" s="64">
        <v>118.302387267905</v>
      </c>
      <c r="BC125" s="64">
        <v>168.16976127321001</v>
      </c>
      <c r="BD125" s="20">
        <v>52.810150500889598</v>
      </c>
      <c r="BE125" s="20">
        <v>55.1424599867334</v>
      </c>
      <c r="BF125" s="20">
        <v>74.550606779646998</v>
      </c>
      <c r="BG125" s="20">
        <v>92.875895596990503</v>
      </c>
      <c r="BH125" s="20">
        <v>132.02537625222399</v>
      </c>
      <c r="BI125" s="67">
        <v>1.6816976127320999</v>
      </c>
      <c r="BJ125" s="67">
        <v>1.7559681697612699</v>
      </c>
      <c r="BK125" s="67">
        <v>2.3740053050397898</v>
      </c>
      <c r="BL125" s="67">
        <v>2.9575596816976102</v>
      </c>
      <c r="BM125" s="67">
        <v>4.2042440318302399</v>
      </c>
      <c r="BN125" s="108">
        <v>1.3202537625222399</v>
      </c>
      <c r="BO125" s="108">
        <v>1.37856149966833</v>
      </c>
      <c r="BP125" s="108">
        <v>1.8637651694911801</v>
      </c>
      <c r="BQ125" s="108">
        <v>2.3218973899247599</v>
      </c>
      <c r="BR125" s="108">
        <v>3.3006344063055999</v>
      </c>
      <c r="BS125" s="66">
        <v>36199.330683624801</v>
      </c>
      <c r="BT125" s="66">
        <v>904.98326709061996</v>
      </c>
      <c r="BU125" s="95">
        <v>0.98896856168101899</v>
      </c>
      <c r="BV125" s="95">
        <v>0.49</v>
      </c>
    </row>
    <row r="126" spans="1:74" s="68" customFormat="1" ht="12.75">
      <c r="A126" s="63" t="s">
        <v>199</v>
      </c>
      <c r="B126" s="63" t="s">
        <v>159</v>
      </c>
      <c r="C126" s="63" t="s">
        <v>160</v>
      </c>
      <c r="D126" s="63" t="s">
        <v>286</v>
      </c>
      <c r="E126" s="64">
        <v>406</v>
      </c>
      <c r="F126" s="64">
        <v>87</v>
      </c>
      <c r="G126" s="95">
        <v>0.214285714285714</v>
      </c>
      <c r="H126" s="65">
        <v>7.25</v>
      </c>
      <c r="I126" s="98">
        <v>12.6260661902956</v>
      </c>
      <c r="J126" s="66">
        <v>710</v>
      </c>
      <c r="K126" s="66">
        <v>471</v>
      </c>
      <c r="L126" s="66">
        <v>517</v>
      </c>
      <c r="M126" s="66">
        <v>665</v>
      </c>
      <c r="N126" s="66">
        <v>828</v>
      </c>
      <c r="O126" s="66">
        <v>965</v>
      </c>
      <c r="P126" s="66">
        <v>72500</v>
      </c>
      <c r="Q126" s="66">
        <v>6041.6666666666697</v>
      </c>
      <c r="R126" s="66">
        <v>21750</v>
      </c>
      <c r="S126" s="66">
        <v>543.75</v>
      </c>
      <c r="T126" s="66">
        <v>906.25</v>
      </c>
      <c r="U126" s="66">
        <v>1450</v>
      </c>
      <c r="V126" s="66">
        <v>1812.5</v>
      </c>
      <c r="W126" s="66">
        <v>377</v>
      </c>
      <c r="X126" s="81">
        <v>656.55544189537295</v>
      </c>
      <c r="Y126" s="66">
        <v>213</v>
      </c>
      <c r="Z126" s="66">
        <v>18840</v>
      </c>
      <c r="AA126" s="66">
        <v>20680</v>
      </c>
      <c r="AB126" s="66">
        <v>26600</v>
      </c>
      <c r="AC126" s="66">
        <v>33120</v>
      </c>
      <c r="AD126" s="66">
        <v>38600</v>
      </c>
      <c r="AE126" s="95">
        <v>0.259862068965517</v>
      </c>
      <c r="AF126" s="95">
        <v>0.28524137931034499</v>
      </c>
      <c r="AG126" s="95">
        <v>0.36689655172413799</v>
      </c>
      <c r="AH126" s="95">
        <v>0.45682758620689701</v>
      </c>
      <c r="AI126" s="95">
        <v>0.53241379310344805</v>
      </c>
      <c r="AJ126" s="65">
        <v>9.0576923076923102</v>
      </c>
      <c r="AK126" s="65">
        <v>9.9423076923076898</v>
      </c>
      <c r="AL126" s="65">
        <v>12.788461538461499</v>
      </c>
      <c r="AM126" s="65">
        <v>15.9230769230769</v>
      </c>
      <c r="AN126" s="65">
        <v>18.557692307692299</v>
      </c>
      <c r="AO126" s="95">
        <v>1.2493368700265299</v>
      </c>
      <c r="AP126" s="95">
        <v>1.37135278514589</v>
      </c>
      <c r="AQ126" s="95">
        <v>1.76392572944297</v>
      </c>
      <c r="AR126" s="95">
        <v>2.19628647214854</v>
      </c>
      <c r="AS126" s="95">
        <v>2.5596816976127301</v>
      </c>
      <c r="AT126" s="101">
        <v>0.71738039157865596</v>
      </c>
      <c r="AU126" s="101">
        <v>0.787443020055552</v>
      </c>
      <c r="AV126" s="101">
        <v>1.01286191167687</v>
      </c>
      <c r="AW126" s="101">
        <v>1.26112731258413</v>
      </c>
      <c r="AX126" s="101">
        <v>1.4697920973957601</v>
      </c>
      <c r="AY126" s="64">
        <v>49.973474801061002</v>
      </c>
      <c r="AZ126" s="64">
        <v>54.854111405835503</v>
      </c>
      <c r="BA126" s="64">
        <v>70.557029177718803</v>
      </c>
      <c r="BB126" s="64">
        <v>87.851458885941597</v>
      </c>
      <c r="BC126" s="64">
        <v>102.387267904509</v>
      </c>
      <c r="BD126" s="20">
        <v>28.6952156631462</v>
      </c>
      <c r="BE126" s="20">
        <v>31.497720802222101</v>
      </c>
      <c r="BF126" s="20">
        <v>40.5144764670748</v>
      </c>
      <c r="BG126" s="20">
        <v>50.445092503365302</v>
      </c>
      <c r="BH126" s="20">
        <v>58.791683895830403</v>
      </c>
      <c r="BI126" s="67">
        <v>1.2493368700265299</v>
      </c>
      <c r="BJ126" s="67">
        <v>1.37135278514589</v>
      </c>
      <c r="BK126" s="67">
        <v>1.76392572944297</v>
      </c>
      <c r="BL126" s="67">
        <v>2.19628647214854</v>
      </c>
      <c r="BM126" s="67">
        <v>2.5596816976127301</v>
      </c>
      <c r="BN126" s="108">
        <v>0.71738039157865596</v>
      </c>
      <c r="BO126" s="108">
        <v>0.787443020055552</v>
      </c>
      <c r="BP126" s="108">
        <v>1.01286191167687</v>
      </c>
      <c r="BQ126" s="108">
        <v>1.26112731258413</v>
      </c>
      <c r="BR126" s="108">
        <v>1.4697920973957601</v>
      </c>
      <c r="BS126" s="66">
        <v>62864.703525641002</v>
      </c>
      <c r="BT126" s="66">
        <v>1571.61758814103</v>
      </c>
      <c r="BU126" s="95">
        <v>0.423130922571686</v>
      </c>
      <c r="BV126" s="95">
        <v>0.18</v>
      </c>
    </row>
    <row r="127" spans="1:74" s="68" customFormat="1" ht="12.75">
      <c r="A127" s="63" t="s">
        <v>199</v>
      </c>
      <c r="B127" s="63" t="s">
        <v>159</v>
      </c>
      <c r="C127" s="63" t="s">
        <v>160</v>
      </c>
      <c r="D127" s="63" t="s">
        <v>287</v>
      </c>
      <c r="E127" s="64">
        <v>2942</v>
      </c>
      <c r="F127" s="64">
        <v>571</v>
      </c>
      <c r="G127" s="95">
        <v>0.194085656016315</v>
      </c>
      <c r="H127" s="65">
        <v>7.25</v>
      </c>
      <c r="I127" s="98">
        <v>7.04939825135998</v>
      </c>
      <c r="J127" s="66">
        <v>710</v>
      </c>
      <c r="K127" s="66">
        <v>535</v>
      </c>
      <c r="L127" s="66">
        <v>570</v>
      </c>
      <c r="M127" s="66">
        <v>721</v>
      </c>
      <c r="N127" s="66">
        <v>898</v>
      </c>
      <c r="O127" s="66">
        <v>1150</v>
      </c>
      <c r="P127" s="66">
        <v>56400</v>
      </c>
      <c r="Q127" s="66">
        <v>4700</v>
      </c>
      <c r="R127" s="66">
        <v>16920</v>
      </c>
      <c r="S127" s="66">
        <v>423</v>
      </c>
      <c r="T127" s="66">
        <v>705</v>
      </c>
      <c r="U127" s="66">
        <v>1128</v>
      </c>
      <c r="V127" s="66">
        <v>1410</v>
      </c>
      <c r="W127" s="66">
        <v>377</v>
      </c>
      <c r="X127" s="81">
        <v>366.56870907071902</v>
      </c>
      <c r="Y127" s="66">
        <v>213</v>
      </c>
      <c r="Z127" s="66">
        <v>21400</v>
      </c>
      <c r="AA127" s="66">
        <v>22800</v>
      </c>
      <c r="AB127" s="66">
        <v>28840</v>
      </c>
      <c r="AC127" s="66">
        <v>35920</v>
      </c>
      <c r="AD127" s="66">
        <v>46000</v>
      </c>
      <c r="AE127" s="95">
        <v>0.379432624113475</v>
      </c>
      <c r="AF127" s="95">
        <v>0.40425531914893598</v>
      </c>
      <c r="AG127" s="95">
        <v>0.51134751773049603</v>
      </c>
      <c r="AH127" s="95">
        <v>0.63687943262411395</v>
      </c>
      <c r="AI127" s="95">
        <v>0.81560283687943302</v>
      </c>
      <c r="AJ127" s="65">
        <v>10.288461538461499</v>
      </c>
      <c r="AK127" s="65">
        <v>10.961538461538501</v>
      </c>
      <c r="AL127" s="65">
        <v>13.865384615384601</v>
      </c>
      <c r="AM127" s="65">
        <v>17.269230769230798</v>
      </c>
      <c r="AN127" s="65">
        <v>22.115384615384599</v>
      </c>
      <c r="AO127" s="95">
        <v>1.4190981432360701</v>
      </c>
      <c r="AP127" s="95">
        <v>1.51193633952255</v>
      </c>
      <c r="AQ127" s="95">
        <v>1.9124668435013299</v>
      </c>
      <c r="AR127" s="95">
        <v>2.3819628647214901</v>
      </c>
      <c r="AS127" s="95">
        <v>3.0503978779840901</v>
      </c>
      <c r="AT127" s="101">
        <v>1.4594808197248099</v>
      </c>
      <c r="AU127" s="101">
        <v>1.55496087335167</v>
      </c>
      <c r="AV127" s="101">
        <v>1.96688910471326</v>
      </c>
      <c r="AW127" s="101">
        <v>2.4497453759119301</v>
      </c>
      <c r="AX127" s="101">
        <v>3.1372017620252999</v>
      </c>
      <c r="AY127" s="64">
        <v>56.763925729443002</v>
      </c>
      <c r="AZ127" s="64">
        <v>60.477453580901901</v>
      </c>
      <c r="BA127" s="64">
        <v>76.498673740053107</v>
      </c>
      <c r="BB127" s="64">
        <v>95.278514588859395</v>
      </c>
      <c r="BC127" s="64">
        <v>122.015915119363</v>
      </c>
      <c r="BD127" s="20">
        <v>58.379232788992603</v>
      </c>
      <c r="BE127" s="20">
        <v>62.198434934066903</v>
      </c>
      <c r="BF127" s="20">
        <v>78.675564188530203</v>
      </c>
      <c r="BG127" s="20">
        <v>97.989815036477296</v>
      </c>
      <c r="BH127" s="20">
        <v>125.488070481012</v>
      </c>
      <c r="BI127" s="67">
        <v>1.4190981432360701</v>
      </c>
      <c r="BJ127" s="67">
        <v>1.51193633952255</v>
      </c>
      <c r="BK127" s="67">
        <v>1.9124668435013299</v>
      </c>
      <c r="BL127" s="67">
        <v>2.3819628647214901</v>
      </c>
      <c r="BM127" s="67">
        <v>3.0503978779840799</v>
      </c>
      <c r="BN127" s="108">
        <v>1.4594808197248099</v>
      </c>
      <c r="BO127" s="108">
        <v>1.55496087335167</v>
      </c>
      <c r="BP127" s="108">
        <v>1.96688910471326</v>
      </c>
      <c r="BQ127" s="108">
        <v>2.4497453759119301</v>
      </c>
      <c r="BR127" s="108">
        <v>3.1372017620252999</v>
      </c>
      <c r="BS127" s="66">
        <v>23186.554561717399</v>
      </c>
      <c r="BT127" s="66">
        <v>579.66386404293405</v>
      </c>
      <c r="BU127" s="95">
        <v>1.24382430012335</v>
      </c>
      <c r="BV127" s="95">
        <v>0.59</v>
      </c>
    </row>
    <row r="128" spans="1:74" s="68" customFormat="1" ht="12.75">
      <c r="A128" s="63" t="s">
        <v>199</v>
      </c>
      <c r="B128" s="63" t="s">
        <v>159</v>
      </c>
      <c r="C128" s="63" t="s">
        <v>160</v>
      </c>
      <c r="D128" s="63" t="s">
        <v>288</v>
      </c>
      <c r="E128" s="64">
        <v>7075</v>
      </c>
      <c r="F128" s="64">
        <v>2232</v>
      </c>
      <c r="G128" s="95">
        <v>0.31547703180212</v>
      </c>
      <c r="H128" s="65">
        <v>7.25</v>
      </c>
      <c r="I128" s="98">
        <v>10.951777435220899</v>
      </c>
      <c r="J128" s="66">
        <v>710</v>
      </c>
      <c r="K128" s="66">
        <v>460</v>
      </c>
      <c r="L128" s="66">
        <v>463</v>
      </c>
      <c r="M128" s="66">
        <v>626</v>
      </c>
      <c r="N128" s="66">
        <v>922</v>
      </c>
      <c r="O128" s="66">
        <v>928</v>
      </c>
      <c r="P128" s="66">
        <v>48200</v>
      </c>
      <c r="Q128" s="66">
        <v>4016.6666666666702</v>
      </c>
      <c r="R128" s="66">
        <v>14460</v>
      </c>
      <c r="S128" s="66">
        <v>361.5</v>
      </c>
      <c r="T128" s="66">
        <v>602.5</v>
      </c>
      <c r="U128" s="66">
        <v>964</v>
      </c>
      <c r="V128" s="66">
        <v>1205</v>
      </c>
      <c r="W128" s="66">
        <v>377</v>
      </c>
      <c r="X128" s="81">
        <v>569.49242663148902</v>
      </c>
      <c r="Y128" s="66">
        <v>213</v>
      </c>
      <c r="Z128" s="66">
        <v>18400</v>
      </c>
      <c r="AA128" s="66">
        <v>18520</v>
      </c>
      <c r="AB128" s="66">
        <v>25040</v>
      </c>
      <c r="AC128" s="66">
        <v>36880</v>
      </c>
      <c r="AD128" s="66">
        <v>37120</v>
      </c>
      <c r="AE128" s="95">
        <v>0.38174273858921198</v>
      </c>
      <c r="AF128" s="95">
        <v>0.38423236514522802</v>
      </c>
      <c r="AG128" s="95">
        <v>0.51950207468879706</v>
      </c>
      <c r="AH128" s="95">
        <v>0.76514522821576803</v>
      </c>
      <c r="AI128" s="95">
        <v>0.77012448132780098</v>
      </c>
      <c r="AJ128" s="65">
        <v>8.8461538461538503</v>
      </c>
      <c r="AK128" s="65">
        <v>8.9038461538461497</v>
      </c>
      <c r="AL128" s="65">
        <v>12.038461538461499</v>
      </c>
      <c r="AM128" s="65">
        <v>17.730769230769202</v>
      </c>
      <c r="AN128" s="65">
        <v>17.846153846153801</v>
      </c>
      <c r="AO128" s="95">
        <v>1.2201591511936301</v>
      </c>
      <c r="AP128" s="95">
        <v>1.2281167108753299</v>
      </c>
      <c r="AQ128" s="95">
        <v>1.6604774535808999</v>
      </c>
      <c r="AR128" s="95">
        <v>2.4456233421750699</v>
      </c>
      <c r="AS128" s="95">
        <v>2.4615384615384599</v>
      </c>
      <c r="AT128" s="101">
        <v>0.80773681701242295</v>
      </c>
      <c r="AU128" s="101">
        <v>0.81300466581902597</v>
      </c>
      <c r="AV128" s="101">
        <v>1.09922445097778</v>
      </c>
      <c r="AW128" s="101">
        <v>1.61898553322925</v>
      </c>
      <c r="AX128" s="101">
        <v>1.62952123084245</v>
      </c>
      <c r="AY128" s="64">
        <v>48.806366047745399</v>
      </c>
      <c r="AZ128" s="64">
        <v>49.124668435013298</v>
      </c>
      <c r="BA128" s="64">
        <v>66.419098143236099</v>
      </c>
      <c r="BB128" s="64">
        <v>97.824933687002599</v>
      </c>
      <c r="BC128" s="64">
        <v>98.461538461538495</v>
      </c>
      <c r="BD128" s="20">
        <v>32.309472680496903</v>
      </c>
      <c r="BE128" s="20">
        <v>32.520186632761003</v>
      </c>
      <c r="BF128" s="20">
        <v>43.968978039111001</v>
      </c>
      <c r="BG128" s="20">
        <v>64.759421329169896</v>
      </c>
      <c r="BH128" s="20">
        <v>65.180849233698098</v>
      </c>
      <c r="BI128" s="67">
        <v>1.2201591511936301</v>
      </c>
      <c r="BJ128" s="67">
        <v>1.2281167108753299</v>
      </c>
      <c r="BK128" s="67">
        <v>1.6604774535808999</v>
      </c>
      <c r="BL128" s="67">
        <v>2.4456233421750699</v>
      </c>
      <c r="BM128" s="67">
        <v>2.4615384615384599</v>
      </c>
      <c r="BN128" s="108">
        <v>0.80773681701242295</v>
      </c>
      <c r="BO128" s="108">
        <v>0.81300466581902597</v>
      </c>
      <c r="BP128" s="108">
        <v>1.09922445097778</v>
      </c>
      <c r="BQ128" s="108">
        <v>1.61898553322925</v>
      </c>
      <c r="BR128" s="108">
        <v>1.62952123084245</v>
      </c>
      <c r="BS128" s="66">
        <v>27929.336170212799</v>
      </c>
      <c r="BT128" s="66">
        <v>698.23340425531899</v>
      </c>
      <c r="BU128" s="95">
        <v>0.89654834069080702</v>
      </c>
      <c r="BV128" s="95">
        <v>0.44</v>
      </c>
    </row>
    <row r="129" spans="1:74" s="68" customFormat="1" ht="12.75">
      <c r="A129" s="63" t="s">
        <v>199</v>
      </c>
      <c r="B129" s="63" t="s">
        <v>159</v>
      </c>
      <c r="C129" s="63" t="s">
        <v>160</v>
      </c>
      <c r="D129" s="63" t="s">
        <v>289</v>
      </c>
      <c r="E129" s="64">
        <v>8180</v>
      </c>
      <c r="F129" s="64">
        <v>1925</v>
      </c>
      <c r="G129" s="95">
        <v>0.23533007334963299</v>
      </c>
      <c r="H129" s="65">
        <v>7.25</v>
      </c>
      <c r="I129" s="98">
        <v>16.241292895333299</v>
      </c>
      <c r="J129" s="66">
        <v>710</v>
      </c>
      <c r="K129" s="66">
        <v>450</v>
      </c>
      <c r="L129" s="66">
        <v>496</v>
      </c>
      <c r="M129" s="66">
        <v>636</v>
      </c>
      <c r="N129" s="66">
        <v>798</v>
      </c>
      <c r="O129" s="66">
        <v>1010</v>
      </c>
      <c r="P129" s="66">
        <v>52600</v>
      </c>
      <c r="Q129" s="66">
        <v>4383.3333333333303</v>
      </c>
      <c r="R129" s="66">
        <v>15780</v>
      </c>
      <c r="S129" s="66">
        <v>394.5</v>
      </c>
      <c r="T129" s="66">
        <v>657.5</v>
      </c>
      <c r="U129" s="66">
        <v>1052</v>
      </c>
      <c r="V129" s="66">
        <v>1315</v>
      </c>
      <c r="W129" s="66">
        <v>377</v>
      </c>
      <c r="X129" s="81">
        <v>844.54723055733405</v>
      </c>
      <c r="Y129" s="66">
        <v>213</v>
      </c>
      <c r="Z129" s="66">
        <v>18000</v>
      </c>
      <c r="AA129" s="66">
        <v>19840</v>
      </c>
      <c r="AB129" s="66">
        <v>25440</v>
      </c>
      <c r="AC129" s="66">
        <v>31920</v>
      </c>
      <c r="AD129" s="66">
        <v>40400</v>
      </c>
      <c r="AE129" s="95">
        <v>0.342205323193916</v>
      </c>
      <c r="AF129" s="95">
        <v>0.37718631178707202</v>
      </c>
      <c r="AG129" s="95">
        <v>0.48365019011406801</v>
      </c>
      <c r="AH129" s="95">
        <v>0.60684410646387799</v>
      </c>
      <c r="AI129" s="95">
        <v>0.76806083650190105</v>
      </c>
      <c r="AJ129" s="65">
        <v>8.6538461538461497</v>
      </c>
      <c r="AK129" s="65">
        <v>9.5384615384615401</v>
      </c>
      <c r="AL129" s="65">
        <v>12.2307692307692</v>
      </c>
      <c r="AM129" s="65">
        <v>15.346153846153801</v>
      </c>
      <c r="AN129" s="65">
        <v>19.423076923076898</v>
      </c>
      <c r="AO129" s="95">
        <v>1.19363395225464</v>
      </c>
      <c r="AP129" s="95">
        <v>1.31564986737401</v>
      </c>
      <c r="AQ129" s="95">
        <v>1.68700265251989</v>
      </c>
      <c r="AR129" s="95">
        <v>2.11671087533156</v>
      </c>
      <c r="AS129" s="95">
        <v>2.6790450928382001</v>
      </c>
      <c r="AT129" s="101">
        <v>0.53282988057759195</v>
      </c>
      <c r="AU129" s="101">
        <v>0.58729693503663405</v>
      </c>
      <c r="AV129" s="101">
        <v>0.75306623121632998</v>
      </c>
      <c r="AW129" s="101">
        <v>0.94488498822426303</v>
      </c>
      <c r="AX129" s="101">
        <v>1.1959070652963699</v>
      </c>
      <c r="AY129" s="64">
        <v>47.745358090185697</v>
      </c>
      <c r="AZ129" s="64">
        <v>52.625994694960198</v>
      </c>
      <c r="BA129" s="64">
        <v>67.480106100795794</v>
      </c>
      <c r="BB129" s="64">
        <v>84.668435013262595</v>
      </c>
      <c r="BC129" s="64">
        <v>107.161803713528</v>
      </c>
      <c r="BD129" s="20">
        <v>21.313195223103701</v>
      </c>
      <c r="BE129" s="20">
        <v>23.491877401465398</v>
      </c>
      <c r="BF129" s="20">
        <v>30.1226492486532</v>
      </c>
      <c r="BG129" s="20">
        <v>37.795399528970499</v>
      </c>
      <c r="BH129" s="20">
        <v>47.836282611854898</v>
      </c>
      <c r="BI129" s="67">
        <v>1.19363395225464</v>
      </c>
      <c r="BJ129" s="67">
        <v>1.31564986737401</v>
      </c>
      <c r="BK129" s="67">
        <v>1.68700265251989</v>
      </c>
      <c r="BL129" s="67">
        <v>2.11671087533156</v>
      </c>
      <c r="BM129" s="67">
        <v>2.6790450928382001</v>
      </c>
      <c r="BN129" s="108">
        <v>0.53282988057759195</v>
      </c>
      <c r="BO129" s="108">
        <v>0.58729693503663405</v>
      </c>
      <c r="BP129" s="108">
        <v>0.75306623121632998</v>
      </c>
      <c r="BQ129" s="108">
        <v>0.94488498822426303</v>
      </c>
      <c r="BR129" s="108">
        <v>1.1959070652963699</v>
      </c>
      <c r="BS129" s="66">
        <v>32585.434343434299</v>
      </c>
      <c r="BT129" s="66">
        <v>814.63585858585895</v>
      </c>
      <c r="BU129" s="95">
        <v>0.78071692191900799</v>
      </c>
      <c r="BV129" s="95">
        <v>0.38</v>
      </c>
    </row>
    <row r="130" spans="1:74" s="68" customFormat="1" ht="12.75">
      <c r="A130" s="63" t="s">
        <v>199</v>
      </c>
      <c r="B130" s="63" t="s">
        <v>159</v>
      </c>
      <c r="C130" s="63" t="s">
        <v>160</v>
      </c>
      <c r="D130" s="63" t="s">
        <v>290</v>
      </c>
      <c r="E130" s="64">
        <v>45878</v>
      </c>
      <c r="F130" s="64">
        <v>14212</v>
      </c>
      <c r="G130" s="95">
        <v>0.30977810715375598</v>
      </c>
      <c r="H130" s="65">
        <v>7.25</v>
      </c>
      <c r="I130" s="98">
        <v>12.875632582146199</v>
      </c>
      <c r="J130" s="66">
        <v>710</v>
      </c>
      <c r="K130" s="66">
        <v>499</v>
      </c>
      <c r="L130" s="66">
        <v>626</v>
      </c>
      <c r="M130" s="66">
        <v>809</v>
      </c>
      <c r="N130" s="66">
        <v>1089</v>
      </c>
      <c r="O130" s="66">
        <v>1386</v>
      </c>
      <c r="P130" s="66">
        <v>61700</v>
      </c>
      <c r="Q130" s="66">
        <v>5141.6666666666697</v>
      </c>
      <c r="R130" s="66">
        <v>18510</v>
      </c>
      <c r="S130" s="66">
        <v>462.75</v>
      </c>
      <c r="T130" s="66">
        <v>771.25</v>
      </c>
      <c r="U130" s="66">
        <v>1234</v>
      </c>
      <c r="V130" s="66">
        <v>1542.5</v>
      </c>
      <c r="W130" s="66">
        <v>377</v>
      </c>
      <c r="X130" s="81">
        <v>669.53289427159996</v>
      </c>
      <c r="Y130" s="66">
        <v>213</v>
      </c>
      <c r="Z130" s="66">
        <v>19960</v>
      </c>
      <c r="AA130" s="66">
        <v>25040</v>
      </c>
      <c r="AB130" s="66">
        <v>32360</v>
      </c>
      <c r="AC130" s="66">
        <v>43560</v>
      </c>
      <c r="AD130" s="66">
        <v>55440</v>
      </c>
      <c r="AE130" s="95">
        <v>0.32350081037277101</v>
      </c>
      <c r="AF130" s="95">
        <v>0.40583468395461902</v>
      </c>
      <c r="AG130" s="95">
        <v>0.52447325769854103</v>
      </c>
      <c r="AH130" s="95">
        <v>0.70599675850891397</v>
      </c>
      <c r="AI130" s="95">
        <v>0.89854132901134498</v>
      </c>
      <c r="AJ130" s="65">
        <v>9.5961538461538503</v>
      </c>
      <c r="AK130" s="65">
        <v>12.038461538461499</v>
      </c>
      <c r="AL130" s="65">
        <v>15.557692307692299</v>
      </c>
      <c r="AM130" s="65">
        <v>20.942307692307701</v>
      </c>
      <c r="AN130" s="65">
        <v>26.653846153846199</v>
      </c>
      <c r="AO130" s="95">
        <v>1.3236074270556999</v>
      </c>
      <c r="AP130" s="95">
        <v>1.6604774535808999</v>
      </c>
      <c r="AQ130" s="95">
        <v>2.1458885941644601</v>
      </c>
      <c r="AR130" s="95">
        <v>2.8885941644562299</v>
      </c>
      <c r="AS130" s="95">
        <v>3.6763925729442999</v>
      </c>
      <c r="AT130" s="101">
        <v>0.74529571925345595</v>
      </c>
      <c r="AU130" s="101">
        <v>0.93498020090714096</v>
      </c>
      <c r="AV130" s="101">
        <v>1.2083050839199301</v>
      </c>
      <c r="AW130" s="101">
        <v>1.62650709071546</v>
      </c>
      <c r="AX130" s="101">
        <v>2.0700999336378501</v>
      </c>
      <c r="AY130" s="64">
        <v>52.944297082228097</v>
      </c>
      <c r="AZ130" s="64">
        <v>66.419098143236099</v>
      </c>
      <c r="BA130" s="64">
        <v>85.835543766578297</v>
      </c>
      <c r="BB130" s="64">
        <v>115.54376657824901</v>
      </c>
      <c r="BC130" s="64">
        <v>147.05570291777201</v>
      </c>
      <c r="BD130" s="20">
        <v>29.811828770138199</v>
      </c>
      <c r="BE130" s="20">
        <v>37.3992080362856</v>
      </c>
      <c r="BF130" s="20">
        <v>48.332203356797301</v>
      </c>
      <c r="BG130" s="20">
        <v>65.060283628618294</v>
      </c>
      <c r="BH130" s="20">
        <v>82.803997345514205</v>
      </c>
      <c r="BI130" s="67">
        <v>1.3236074270556999</v>
      </c>
      <c r="BJ130" s="67">
        <v>1.6604774535808999</v>
      </c>
      <c r="BK130" s="67">
        <v>2.1458885941644601</v>
      </c>
      <c r="BL130" s="67">
        <v>2.8885941644562299</v>
      </c>
      <c r="BM130" s="67">
        <v>3.6763925729442999</v>
      </c>
      <c r="BN130" s="108">
        <v>0.74529571925345595</v>
      </c>
      <c r="BO130" s="108">
        <v>0.93498020090714096</v>
      </c>
      <c r="BP130" s="108">
        <v>1.2083050839199301</v>
      </c>
      <c r="BQ130" s="108">
        <v>1.62650709071546</v>
      </c>
      <c r="BR130" s="108">
        <v>2.0700999336378501</v>
      </c>
      <c r="BS130" s="66">
        <v>33377.6084745763</v>
      </c>
      <c r="BT130" s="66">
        <v>834.44021186440705</v>
      </c>
      <c r="BU130" s="95">
        <v>0.96951224125744695</v>
      </c>
      <c r="BV130" s="95">
        <v>0.48</v>
      </c>
    </row>
    <row r="131" spans="1:74" s="68" customFormat="1" ht="12.75">
      <c r="A131" s="63" t="s">
        <v>199</v>
      </c>
      <c r="B131" s="63" t="s">
        <v>159</v>
      </c>
      <c r="C131" s="63" t="s">
        <v>160</v>
      </c>
      <c r="D131" s="63" t="s">
        <v>291</v>
      </c>
      <c r="E131" s="64">
        <v>45290</v>
      </c>
      <c r="F131" s="64">
        <v>16679</v>
      </c>
      <c r="G131" s="95">
        <v>0.36827114153234702</v>
      </c>
      <c r="H131" s="65">
        <v>7.25</v>
      </c>
      <c r="I131" s="98">
        <v>14.872002095044399</v>
      </c>
      <c r="J131" s="66">
        <v>710</v>
      </c>
      <c r="K131" s="66">
        <v>637</v>
      </c>
      <c r="L131" s="66">
        <v>642</v>
      </c>
      <c r="M131" s="66">
        <v>788</v>
      </c>
      <c r="N131" s="66">
        <v>981</v>
      </c>
      <c r="O131" s="66">
        <v>1261</v>
      </c>
      <c r="P131" s="66">
        <v>54200</v>
      </c>
      <c r="Q131" s="66">
        <v>4516.6666666666697</v>
      </c>
      <c r="R131" s="66">
        <v>16260</v>
      </c>
      <c r="S131" s="66">
        <v>406.5</v>
      </c>
      <c r="T131" s="66">
        <v>677.5</v>
      </c>
      <c r="U131" s="66">
        <v>1084</v>
      </c>
      <c r="V131" s="66">
        <v>1355</v>
      </c>
      <c r="W131" s="66">
        <v>377</v>
      </c>
      <c r="X131" s="81">
        <v>773.34410894230803</v>
      </c>
      <c r="Y131" s="66">
        <v>213</v>
      </c>
      <c r="Z131" s="66">
        <v>25480</v>
      </c>
      <c r="AA131" s="66">
        <v>25680</v>
      </c>
      <c r="AB131" s="66">
        <v>31520</v>
      </c>
      <c r="AC131" s="66">
        <v>39240</v>
      </c>
      <c r="AD131" s="66">
        <v>50440</v>
      </c>
      <c r="AE131" s="95">
        <v>0.47011070110701098</v>
      </c>
      <c r="AF131" s="95">
        <v>0.47380073800737998</v>
      </c>
      <c r="AG131" s="95">
        <v>0.58154981549815499</v>
      </c>
      <c r="AH131" s="95">
        <v>0.72398523985239804</v>
      </c>
      <c r="AI131" s="95">
        <v>0.930627306273063</v>
      </c>
      <c r="AJ131" s="65">
        <v>12.25</v>
      </c>
      <c r="AK131" s="65">
        <v>12.346153846153801</v>
      </c>
      <c r="AL131" s="65">
        <v>15.153846153846199</v>
      </c>
      <c r="AM131" s="65">
        <v>18.865384615384599</v>
      </c>
      <c r="AN131" s="65">
        <v>24.25</v>
      </c>
      <c r="AO131" s="95">
        <v>1.68965517241379</v>
      </c>
      <c r="AP131" s="95">
        <v>1.70291777188329</v>
      </c>
      <c r="AQ131" s="95">
        <v>2.0901856763925699</v>
      </c>
      <c r="AR131" s="95">
        <v>2.6021220159151199</v>
      </c>
      <c r="AS131" s="95">
        <v>3.3448275862068999</v>
      </c>
      <c r="AT131" s="101">
        <v>0.82369541919859801</v>
      </c>
      <c r="AU131" s="101">
        <v>0.83016084635086296</v>
      </c>
      <c r="AV131" s="101">
        <v>1.0189513191970101</v>
      </c>
      <c r="AW131" s="101">
        <v>1.2685168072744499</v>
      </c>
      <c r="AX131" s="101">
        <v>1.63058072780131</v>
      </c>
      <c r="AY131" s="64">
        <v>67.586206896551701</v>
      </c>
      <c r="AZ131" s="64">
        <v>68.116710875331606</v>
      </c>
      <c r="BA131" s="64">
        <v>83.6074270557029</v>
      </c>
      <c r="BB131" s="64">
        <v>104.08488063660501</v>
      </c>
      <c r="BC131" s="64">
        <v>133.79310344827601</v>
      </c>
      <c r="BD131" s="20">
        <v>32.947816767943898</v>
      </c>
      <c r="BE131" s="20">
        <v>33.206433854034501</v>
      </c>
      <c r="BF131" s="20">
        <v>40.7580527678804</v>
      </c>
      <c r="BG131" s="20">
        <v>50.740672290977997</v>
      </c>
      <c r="BH131" s="20">
        <v>65.223229112052195</v>
      </c>
      <c r="BI131" s="67">
        <v>1.68965517241379</v>
      </c>
      <c r="BJ131" s="67">
        <v>1.70291777188329</v>
      </c>
      <c r="BK131" s="67">
        <v>2.0901856763925699</v>
      </c>
      <c r="BL131" s="67">
        <v>2.6021220159151199</v>
      </c>
      <c r="BM131" s="67">
        <v>3.3448275862068999</v>
      </c>
      <c r="BN131" s="108">
        <v>0.82369541919859801</v>
      </c>
      <c r="BO131" s="108">
        <v>0.83016084635086296</v>
      </c>
      <c r="BP131" s="108">
        <v>1.0189513191970101</v>
      </c>
      <c r="BQ131" s="108">
        <v>1.2685168072744499</v>
      </c>
      <c r="BR131" s="108">
        <v>1.63058072780131</v>
      </c>
      <c r="BS131" s="66">
        <v>29573.118705035999</v>
      </c>
      <c r="BT131" s="66">
        <v>739.32796762589896</v>
      </c>
      <c r="BU131" s="95">
        <v>1.0658328029039601</v>
      </c>
      <c r="BV131" s="95">
        <v>0.52</v>
      </c>
    </row>
    <row r="132" spans="1:74" s="68" customFormat="1" ht="12.75">
      <c r="A132" s="63" t="s">
        <v>199</v>
      </c>
      <c r="B132" s="63" t="s">
        <v>159</v>
      </c>
      <c r="C132" s="63" t="s">
        <v>160</v>
      </c>
      <c r="D132" s="63" t="s">
        <v>292</v>
      </c>
      <c r="E132" s="64">
        <v>8433</v>
      </c>
      <c r="F132" s="64">
        <v>2104</v>
      </c>
      <c r="G132" s="95">
        <v>0.249496027510969</v>
      </c>
      <c r="H132" s="65">
        <v>7.25</v>
      </c>
      <c r="I132" s="98">
        <v>16.422019430538299</v>
      </c>
      <c r="J132" s="66">
        <v>710</v>
      </c>
      <c r="K132" s="66">
        <v>452</v>
      </c>
      <c r="L132" s="66">
        <v>511</v>
      </c>
      <c r="M132" s="66">
        <v>639</v>
      </c>
      <c r="N132" s="66">
        <v>852</v>
      </c>
      <c r="O132" s="66">
        <v>927</v>
      </c>
      <c r="P132" s="66">
        <v>53700</v>
      </c>
      <c r="Q132" s="66">
        <v>4475</v>
      </c>
      <c r="R132" s="66">
        <v>16110</v>
      </c>
      <c r="S132" s="66">
        <v>402.75</v>
      </c>
      <c r="T132" s="66">
        <v>671.25</v>
      </c>
      <c r="U132" s="66">
        <v>1074</v>
      </c>
      <c r="V132" s="66">
        <v>1342.5</v>
      </c>
      <c r="W132" s="66">
        <v>377</v>
      </c>
      <c r="X132" s="81">
        <v>853.94501038799399</v>
      </c>
      <c r="Y132" s="66">
        <v>213</v>
      </c>
      <c r="Z132" s="66">
        <v>18080</v>
      </c>
      <c r="AA132" s="66">
        <v>20440</v>
      </c>
      <c r="AB132" s="66">
        <v>25560</v>
      </c>
      <c r="AC132" s="66">
        <v>34080</v>
      </c>
      <c r="AD132" s="66">
        <v>37080</v>
      </c>
      <c r="AE132" s="95">
        <v>0.33668528864059599</v>
      </c>
      <c r="AF132" s="95">
        <v>0.38063314711359397</v>
      </c>
      <c r="AG132" s="95">
        <v>0.47597765363128502</v>
      </c>
      <c r="AH132" s="95">
        <v>0.63463687150838</v>
      </c>
      <c r="AI132" s="95">
        <v>0.69050279329608899</v>
      </c>
      <c r="AJ132" s="65">
        <v>8.6923076923076898</v>
      </c>
      <c r="AK132" s="65">
        <v>9.8269230769230802</v>
      </c>
      <c r="AL132" s="65">
        <v>12.288461538461499</v>
      </c>
      <c r="AM132" s="65">
        <v>16.384615384615401</v>
      </c>
      <c r="AN132" s="65">
        <v>17.826923076923102</v>
      </c>
      <c r="AO132" s="95">
        <v>1.19893899204244</v>
      </c>
      <c r="AP132" s="95">
        <v>1.35543766578249</v>
      </c>
      <c r="AQ132" s="95">
        <v>1.6949602122015901</v>
      </c>
      <c r="AR132" s="95">
        <v>2.2599469496021198</v>
      </c>
      <c r="AS132" s="95">
        <v>2.4588859416445601</v>
      </c>
      <c r="AT132" s="101">
        <v>0.52930808717370603</v>
      </c>
      <c r="AU132" s="101">
        <v>0.59839918704814998</v>
      </c>
      <c r="AV132" s="101">
        <v>0.74829174270796095</v>
      </c>
      <c r="AW132" s="101">
        <v>0.99772232361061497</v>
      </c>
      <c r="AX132" s="101">
        <v>1.0855499929425401</v>
      </c>
      <c r="AY132" s="64">
        <v>47.957559681697603</v>
      </c>
      <c r="AZ132" s="64">
        <v>54.217506631299699</v>
      </c>
      <c r="BA132" s="64">
        <v>67.7984084880637</v>
      </c>
      <c r="BB132" s="64">
        <v>90.3978779840849</v>
      </c>
      <c r="BC132" s="64">
        <v>98.355437665782503</v>
      </c>
      <c r="BD132" s="20">
        <v>21.172323486948301</v>
      </c>
      <c r="BE132" s="20">
        <v>23.935967481925999</v>
      </c>
      <c r="BF132" s="20">
        <v>29.931669708318399</v>
      </c>
      <c r="BG132" s="20">
        <v>39.908892944424601</v>
      </c>
      <c r="BH132" s="20">
        <v>43.421999717701397</v>
      </c>
      <c r="BI132" s="67">
        <v>1.19893899204244</v>
      </c>
      <c r="BJ132" s="67">
        <v>1.35543766578249</v>
      </c>
      <c r="BK132" s="67">
        <v>1.6949602122015901</v>
      </c>
      <c r="BL132" s="67">
        <v>2.2599469496021198</v>
      </c>
      <c r="BM132" s="67">
        <v>2.4588859416445601</v>
      </c>
      <c r="BN132" s="108">
        <v>0.52930808717370703</v>
      </c>
      <c r="BO132" s="108">
        <v>0.59839918704814998</v>
      </c>
      <c r="BP132" s="108">
        <v>0.74829174270796095</v>
      </c>
      <c r="BQ132" s="108">
        <v>0.99772232361061497</v>
      </c>
      <c r="BR132" s="108">
        <v>1.0855499929425401</v>
      </c>
      <c r="BS132" s="66">
        <v>30221.721189591099</v>
      </c>
      <c r="BT132" s="66">
        <v>755.54302973977701</v>
      </c>
      <c r="BU132" s="95">
        <v>0.84574931519133101</v>
      </c>
      <c r="BV132" s="95">
        <v>0.42</v>
      </c>
    </row>
    <row r="133" spans="1:74" s="68" customFormat="1" ht="12.75">
      <c r="A133" s="63" t="s">
        <v>199</v>
      </c>
      <c r="B133" s="63" t="s">
        <v>159</v>
      </c>
      <c r="C133" s="63" t="s">
        <v>160</v>
      </c>
      <c r="D133" s="63" t="s">
        <v>293</v>
      </c>
      <c r="E133" s="64">
        <v>44554</v>
      </c>
      <c r="F133" s="64">
        <v>9653</v>
      </c>
      <c r="G133" s="95">
        <v>0.21665843695291101</v>
      </c>
      <c r="H133" s="65">
        <v>7.25</v>
      </c>
      <c r="I133" s="98">
        <v>9.7518465114689707</v>
      </c>
      <c r="J133" s="66">
        <v>710</v>
      </c>
      <c r="K133" s="66">
        <v>550</v>
      </c>
      <c r="L133" s="66">
        <v>693</v>
      </c>
      <c r="M133" s="66">
        <v>870</v>
      </c>
      <c r="N133" s="66">
        <v>1134</v>
      </c>
      <c r="O133" s="66">
        <v>1244</v>
      </c>
      <c r="P133" s="66">
        <v>61300</v>
      </c>
      <c r="Q133" s="66">
        <v>5108.3333333333303</v>
      </c>
      <c r="R133" s="66">
        <v>18390</v>
      </c>
      <c r="S133" s="66">
        <v>459.75</v>
      </c>
      <c r="T133" s="66">
        <v>766.25</v>
      </c>
      <c r="U133" s="66">
        <v>1226</v>
      </c>
      <c r="V133" s="66">
        <v>1532.5</v>
      </c>
      <c r="W133" s="66">
        <v>377</v>
      </c>
      <c r="X133" s="81">
        <v>507.09601859638701</v>
      </c>
      <c r="Y133" s="66">
        <v>213</v>
      </c>
      <c r="Z133" s="66">
        <v>22000</v>
      </c>
      <c r="AA133" s="66">
        <v>27720</v>
      </c>
      <c r="AB133" s="66">
        <v>34800</v>
      </c>
      <c r="AC133" s="66">
        <v>45360</v>
      </c>
      <c r="AD133" s="66">
        <v>49760</v>
      </c>
      <c r="AE133" s="95">
        <v>0.35889070146818902</v>
      </c>
      <c r="AF133" s="95">
        <v>0.45220228384991801</v>
      </c>
      <c r="AG133" s="95">
        <v>0.56769983686786296</v>
      </c>
      <c r="AH133" s="95">
        <v>0.73996737357259401</v>
      </c>
      <c r="AI133" s="95">
        <v>0.81174551386623195</v>
      </c>
      <c r="AJ133" s="65">
        <v>10.5769230769231</v>
      </c>
      <c r="AK133" s="65">
        <v>13.3269230769231</v>
      </c>
      <c r="AL133" s="65">
        <v>16.730769230769202</v>
      </c>
      <c r="AM133" s="65">
        <v>21.807692307692299</v>
      </c>
      <c r="AN133" s="65">
        <v>23.923076923076898</v>
      </c>
      <c r="AO133" s="95">
        <v>1.4588859416445601</v>
      </c>
      <c r="AP133" s="95">
        <v>1.8381962864721499</v>
      </c>
      <c r="AQ133" s="95">
        <v>2.3076923076923102</v>
      </c>
      <c r="AR133" s="95">
        <v>3.0079575596816999</v>
      </c>
      <c r="AS133" s="95">
        <v>3.2997347480106098</v>
      </c>
      <c r="AT133" s="101">
        <v>1.0846072140782499</v>
      </c>
      <c r="AU133" s="101">
        <v>1.3666050897386</v>
      </c>
      <c r="AV133" s="101">
        <v>1.71565141136014</v>
      </c>
      <c r="AW133" s="101">
        <v>2.2362628741177</v>
      </c>
      <c r="AX133" s="101">
        <v>2.45318431693335</v>
      </c>
      <c r="AY133" s="64">
        <v>58.355437665782503</v>
      </c>
      <c r="AZ133" s="64">
        <v>73.527851458885905</v>
      </c>
      <c r="BA133" s="64">
        <v>92.307692307692307</v>
      </c>
      <c r="BB133" s="64">
        <v>120.31830238726801</v>
      </c>
      <c r="BC133" s="64">
        <v>131.989389920424</v>
      </c>
      <c r="BD133" s="20">
        <v>43.384288563129999</v>
      </c>
      <c r="BE133" s="20">
        <v>54.664203589543902</v>
      </c>
      <c r="BF133" s="20">
        <v>68.626056454405699</v>
      </c>
      <c r="BG133" s="20">
        <v>89.450514964708105</v>
      </c>
      <c r="BH133" s="20">
        <v>98.127372677334094</v>
      </c>
      <c r="BI133" s="67">
        <v>1.4588859416445601</v>
      </c>
      <c r="BJ133" s="67">
        <v>1.8381962864721499</v>
      </c>
      <c r="BK133" s="67">
        <v>2.3076923076923102</v>
      </c>
      <c r="BL133" s="67">
        <v>3.0079575596816999</v>
      </c>
      <c r="BM133" s="67">
        <v>3.2997347480106098</v>
      </c>
      <c r="BN133" s="108">
        <v>1.0846072140782499</v>
      </c>
      <c r="BO133" s="108">
        <v>1.3666050897386</v>
      </c>
      <c r="BP133" s="108">
        <v>1.71565141136014</v>
      </c>
      <c r="BQ133" s="108">
        <v>2.2362628741177</v>
      </c>
      <c r="BR133" s="108">
        <v>2.45318431693335</v>
      </c>
      <c r="BS133" s="66">
        <v>34745.535893155298</v>
      </c>
      <c r="BT133" s="66">
        <v>868.63839732888096</v>
      </c>
      <c r="BU133" s="95">
        <v>1.00156751379551</v>
      </c>
      <c r="BV133" s="95">
        <v>0.5</v>
      </c>
    </row>
    <row r="134" spans="1:74" s="68" customFormat="1" ht="12.75">
      <c r="A134" s="63" t="s">
        <v>199</v>
      </c>
      <c r="B134" s="63" t="s">
        <v>159</v>
      </c>
      <c r="C134" s="63" t="s">
        <v>160</v>
      </c>
      <c r="D134" s="63" t="s">
        <v>294</v>
      </c>
      <c r="E134" s="64">
        <v>11707</v>
      </c>
      <c r="F134" s="64">
        <v>4265</v>
      </c>
      <c r="G134" s="95">
        <v>0.36431195011531597</v>
      </c>
      <c r="H134" s="65">
        <v>7.25</v>
      </c>
      <c r="I134" s="98">
        <v>10.9409086672866</v>
      </c>
      <c r="J134" s="66">
        <v>710</v>
      </c>
      <c r="K134" s="66">
        <v>457</v>
      </c>
      <c r="L134" s="66">
        <v>491</v>
      </c>
      <c r="M134" s="66">
        <v>626</v>
      </c>
      <c r="N134" s="66">
        <v>852</v>
      </c>
      <c r="O134" s="66">
        <v>1039</v>
      </c>
      <c r="P134" s="66">
        <v>46900</v>
      </c>
      <c r="Q134" s="66">
        <v>3908.3333333333298</v>
      </c>
      <c r="R134" s="66">
        <v>14070</v>
      </c>
      <c r="S134" s="66">
        <v>351.75</v>
      </c>
      <c r="T134" s="66">
        <v>586.25</v>
      </c>
      <c r="U134" s="66">
        <v>938</v>
      </c>
      <c r="V134" s="66">
        <v>1172.5</v>
      </c>
      <c r="W134" s="66">
        <v>377</v>
      </c>
      <c r="X134" s="81">
        <v>568.92725069890298</v>
      </c>
      <c r="Y134" s="66">
        <v>213</v>
      </c>
      <c r="Z134" s="66">
        <v>18280</v>
      </c>
      <c r="AA134" s="66">
        <v>19640</v>
      </c>
      <c r="AB134" s="66">
        <v>25040</v>
      </c>
      <c r="AC134" s="66">
        <v>34080</v>
      </c>
      <c r="AD134" s="66">
        <v>41560</v>
      </c>
      <c r="AE134" s="95">
        <v>0.38976545842217503</v>
      </c>
      <c r="AF134" s="95">
        <v>0.41876332622601298</v>
      </c>
      <c r="AG134" s="95">
        <v>0.53390191897654604</v>
      </c>
      <c r="AH134" s="95">
        <v>0.72665245202558604</v>
      </c>
      <c r="AI134" s="95">
        <v>0.88614072494669505</v>
      </c>
      <c r="AJ134" s="65">
        <v>8.7884615384615401</v>
      </c>
      <c r="AK134" s="65">
        <v>9.4423076923076898</v>
      </c>
      <c r="AL134" s="65">
        <v>12.038461538461499</v>
      </c>
      <c r="AM134" s="65">
        <v>16.384615384615401</v>
      </c>
      <c r="AN134" s="65">
        <v>19.980769230769202</v>
      </c>
      <c r="AO134" s="95">
        <v>1.21220159151194</v>
      </c>
      <c r="AP134" s="95">
        <v>1.3023872679045101</v>
      </c>
      <c r="AQ134" s="95">
        <v>1.6604774535808999</v>
      </c>
      <c r="AR134" s="95">
        <v>2.2599469496021198</v>
      </c>
      <c r="AS134" s="95">
        <v>2.7559681697612701</v>
      </c>
      <c r="AT134" s="101">
        <v>0.80326614595907497</v>
      </c>
      <c r="AU134" s="101">
        <v>0.86302774106325097</v>
      </c>
      <c r="AV134" s="101">
        <v>1.1003164275063</v>
      </c>
      <c r="AW134" s="101">
        <v>1.4975552655517099</v>
      </c>
      <c r="AX134" s="101">
        <v>1.8262440386246801</v>
      </c>
      <c r="AY134" s="64">
        <v>48.488063660477501</v>
      </c>
      <c r="AZ134" s="64">
        <v>52.0954907161804</v>
      </c>
      <c r="BA134" s="64">
        <v>66.419098143236099</v>
      </c>
      <c r="BB134" s="64">
        <v>90.3978779840849</v>
      </c>
      <c r="BC134" s="64">
        <v>110.238726790451</v>
      </c>
      <c r="BD134" s="20">
        <v>32.130645838363002</v>
      </c>
      <c r="BE134" s="20">
        <v>34.521109642530099</v>
      </c>
      <c r="BF134" s="20">
        <v>44.012657100252198</v>
      </c>
      <c r="BG134" s="20">
        <v>59.902210622068502</v>
      </c>
      <c r="BH134" s="20">
        <v>73.049761544987206</v>
      </c>
      <c r="BI134" s="67">
        <v>1.21220159151194</v>
      </c>
      <c r="BJ134" s="67">
        <v>1.3023872679045101</v>
      </c>
      <c r="BK134" s="67">
        <v>1.6604774535808999</v>
      </c>
      <c r="BL134" s="67">
        <v>2.2599469496021198</v>
      </c>
      <c r="BM134" s="67">
        <v>2.7559681697612701</v>
      </c>
      <c r="BN134" s="108">
        <v>0.80326614595907497</v>
      </c>
      <c r="BO134" s="108">
        <v>0.86302774106325097</v>
      </c>
      <c r="BP134" s="108">
        <v>1.1003164275063</v>
      </c>
      <c r="BQ134" s="108">
        <v>1.4975552655517099</v>
      </c>
      <c r="BR134" s="108">
        <v>1.8262440386246801</v>
      </c>
      <c r="BS134" s="66">
        <v>30384.034722222201</v>
      </c>
      <c r="BT134" s="66">
        <v>759.60086805555602</v>
      </c>
      <c r="BU134" s="95">
        <v>0.82411701503507995</v>
      </c>
      <c r="BV134" s="95">
        <v>0.41</v>
      </c>
    </row>
    <row r="135" spans="1:74" s="68" customFormat="1" ht="12.75">
      <c r="A135" s="63" t="s">
        <v>199</v>
      </c>
      <c r="B135" s="63" t="s">
        <v>159</v>
      </c>
      <c r="C135" s="63" t="s">
        <v>160</v>
      </c>
      <c r="D135" s="63" t="s">
        <v>295</v>
      </c>
      <c r="E135" s="64">
        <v>1402</v>
      </c>
      <c r="F135" s="64">
        <v>439</v>
      </c>
      <c r="G135" s="95">
        <v>0.31312410841654797</v>
      </c>
      <c r="H135" s="65">
        <v>7.25</v>
      </c>
      <c r="I135" s="98">
        <v>10.5656529658183</v>
      </c>
      <c r="J135" s="66">
        <v>710</v>
      </c>
      <c r="K135" s="66">
        <v>418</v>
      </c>
      <c r="L135" s="66">
        <v>486</v>
      </c>
      <c r="M135" s="66">
        <v>626</v>
      </c>
      <c r="N135" s="66">
        <v>922</v>
      </c>
      <c r="O135" s="66">
        <v>926</v>
      </c>
      <c r="P135" s="66">
        <v>38700</v>
      </c>
      <c r="Q135" s="66">
        <v>3225</v>
      </c>
      <c r="R135" s="66">
        <v>11610</v>
      </c>
      <c r="S135" s="66">
        <v>290.25</v>
      </c>
      <c r="T135" s="66">
        <v>483.75</v>
      </c>
      <c r="U135" s="66">
        <v>774</v>
      </c>
      <c r="V135" s="66">
        <v>967.5</v>
      </c>
      <c r="W135" s="66">
        <v>377</v>
      </c>
      <c r="X135" s="81">
        <v>549.41395422255005</v>
      </c>
      <c r="Y135" s="66">
        <v>213</v>
      </c>
      <c r="Z135" s="66">
        <v>16720</v>
      </c>
      <c r="AA135" s="66">
        <v>19440</v>
      </c>
      <c r="AB135" s="66">
        <v>25040</v>
      </c>
      <c r="AC135" s="66">
        <v>36880</v>
      </c>
      <c r="AD135" s="66">
        <v>37040</v>
      </c>
      <c r="AE135" s="95">
        <v>0.43204134366925101</v>
      </c>
      <c r="AF135" s="95">
        <v>0.502325581395349</v>
      </c>
      <c r="AG135" s="95">
        <v>0.64702842377261005</v>
      </c>
      <c r="AH135" s="95">
        <v>0.95297157622739004</v>
      </c>
      <c r="AI135" s="95">
        <v>0.95710594315245501</v>
      </c>
      <c r="AJ135" s="65">
        <v>8.0384615384615401</v>
      </c>
      <c r="AK135" s="65">
        <v>9.3461538461538503</v>
      </c>
      <c r="AL135" s="65">
        <v>12.038461538461499</v>
      </c>
      <c r="AM135" s="65">
        <v>17.730769230769202</v>
      </c>
      <c r="AN135" s="65">
        <v>17.807692307692299</v>
      </c>
      <c r="AO135" s="95">
        <v>1.1087533156498699</v>
      </c>
      <c r="AP135" s="95">
        <v>1.2891246684350099</v>
      </c>
      <c r="AQ135" s="95">
        <v>1.6604774535808999</v>
      </c>
      <c r="AR135" s="95">
        <v>2.4456233421750699</v>
      </c>
      <c r="AS135" s="95">
        <v>2.4562334217506598</v>
      </c>
      <c r="AT135" s="101">
        <v>0.76081067251284595</v>
      </c>
      <c r="AU135" s="101">
        <v>0.88457891588814197</v>
      </c>
      <c r="AV135" s="101">
        <v>1.13939588754316</v>
      </c>
      <c r="AW135" s="101">
        <v>1.6781517704709199</v>
      </c>
      <c r="AX135" s="101">
        <v>1.68543225537535</v>
      </c>
      <c r="AY135" s="64">
        <v>44.350132625994704</v>
      </c>
      <c r="AZ135" s="64">
        <v>51.564986737400503</v>
      </c>
      <c r="BA135" s="64">
        <v>66.419098143236099</v>
      </c>
      <c r="BB135" s="64">
        <v>97.824933687002599</v>
      </c>
      <c r="BC135" s="64">
        <v>98.249336870026497</v>
      </c>
      <c r="BD135" s="20">
        <v>30.4324269005138</v>
      </c>
      <c r="BE135" s="20">
        <v>35.383156635525701</v>
      </c>
      <c r="BF135" s="20">
        <v>45.575835501726502</v>
      </c>
      <c r="BG135" s="20">
        <v>67.126070818836794</v>
      </c>
      <c r="BH135" s="20">
        <v>67.417290215013907</v>
      </c>
      <c r="BI135" s="67">
        <v>1.1087533156498699</v>
      </c>
      <c r="BJ135" s="67">
        <v>1.2891246684350099</v>
      </c>
      <c r="BK135" s="67">
        <v>1.6604774535808999</v>
      </c>
      <c r="BL135" s="67">
        <v>2.4456233421750699</v>
      </c>
      <c r="BM135" s="67">
        <v>2.4562334217506598</v>
      </c>
      <c r="BN135" s="108">
        <v>0.76081067251284595</v>
      </c>
      <c r="BO135" s="108">
        <v>0.88457891588814097</v>
      </c>
      <c r="BP135" s="108">
        <v>1.13939588754316</v>
      </c>
      <c r="BQ135" s="108">
        <v>1.6781517704709199</v>
      </c>
      <c r="BR135" s="108">
        <v>1.68543225537535</v>
      </c>
      <c r="BS135" s="66">
        <v>28117.663865546201</v>
      </c>
      <c r="BT135" s="66">
        <v>702.94159663865503</v>
      </c>
      <c r="BU135" s="95">
        <v>0.89054340075110605</v>
      </c>
      <c r="BV135" s="95">
        <v>0.44</v>
      </c>
    </row>
    <row r="136" spans="1:74" s="68" customFormat="1" ht="12.75">
      <c r="A136" s="63" t="s">
        <v>199</v>
      </c>
      <c r="B136" s="63" t="s">
        <v>159</v>
      </c>
      <c r="C136" s="63" t="s">
        <v>160</v>
      </c>
      <c r="D136" s="63" t="s">
        <v>296</v>
      </c>
      <c r="E136" s="64">
        <v>3024</v>
      </c>
      <c r="F136" s="64">
        <v>568</v>
      </c>
      <c r="G136" s="95">
        <v>0.18783068783068799</v>
      </c>
      <c r="H136" s="65">
        <v>7.25</v>
      </c>
      <c r="I136" s="98">
        <v>12.058076343210001</v>
      </c>
      <c r="J136" s="66">
        <v>710</v>
      </c>
      <c r="K136" s="66">
        <v>443</v>
      </c>
      <c r="L136" s="66">
        <v>463</v>
      </c>
      <c r="M136" s="66">
        <v>626</v>
      </c>
      <c r="N136" s="66">
        <v>922</v>
      </c>
      <c r="O136" s="66">
        <v>926</v>
      </c>
      <c r="P136" s="66">
        <v>53500</v>
      </c>
      <c r="Q136" s="66">
        <v>4458.3333333333303</v>
      </c>
      <c r="R136" s="66">
        <v>16050</v>
      </c>
      <c r="S136" s="66">
        <v>401.25</v>
      </c>
      <c r="T136" s="66">
        <v>668.75</v>
      </c>
      <c r="U136" s="66">
        <v>1070</v>
      </c>
      <c r="V136" s="66">
        <v>1337.5</v>
      </c>
      <c r="W136" s="66">
        <v>377</v>
      </c>
      <c r="X136" s="81">
        <v>627.01996984692005</v>
      </c>
      <c r="Y136" s="66">
        <v>213</v>
      </c>
      <c r="Z136" s="66">
        <v>17720</v>
      </c>
      <c r="AA136" s="66">
        <v>18520</v>
      </c>
      <c r="AB136" s="66">
        <v>25040</v>
      </c>
      <c r="AC136" s="66">
        <v>36880</v>
      </c>
      <c r="AD136" s="66">
        <v>37040</v>
      </c>
      <c r="AE136" s="95">
        <v>0.33121495327102801</v>
      </c>
      <c r="AF136" s="95">
        <v>0.34616822429906502</v>
      </c>
      <c r="AG136" s="95">
        <v>0.46803738317756999</v>
      </c>
      <c r="AH136" s="95">
        <v>0.68934579439252297</v>
      </c>
      <c r="AI136" s="95">
        <v>0.69233644859813104</v>
      </c>
      <c r="AJ136" s="65">
        <v>8.5192307692307701</v>
      </c>
      <c r="AK136" s="65">
        <v>8.9038461538461497</v>
      </c>
      <c r="AL136" s="65">
        <v>12.038461538461499</v>
      </c>
      <c r="AM136" s="65">
        <v>17.730769230769202</v>
      </c>
      <c r="AN136" s="65">
        <v>17.807692307692299</v>
      </c>
      <c r="AO136" s="95">
        <v>1.17506631299735</v>
      </c>
      <c r="AP136" s="95">
        <v>1.2281167108753299</v>
      </c>
      <c r="AQ136" s="95">
        <v>1.6604774535808999</v>
      </c>
      <c r="AR136" s="95">
        <v>2.4456233421750699</v>
      </c>
      <c r="AS136" s="95">
        <v>2.4562334217506598</v>
      </c>
      <c r="AT136" s="101">
        <v>0.70651657252344502</v>
      </c>
      <c r="AU136" s="101">
        <v>0.73841348324685097</v>
      </c>
      <c r="AV136" s="101">
        <v>0.99837330564261095</v>
      </c>
      <c r="AW136" s="101">
        <v>1.4704475843490199</v>
      </c>
      <c r="AX136" s="101">
        <v>1.4768269664936999</v>
      </c>
      <c r="AY136" s="64">
        <v>47.0026525198939</v>
      </c>
      <c r="AZ136" s="64">
        <v>49.124668435013298</v>
      </c>
      <c r="BA136" s="64">
        <v>66.419098143236099</v>
      </c>
      <c r="BB136" s="64">
        <v>97.824933687002599</v>
      </c>
      <c r="BC136" s="64">
        <v>98.249336870026497</v>
      </c>
      <c r="BD136" s="20">
        <v>28.260662900937799</v>
      </c>
      <c r="BE136" s="20">
        <v>29.536539329874099</v>
      </c>
      <c r="BF136" s="20">
        <v>39.9349322257045</v>
      </c>
      <c r="BG136" s="20">
        <v>58.817903373960903</v>
      </c>
      <c r="BH136" s="20">
        <v>59.073078659748099</v>
      </c>
      <c r="BI136" s="67">
        <v>1.17506631299735</v>
      </c>
      <c r="BJ136" s="67">
        <v>1.2281167108753299</v>
      </c>
      <c r="BK136" s="67">
        <v>1.6604774535808999</v>
      </c>
      <c r="BL136" s="67">
        <v>2.4456233421750699</v>
      </c>
      <c r="BM136" s="67">
        <v>2.4562334217506598</v>
      </c>
      <c r="BN136" s="108">
        <v>0.70651657252344502</v>
      </c>
      <c r="BO136" s="108">
        <v>0.73841348324685097</v>
      </c>
      <c r="BP136" s="108">
        <v>0.99837330564261095</v>
      </c>
      <c r="BQ136" s="108">
        <v>1.4704475843490199</v>
      </c>
      <c r="BR136" s="108">
        <v>1.4768269664936999</v>
      </c>
      <c r="BS136" s="66">
        <v>34680.772994129198</v>
      </c>
      <c r="BT136" s="66">
        <v>867.01932485322902</v>
      </c>
      <c r="BU136" s="95">
        <v>0.722013895256569</v>
      </c>
      <c r="BV136" s="95">
        <v>0.35</v>
      </c>
    </row>
    <row r="137" spans="1:74" s="68" customFormat="1" ht="12.75">
      <c r="A137" s="63" t="s">
        <v>199</v>
      </c>
      <c r="B137" s="63" t="s">
        <v>159</v>
      </c>
      <c r="C137" s="63" t="s">
        <v>160</v>
      </c>
      <c r="D137" s="63" t="s">
        <v>297</v>
      </c>
      <c r="E137" s="64">
        <v>1895</v>
      </c>
      <c r="F137" s="64">
        <v>410</v>
      </c>
      <c r="G137" s="95">
        <v>0.21635883905013201</v>
      </c>
      <c r="H137" s="65">
        <v>7.25</v>
      </c>
      <c r="I137" s="98">
        <v>18.630464255889098</v>
      </c>
      <c r="J137" s="66">
        <v>710</v>
      </c>
      <c r="K137" s="66">
        <v>447</v>
      </c>
      <c r="L137" s="66">
        <v>532</v>
      </c>
      <c r="M137" s="66">
        <v>631</v>
      </c>
      <c r="N137" s="66">
        <v>834</v>
      </c>
      <c r="O137" s="66">
        <v>938</v>
      </c>
      <c r="P137" s="66">
        <v>60400</v>
      </c>
      <c r="Q137" s="66">
        <v>5033.3333333333303</v>
      </c>
      <c r="R137" s="66">
        <v>18120</v>
      </c>
      <c r="S137" s="66">
        <v>453</v>
      </c>
      <c r="T137" s="66">
        <v>755</v>
      </c>
      <c r="U137" s="66">
        <v>1208</v>
      </c>
      <c r="V137" s="66">
        <v>1510</v>
      </c>
      <c r="W137" s="66">
        <v>377</v>
      </c>
      <c r="X137" s="81">
        <v>968.78414130623503</v>
      </c>
      <c r="Y137" s="66">
        <v>213</v>
      </c>
      <c r="Z137" s="66">
        <v>17880</v>
      </c>
      <c r="AA137" s="66">
        <v>21280</v>
      </c>
      <c r="AB137" s="66">
        <v>25240</v>
      </c>
      <c r="AC137" s="66">
        <v>33360</v>
      </c>
      <c r="AD137" s="66">
        <v>37520</v>
      </c>
      <c r="AE137" s="95">
        <v>0.296026490066225</v>
      </c>
      <c r="AF137" s="95">
        <v>0.352317880794702</v>
      </c>
      <c r="AG137" s="95">
        <v>0.41788079470198702</v>
      </c>
      <c r="AH137" s="95">
        <v>0.55231788079470201</v>
      </c>
      <c r="AI137" s="95">
        <v>0.62119205298013203</v>
      </c>
      <c r="AJ137" s="65">
        <v>8.5961538461538503</v>
      </c>
      <c r="AK137" s="65">
        <v>10.2307692307692</v>
      </c>
      <c r="AL137" s="65">
        <v>12.134615384615399</v>
      </c>
      <c r="AM137" s="65">
        <v>16.038461538461501</v>
      </c>
      <c r="AN137" s="65">
        <v>18.038461538461501</v>
      </c>
      <c r="AO137" s="95">
        <v>1.1856763925729401</v>
      </c>
      <c r="AP137" s="95">
        <v>1.41114058355438</v>
      </c>
      <c r="AQ137" s="95">
        <v>1.6737400530504001</v>
      </c>
      <c r="AR137" s="95">
        <v>2.2122015915119402</v>
      </c>
      <c r="AS137" s="95">
        <v>2.48806366047745</v>
      </c>
      <c r="AT137" s="101">
        <v>0.46140309377618299</v>
      </c>
      <c r="AU137" s="101">
        <v>0.54914193711169901</v>
      </c>
      <c r="AV137" s="101">
        <v>0.65133188405541798</v>
      </c>
      <c r="AW137" s="101">
        <v>0.86087288637435599</v>
      </c>
      <c r="AX137" s="101">
        <v>0.96822394174957505</v>
      </c>
      <c r="AY137" s="64">
        <v>47.427055702917798</v>
      </c>
      <c r="AZ137" s="64">
        <v>56.445623342175097</v>
      </c>
      <c r="BA137" s="64">
        <v>66.949602122015904</v>
      </c>
      <c r="BB137" s="64">
        <v>88.488063660477493</v>
      </c>
      <c r="BC137" s="64">
        <v>99.522546419098106</v>
      </c>
      <c r="BD137" s="20">
        <v>18.456123751047301</v>
      </c>
      <c r="BE137" s="20">
        <v>21.965677484467999</v>
      </c>
      <c r="BF137" s="20">
        <v>26.053275362216699</v>
      </c>
      <c r="BG137" s="20">
        <v>34.434915454974202</v>
      </c>
      <c r="BH137" s="20">
        <v>38.728957669982996</v>
      </c>
      <c r="BI137" s="67">
        <v>1.1856763925729401</v>
      </c>
      <c r="BJ137" s="67">
        <v>1.41114058355438</v>
      </c>
      <c r="BK137" s="67">
        <v>1.6737400530504001</v>
      </c>
      <c r="BL137" s="67">
        <v>2.2122015915119402</v>
      </c>
      <c r="BM137" s="67">
        <v>2.48806366047745</v>
      </c>
      <c r="BN137" s="108">
        <v>0.46140309377618299</v>
      </c>
      <c r="BO137" s="108">
        <v>0.54914193711169901</v>
      </c>
      <c r="BP137" s="108">
        <v>0.65133188405541798</v>
      </c>
      <c r="BQ137" s="108">
        <v>0.860872886374355</v>
      </c>
      <c r="BR137" s="108">
        <v>0.96822394174957505</v>
      </c>
      <c r="BS137" s="66">
        <v>50350.233576642298</v>
      </c>
      <c r="BT137" s="66">
        <v>1258.7558394160601</v>
      </c>
      <c r="BU137" s="95">
        <v>0.50128863774941701</v>
      </c>
      <c r="BV137" s="95">
        <v>0.23</v>
      </c>
    </row>
    <row r="138" spans="1:74" s="68" customFormat="1" ht="12.75">
      <c r="A138" s="63" t="s">
        <v>199</v>
      </c>
      <c r="B138" s="63" t="s">
        <v>159</v>
      </c>
      <c r="C138" s="63" t="s">
        <v>160</v>
      </c>
      <c r="D138" s="63" t="s">
        <v>298</v>
      </c>
      <c r="E138" s="64">
        <v>1692</v>
      </c>
      <c r="F138" s="64">
        <v>383</v>
      </c>
      <c r="G138" s="95">
        <v>0.22635933806146599</v>
      </c>
      <c r="H138" s="65">
        <v>7.25</v>
      </c>
      <c r="I138" s="98">
        <v>5.9107006516067697</v>
      </c>
      <c r="J138" s="66">
        <v>710</v>
      </c>
      <c r="K138" s="66">
        <v>559</v>
      </c>
      <c r="L138" s="66">
        <v>613</v>
      </c>
      <c r="M138" s="66">
        <v>789</v>
      </c>
      <c r="N138" s="66">
        <v>983</v>
      </c>
      <c r="O138" s="66">
        <v>1145</v>
      </c>
      <c r="P138" s="66">
        <v>40400</v>
      </c>
      <c r="Q138" s="66">
        <v>3366.6666666666702</v>
      </c>
      <c r="R138" s="66">
        <v>12120</v>
      </c>
      <c r="S138" s="66">
        <v>303</v>
      </c>
      <c r="T138" s="66">
        <v>505</v>
      </c>
      <c r="U138" s="66">
        <v>808</v>
      </c>
      <c r="V138" s="66">
        <v>1010</v>
      </c>
      <c r="W138" s="66">
        <v>377</v>
      </c>
      <c r="X138" s="81">
        <v>307.35643388355197</v>
      </c>
      <c r="Y138" s="66">
        <v>213</v>
      </c>
      <c r="Z138" s="66">
        <v>22360</v>
      </c>
      <c r="AA138" s="66">
        <v>24520</v>
      </c>
      <c r="AB138" s="66">
        <v>31560</v>
      </c>
      <c r="AC138" s="66">
        <v>39320</v>
      </c>
      <c r="AD138" s="66">
        <v>45800</v>
      </c>
      <c r="AE138" s="95">
        <v>0.55346534653465396</v>
      </c>
      <c r="AF138" s="95">
        <v>0.60693069306930703</v>
      </c>
      <c r="AG138" s="95">
        <v>0.78118811881188099</v>
      </c>
      <c r="AH138" s="95">
        <v>0.97326732673267302</v>
      </c>
      <c r="AI138" s="95">
        <v>1.13366336633663</v>
      </c>
      <c r="AJ138" s="65">
        <v>10.75</v>
      </c>
      <c r="AK138" s="65">
        <v>11.788461538461499</v>
      </c>
      <c r="AL138" s="65">
        <v>15.1730769230769</v>
      </c>
      <c r="AM138" s="65">
        <v>18.903846153846199</v>
      </c>
      <c r="AN138" s="65">
        <v>22.019230769230798</v>
      </c>
      <c r="AO138" s="95">
        <v>1.4827586206896599</v>
      </c>
      <c r="AP138" s="95">
        <v>1.62599469496021</v>
      </c>
      <c r="AQ138" s="95">
        <v>2.0928381962864702</v>
      </c>
      <c r="AR138" s="95">
        <v>2.60742705570292</v>
      </c>
      <c r="AS138" s="95">
        <v>3.0371352785145902</v>
      </c>
      <c r="AT138" s="101">
        <v>1.81873531305933</v>
      </c>
      <c r="AU138" s="101">
        <v>1.9944270964317801</v>
      </c>
      <c r="AV138" s="101">
        <v>2.5670521681642402</v>
      </c>
      <c r="AW138" s="101">
        <v>3.19824116768751</v>
      </c>
      <c r="AX138" s="101">
        <v>3.7253165178048802</v>
      </c>
      <c r="AY138" s="64">
        <v>59.310344827586199</v>
      </c>
      <c r="AZ138" s="64">
        <v>65.039787798408497</v>
      </c>
      <c r="BA138" s="64">
        <v>83.713527851458906</v>
      </c>
      <c r="BB138" s="64">
        <v>104.29708222811701</v>
      </c>
      <c r="BC138" s="64">
        <v>121.48541114058401</v>
      </c>
      <c r="BD138" s="20">
        <v>72.749412522373106</v>
      </c>
      <c r="BE138" s="20">
        <v>79.777083857271407</v>
      </c>
      <c r="BF138" s="20">
        <v>102.68208672657001</v>
      </c>
      <c r="BG138" s="20">
        <v>127.9296467075</v>
      </c>
      <c r="BH138" s="20">
        <v>149.01266071219499</v>
      </c>
      <c r="BI138" s="67">
        <v>1.4827586206896599</v>
      </c>
      <c r="BJ138" s="67">
        <v>1.62599469496021</v>
      </c>
      <c r="BK138" s="67">
        <v>2.0928381962864702</v>
      </c>
      <c r="BL138" s="67">
        <v>2.60742705570292</v>
      </c>
      <c r="BM138" s="67">
        <v>3.0371352785145902</v>
      </c>
      <c r="BN138" s="108">
        <v>1.81873531305933</v>
      </c>
      <c r="BO138" s="108">
        <v>1.9944270964317801</v>
      </c>
      <c r="BP138" s="108">
        <v>2.5670521681642402</v>
      </c>
      <c r="BQ138" s="108">
        <v>3.19824116768751</v>
      </c>
      <c r="BR138" s="108">
        <v>3.7253165178048802</v>
      </c>
      <c r="BS138" s="66">
        <v>13775.5217391304</v>
      </c>
      <c r="BT138" s="66">
        <v>344.38804347826101</v>
      </c>
      <c r="BU138" s="95">
        <v>2.2910203038155301</v>
      </c>
      <c r="BV138" s="95">
        <v>0.85</v>
      </c>
    </row>
    <row r="139" spans="1:74" s="68" customFormat="1" ht="12.75">
      <c r="A139" s="63" t="s">
        <v>199</v>
      </c>
      <c r="B139" s="63" t="s">
        <v>159</v>
      </c>
      <c r="C139" s="63" t="s">
        <v>160</v>
      </c>
      <c r="D139" s="63" t="s">
        <v>299</v>
      </c>
      <c r="E139" s="64">
        <v>20204</v>
      </c>
      <c r="F139" s="64">
        <v>4302</v>
      </c>
      <c r="G139" s="95">
        <v>0.21292813304296199</v>
      </c>
      <c r="H139" s="65">
        <v>7.25</v>
      </c>
      <c r="I139" s="98">
        <v>13.411938722533501</v>
      </c>
      <c r="J139" s="66">
        <v>710</v>
      </c>
      <c r="K139" s="66">
        <v>513</v>
      </c>
      <c r="L139" s="66">
        <v>643</v>
      </c>
      <c r="M139" s="66">
        <v>797</v>
      </c>
      <c r="N139" s="66">
        <v>1045</v>
      </c>
      <c r="O139" s="66">
        <v>1065</v>
      </c>
      <c r="P139" s="66">
        <v>53100</v>
      </c>
      <c r="Q139" s="66">
        <v>4425</v>
      </c>
      <c r="R139" s="66">
        <v>15930</v>
      </c>
      <c r="S139" s="66">
        <v>398.25</v>
      </c>
      <c r="T139" s="66">
        <v>663.75</v>
      </c>
      <c r="U139" s="66">
        <v>1062</v>
      </c>
      <c r="V139" s="66">
        <v>1327.5</v>
      </c>
      <c r="W139" s="66">
        <v>377</v>
      </c>
      <c r="X139" s="81">
        <v>697.420813571743</v>
      </c>
      <c r="Y139" s="66">
        <v>213</v>
      </c>
      <c r="Z139" s="66">
        <v>20520</v>
      </c>
      <c r="AA139" s="66">
        <v>25720</v>
      </c>
      <c r="AB139" s="66">
        <v>31880</v>
      </c>
      <c r="AC139" s="66">
        <v>41800</v>
      </c>
      <c r="AD139" s="66">
        <v>42600</v>
      </c>
      <c r="AE139" s="95">
        <v>0.38644067796610199</v>
      </c>
      <c r="AF139" s="95">
        <v>0.48436911487758899</v>
      </c>
      <c r="AG139" s="95">
        <v>0.60037664783427502</v>
      </c>
      <c r="AH139" s="95">
        <v>0.78719397363465204</v>
      </c>
      <c r="AI139" s="95">
        <v>0.80225988700564999</v>
      </c>
      <c r="AJ139" s="65">
        <v>9.8653846153846203</v>
      </c>
      <c r="AK139" s="65">
        <v>12.365384615384601</v>
      </c>
      <c r="AL139" s="65">
        <v>15.3269230769231</v>
      </c>
      <c r="AM139" s="65">
        <v>20.096153846153801</v>
      </c>
      <c r="AN139" s="65">
        <v>20.480769230769202</v>
      </c>
      <c r="AO139" s="95">
        <v>1.3607427055702901</v>
      </c>
      <c r="AP139" s="95">
        <v>1.70557029177719</v>
      </c>
      <c r="AQ139" s="95">
        <v>2.11405835543767</v>
      </c>
      <c r="AR139" s="95">
        <v>2.7718832891246699</v>
      </c>
      <c r="AS139" s="95">
        <v>2.82493368700265</v>
      </c>
      <c r="AT139" s="101">
        <v>0.73556737914479897</v>
      </c>
      <c r="AU139" s="101">
        <v>0.92196846937642496</v>
      </c>
      <c r="AV139" s="101">
        <v>1.1427820685738901</v>
      </c>
      <c r="AW139" s="101">
        <v>1.4983779945542199</v>
      </c>
      <c r="AX139" s="101">
        <v>1.5270550853590901</v>
      </c>
      <c r="AY139" s="64">
        <v>54.429708222811698</v>
      </c>
      <c r="AZ139" s="64">
        <v>68.222811671087499</v>
      </c>
      <c r="BA139" s="64">
        <v>84.562334217506603</v>
      </c>
      <c r="BB139" s="64">
        <v>110.87533156498699</v>
      </c>
      <c r="BC139" s="64">
        <v>112.997347480106</v>
      </c>
      <c r="BD139" s="20">
        <v>29.422695165792</v>
      </c>
      <c r="BE139" s="20">
        <v>36.878738775057002</v>
      </c>
      <c r="BF139" s="20">
        <v>45.711282742955497</v>
      </c>
      <c r="BG139" s="20">
        <v>59.935119782168798</v>
      </c>
      <c r="BH139" s="20">
        <v>61.082203414363399</v>
      </c>
      <c r="BI139" s="67">
        <v>1.3607427055702901</v>
      </c>
      <c r="BJ139" s="67">
        <v>1.70557029177719</v>
      </c>
      <c r="BK139" s="67">
        <v>2.11405835543767</v>
      </c>
      <c r="BL139" s="67">
        <v>2.7718832891246699</v>
      </c>
      <c r="BM139" s="67">
        <v>2.82493368700265</v>
      </c>
      <c r="BN139" s="108">
        <v>0.73556737914479897</v>
      </c>
      <c r="BO139" s="108">
        <v>0.92196846937642396</v>
      </c>
      <c r="BP139" s="108">
        <v>1.1427820685738901</v>
      </c>
      <c r="BQ139" s="108">
        <v>1.4983779945542199</v>
      </c>
      <c r="BR139" s="108">
        <v>1.5270550853590901</v>
      </c>
      <c r="BS139" s="66">
        <v>38301.301587301597</v>
      </c>
      <c r="BT139" s="66">
        <v>957.53253968254</v>
      </c>
      <c r="BU139" s="95">
        <v>0.83234769260607799</v>
      </c>
      <c r="BV139" s="95">
        <v>0.41</v>
      </c>
    </row>
    <row r="140" spans="1:74" s="68" customFormat="1" ht="12.75">
      <c r="A140" s="63" t="s">
        <v>199</v>
      </c>
      <c r="B140" s="63" t="s">
        <v>159</v>
      </c>
      <c r="C140" s="63" t="s">
        <v>160</v>
      </c>
      <c r="D140" s="63" t="s">
        <v>300</v>
      </c>
      <c r="E140" s="64">
        <v>1391103</v>
      </c>
      <c r="F140" s="64">
        <v>589684</v>
      </c>
      <c r="G140" s="95">
        <v>0.423896720803564</v>
      </c>
      <c r="H140" s="65">
        <v>7.25</v>
      </c>
      <c r="I140" s="98">
        <v>20.0550150267335</v>
      </c>
      <c r="J140" s="66">
        <v>710</v>
      </c>
      <c r="K140" s="66">
        <v>636</v>
      </c>
      <c r="L140" s="66">
        <v>765</v>
      </c>
      <c r="M140" s="66">
        <v>945</v>
      </c>
      <c r="N140" s="66">
        <v>1290</v>
      </c>
      <c r="O140" s="66">
        <v>1595</v>
      </c>
      <c r="P140" s="66">
        <v>66200</v>
      </c>
      <c r="Q140" s="66">
        <v>5516.6666666666697</v>
      </c>
      <c r="R140" s="66">
        <v>19860</v>
      </c>
      <c r="S140" s="66">
        <v>496.5</v>
      </c>
      <c r="T140" s="66">
        <v>827.5</v>
      </c>
      <c r="U140" s="66">
        <v>1324</v>
      </c>
      <c r="V140" s="66">
        <v>1655</v>
      </c>
      <c r="W140" s="66">
        <v>377</v>
      </c>
      <c r="X140" s="81">
        <v>1042.8607813901399</v>
      </c>
      <c r="Y140" s="66">
        <v>213</v>
      </c>
      <c r="Z140" s="66">
        <v>25440</v>
      </c>
      <c r="AA140" s="66">
        <v>30600</v>
      </c>
      <c r="AB140" s="66">
        <v>37800</v>
      </c>
      <c r="AC140" s="66">
        <v>51600</v>
      </c>
      <c r="AD140" s="66">
        <v>63800</v>
      </c>
      <c r="AE140" s="95">
        <v>0.38429003021148</v>
      </c>
      <c r="AF140" s="95">
        <v>0.462235649546828</v>
      </c>
      <c r="AG140" s="95">
        <v>0.57099697885196399</v>
      </c>
      <c r="AH140" s="95">
        <v>0.77945619335347405</v>
      </c>
      <c r="AI140" s="95">
        <v>0.96374622356495498</v>
      </c>
      <c r="AJ140" s="65">
        <v>12.2307692307692</v>
      </c>
      <c r="AK140" s="65">
        <v>14.711538461538501</v>
      </c>
      <c r="AL140" s="65">
        <v>18.173076923076898</v>
      </c>
      <c r="AM140" s="65">
        <v>24.807692307692299</v>
      </c>
      <c r="AN140" s="65">
        <v>30.673076923076898</v>
      </c>
      <c r="AO140" s="95">
        <v>1.68700265251989</v>
      </c>
      <c r="AP140" s="95">
        <v>2.0291777188328899</v>
      </c>
      <c r="AQ140" s="95">
        <v>2.50663129973475</v>
      </c>
      <c r="AR140" s="95">
        <v>3.4217506631299699</v>
      </c>
      <c r="AS140" s="95">
        <v>4.2307692307692299</v>
      </c>
      <c r="AT140" s="101">
        <v>0.60986088589140997</v>
      </c>
      <c r="AU140" s="101">
        <v>0.73355908444485696</v>
      </c>
      <c r="AV140" s="101">
        <v>0.90616122196129301</v>
      </c>
      <c r="AW140" s="101">
        <v>1.2369819855344599</v>
      </c>
      <c r="AX140" s="101">
        <v>1.52944671854843</v>
      </c>
      <c r="AY140" s="64">
        <v>67.480106100795794</v>
      </c>
      <c r="AZ140" s="64">
        <v>81.167108753315702</v>
      </c>
      <c r="BA140" s="64">
        <v>100.26525198938999</v>
      </c>
      <c r="BB140" s="64">
        <v>136.87002652519899</v>
      </c>
      <c r="BC140" s="64">
        <v>169.230769230769</v>
      </c>
      <c r="BD140" s="20">
        <v>24.394435435656401</v>
      </c>
      <c r="BE140" s="20">
        <v>29.3423633777943</v>
      </c>
      <c r="BF140" s="20">
        <v>36.246448878451702</v>
      </c>
      <c r="BG140" s="20">
        <v>49.4792794213786</v>
      </c>
      <c r="BH140" s="20">
        <v>61.177868741937097</v>
      </c>
      <c r="BI140" s="67">
        <v>1.68700265251989</v>
      </c>
      <c r="BJ140" s="67">
        <v>2.0291777188328899</v>
      </c>
      <c r="BK140" s="67">
        <v>2.50663129973475</v>
      </c>
      <c r="BL140" s="67">
        <v>3.4217506631299699</v>
      </c>
      <c r="BM140" s="67">
        <v>4.2307692307692299</v>
      </c>
      <c r="BN140" s="108">
        <v>0.60986088589140997</v>
      </c>
      <c r="BO140" s="108">
        <v>0.73355908444485696</v>
      </c>
      <c r="BP140" s="108">
        <v>0.90616122196129301</v>
      </c>
      <c r="BQ140" s="108">
        <v>1.2369819855344599</v>
      </c>
      <c r="BR140" s="108">
        <v>1.52944671854843</v>
      </c>
      <c r="BS140" s="66">
        <v>33691.787878787902</v>
      </c>
      <c r="BT140" s="66">
        <v>842.29469696969704</v>
      </c>
      <c r="BU140" s="95">
        <v>1.12193511772044</v>
      </c>
      <c r="BV140" s="95">
        <v>0.55000000000000004</v>
      </c>
    </row>
    <row r="141" spans="1:74" s="68" customFormat="1" ht="12.75">
      <c r="A141" s="63" t="s">
        <v>199</v>
      </c>
      <c r="B141" s="63" t="s">
        <v>159</v>
      </c>
      <c r="C141" s="63" t="s">
        <v>160</v>
      </c>
      <c r="D141" s="63" t="s">
        <v>301</v>
      </c>
      <c r="E141" s="64">
        <v>23423</v>
      </c>
      <c r="F141" s="64">
        <v>6138</v>
      </c>
      <c r="G141" s="95">
        <v>0.26205012167527603</v>
      </c>
      <c r="H141" s="65">
        <v>7.25</v>
      </c>
      <c r="I141" s="98">
        <v>13.8207894463652</v>
      </c>
      <c r="J141" s="66">
        <v>710</v>
      </c>
      <c r="K141" s="66">
        <v>435</v>
      </c>
      <c r="L141" s="66">
        <v>553</v>
      </c>
      <c r="M141" s="66">
        <v>690</v>
      </c>
      <c r="N141" s="66">
        <v>905</v>
      </c>
      <c r="O141" s="66">
        <v>922</v>
      </c>
      <c r="P141" s="66">
        <v>63600</v>
      </c>
      <c r="Q141" s="66">
        <v>5300</v>
      </c>
      <c r="R141" s="66">
        <v>19080</v>
      </c>
      <c r="S141" s="66">
        <v>477</v>
      </c>
      <c r="T141" s="66">
        <v>795</v>
      </c>
      <c r="U141" s="66">
        <v>1272</v>
      </c>
      <c r="V141" s="66">
        <v>1590</v>
      </c>
      <c r="W141" s="66">
        <v>377</v>
      </c>
      <c r="X141" s="81">
        <v>718.681051210992</v>
      </c>
      <c r="Y141" s="66">
        <v>213</v>
      </c>
      <c r="Z141" s="66">
        <v>17400</v>
      </c>
      <c r="AA141" s="66">
        <v>22120</v>
      </c>
      <c r="AB141" s="66">
        <v>27600</v>
      </c>
      <c r="AC141" s="66">
        <v>36200</v>
      </c>
      <c r="AD141" s="66">
        <v>36880</v>
      </c>
      <c r="AE141" s="95">
        <v>0.27358490566037702</v>
      </c>
      <c r="AF141" s="95">
        <v>0.34779874213836498</v>
      </c>
      <c r="AG141" s="95">
        <v>0.43396226415094302</v>
      </c>
      <c r="AH141" s="95">
        <v>0.56918238993710701</v>
      </c>
      <c r="AI141" s="95">
        <v>0.57987421383647797</v>
      </c>
      <c r="AJ141" s="65">
        <v>8.3653846153846203</v>
      </c>
      <c r="AK141" s="65">
        <v>10.634615384615399</v>
      </c>
      <c r="AL141" s="65">
        <v>13.2692307692308</v>
      </c>
      <c r="AM141" s="65">
        <v>17.403846153846199</v>
      </c>
      <c r="AN141" s="65">
        <v>17.730769230769202</v>
      </c>
      <c r="AO141" s="95">
        <v>1.15384615384615</v>
      </c>
      <c r="AP141" s="95">
        <v>1.46684350132626</v>
      </c>
      <c r="AQ141" s="95">
        <v>1.8302387267904501</v>
      </c>
      <c r="AR141" s="95">
        <v>2.4005305039787799</v>
      </c>
      <c r="AS141" s="95">
        <v>2.4456233421750699</v>
      </c>
      <c r="AT141" s="101">
        <v>0.60527545462207</v>
      </c>
      <c r="AU141" s="101">
        <v>0.76946511817472296</v>
      </c>
      <c r="AV141" s="101">
        <v>0.96009210043500703</v>
      </c>
      <c r="AW141" s="101">
        <v>1.25925123317925</v>
      </c>
      <c r="AX141" s="101">
        <v>1.2829056762334401</v>
      </c>
      <c r="AY141" s="64">
        <v>46.153846153846203</v>
      </c>
      <c r="AZ141" s="64">
        <v>58.673740053050402</v>
      </c>
      <c r="BA141" s="64">
        <v>73.209549071618</v>
      </c>
      <c r="BB141" s="64">
        <v>96.021220159151198</v>
      </c>
      <c r="BC141" s="64">
        <v>97.824933687002599</v>
      </c>
      <c r="BD141" s="20">
        <v>24.2110181848828</v>
      </c>
      <c r="BE141" s="20">
        <v>30.778604726988899</v>
      </c>
      <c r="BF141" s="20">
        <v>38.403684017400302</v>
      </c>
      <c r="BG141" s="20">
        <v>50.370049327170001</v>
      </c>
      <c r="BH141" s="20">
        <v>51.316227049337797</v>
      </c>
      <c r="BI141" s="67">
        <v>1.15384615384615</v>
      </c>
      <c r="BJ141" s="67">
        <v>1.46684350132626</v>
      </c>
      <c r="BK141" s="67">
        <v>1.8302387267904501</v>
      </c>
      <c r="BL141" s="67">
        <v>2.4005305039787799</v>
      </c>
      <c r="BM141" s="67">
        <v>2.4456233421750699</v>
      </c>
      <c r="BN141" s="108">
        <v>0.60527545462207</v>
      </c>
      <c r="BO141" s="108">
        <v>0.76946511817472296</v>
      </c>
      <c r="BP141" s="108">
        <v>0.96009210043500703</v>
      </c>
      <c r="BQ141" s="108">
        <v>1.25925123317925</v>
      </c>
      <c r="BR141" s="108">
        <v>1.2829056762334401</v>
      </c>
      <c r="BS141" s="66">
        <v>34228.6946564885</v>
      </c>
      <c r="BT141" s="66">
        <v>855.71736641221401</v>
      </c>
      <c r="BU141" s="95">
        <v>0.80634100356403804</v>
      </c>
      <c r="BV141" s="95">
        <v>0.4</v>
      </c>
    </row>
    <row r="142" spans="1:74" s="68" customFormat="1" ht="12.75">
      <c r="A142" s="63" t="s">
        <v>199</v>
      </c>
      <c r="B142" s="63" t="s">
        <v>159</v>
      </c>
      <c r="C142" s="63" t="s">
        <v>160</v>
      </c>
      <c r="D142" s="63" t="s">
        <v>302</v>
      </c>
      <c r="E142" s="64">
        <v>1727</v>
      </c>
      <c r="F142" s="64">
        <v>460</v>
      </c>
      <c r="G142" s="95">
        <v>0.26635784597568002</v>
      </c>
      <c r="H142" s="65">
        <v>7.25</v>
      </c>
      <c r="I142" s="98">
        <v>8.0829370880910005</v>
      </c>
      <c r="J142" s="66">
        <v>710</v>
      </c>
      <c r="K142" s="66">
        <v>443</v>
      </c>
      <c r="L142" s="66">
        <v>463</v>
      </c>
      <c r="M142" s="66">
        <v>626</v>
      </c>
      <c r="N142" s="66">
        <v>869</v>
      </c>
      <c r="O142" s="66">
        <v>908</v>
      </c>
      <c r="P142" s="66">
        <v>75800</v>
      </c>
      <c r="Q142" s="66">
        <v>6316.6666666666697</v>
      </c>
      <c r="R142" s="66">
        <v>22740</v>
      </c>
      <c r="S142" s="66">
        <v>568.5</v>
      </c>
      <c r="T142" s="66">
        <v>947.5</v>
      </c>
      <c r="U142" s="66">
        <v>1516</v>
      </c>
      <c r="V142" s="66">
        <v>1895</v>
      </c>
      <c r="W142" s="66">
        <v>377</v>
      </c>
      <c r="X142" s="81">
        <v>420.31272858073203</v>
      </c>
      <c r="Y142" s="66">
        <v>213</v>
      </c>
      <c r="Z142" s="66">
        <v>17720</v>
      </c>
      <c r="AA142" s="66">
        <v>18520</v>
      </c>
      <c r="AB142" s="66">
        <v>25040</v>
      </c>
      <c r="AC142" s="66">
        <v>34760</v>
      </c>
      <c r="AD142" s="66">
        <v>36320</v>
      </c>
      <c r="AE142" s="95">
        <v>0.23377308707124</v>
      </c>
      <c r="AF142" s="95">
        <v>0.24432717678100299</v>
      </c>
      <c r="AG142" s="95">
        <v>0.33034300791556698</v>
      </c>
      <c r="AH142" s="95">
        <v>0.458575197889182</v>
      </c>
      <c r="AI142" s="95">
        <v>0.47915567282321903</v>
      </c>
      <c r="AJ142" s="65">
        <v>8.5192307692307701</v>
      </c>
      <c r="AK142" s="65">
        <v>8.9038461538461497</v>
      </c>
      <c r="AL142" s="65">
        <v>12.038461538461499</v>
      </c>
      <c r="AM142" s="65">
        <v>16.711538461538499</v>
      </c>
      <c r="AN142" s="65">
        <v>17.461538461538499</v>
      </c>
      <c r="AO142" s="95">
        <v>1.17506631299735</v>
      </c>
      <c r="AP142" s="95">
        <v>1.2281167108753299</v>
      </c>
      <c r="AQ142" s="95">
        <v>1.6604774535808999</v>
      </c>
      <c r="AR142" s="95">
        <v>2.3050397877984099</v>
      </c>
      <c r="AS142" s="95">
        <v>2.4084880636604802</v>
      </c>
      <c r="AT142" s="101">
        <v>1.0539771219774301</v>
      </c>
      <c r="AU142" s="101">
        <v>1.10156073922246</v>
      </c>
      <c r="AV142" s="101">
        <v>1.4893672197694601</v>
      </c>
      <c r="AW142" s="101">
        <v>2.06750816929658</v>
      </c>
      <c r="AX142" s="101">
        <v>2.1602962229243898</v>
      </c>
      <c r="AY142" s="64">
        <v>47.0026525198939</v>
      </c>
      <c r="AZ142" s="64">
        <v>49.124668435013298</v>
      </c>
      <c r="BA142" s="64">
        <v>66.419098143236099</v>
      </c>
      <c r="BB142" s="64">
        <v>92.2015915119363</v>
      </c>
      <c r="BC142" s="64">
        <v>96.339522546419104</v>
      </c>
      <c r="BD142" s="20">
        <v>42.1590848790972</v>
      </c>
      <c r="BE142" s="20">
        <v>44.062429568898402</v>
      </c>
      <c r="BF142" s="20">
        <v>59.574688790778403</v>
      </c>
      <c r="BG142" s="20">
        <v>82.700326771863303</v>
      </c>
      <c r="BH142" s="20">
        <v>86.4118489169756</v>
      </c>
      <c r="BI142" s="67">
        <v>1.17506631299735</v>
      </c>
      <c r="BJ142" s="67">
        <v>1.2281167108753299</v>
      </c>
      <c r="BK142" s="67">
        <v>1.6604774535808999</v>
      </c>
      <c r="BL142" s="67">
        <v>2.3050397877984099</v>
      </c>
      <c r="BM142" s="67">
        <v>2.4084880636604802</v>
      </c>
      <c r="BN142" s="108">
        <v>1.0539771219774301</v>
      </c>
      <c r="BO142" s="108">
        <v>1.10156073922246</v>
      </c>
      <c r="BP142" s="108">
        <v>1.4893672197694601</v>
      </c>
      <c r="BQ142" s="108">
        <v>2.06750816929658</v>
      </c>
      <c r="BR142" s="108">
        <v>2.1602962229243898</v>
      </c>
      <c r="BS142" s="66">
        <v>35446.389280677002</v>
      </c>
      <c r="BT142" s="66">
        <v>886.15973201692498</v>
      </c>
      <c r="BU142" s="95">
        <v>0.70641891905334697</v>
      </c>
      <c r="BV142" s="95">
        <v>0.35</v>
      </c>
    </row>
    <row r="143" spans="1:74" s="68" customFormat="1" ht="12.75">
      <c r="A143" s="63" t="s">
        <v>199</v>
      </c>
      <c r="B143" s="63" t="s">
        <v>159</v>
      </c>
      <c r="C143" s="63" t="s">
        <v>160</v>
      </c>
      <c r="D143" s="63" t="s">
        <v>303</v>
      </c>
      <c r="E143" s="64">
        <v>2544</v>
      </c>
      <c r="F143" s="64">
        <v>675</v>
      </c>
      <c r="G143" s="95">
        <v>0.26533018867924502</v>
      </c>
      <c r="H143" s="65">
        <v>7.25</v>
      </c>
      <c r="I143" s="98">
        <v>8.2427295221168393</v>
      </c>
      <c r="J143" s="66">
        <v>710</v>
      </c>
      <c r="K143" s="66">
        <v>443</v>
      </c>
      <c r="L143" s="66">
        <v>486</v>
      </c>
      <c r="M143" s="66">
        <v>626</v>
      </c>
      <c r="N143" s="66">
        <v>922</v>
      </c>
      <c r="O143" s="66">
        <v>926</v>
      </c>
      <c r="P143" s="66">
        <v>44400</v>
      </c>
      <c r="Q143" s="66">
        <v>3700</v>
      </c>
      <c r="R143" s="66">
        <v>13320</v>
      </c>
      <c r="S143" s="66">
        <v>333</v>
      </c>
      <c r="T143" s="66">
        <v>555</v>
      </c>
      <c r="U143" s="66">
        <v>888</v>
      </c>
      <c r="V143" s="66">
        <v>1110</v>
      </c>
      <c r="W143" s="66">
        <v>377</v>
      </c>
      <c r="X143" s="81">
        <v>428.62193515007499</v>
      </c>
      <c r="Y143" s="66">
        <v>213</v>
      </c>
      <c r="Z143" s="66">
        <v>17720</v>
      </c>
      <c r="AA143" s="66">
        <v>19440</v>
      </c>
      <c r="AB143" s="66">
        <v>25040</v>
      </c>
      <c r="AC143" s="66">
        <v>36880</v>
      </c>
      <c r="AD143" s="66">
        <v>37040</v>
      </c>
      <c r="AE143" s="95">
        <v>0.39909909909909902</v>
      </c>
      <c r="AF143" s="95">
        <v>0.43783783783783797</v>
      </c>
      <c r="AG143" s="95">
        <v>0.56396396396396398</v>
      </c>
      <c r="AH143" s="95">
        <v>0.83063063063063103</v>
      </c>
      <c r="AI143" s="95">
        <v>0.83423423423423404</v>
      </c>
      <c r="AJ143" s="65">
        <v>8.5192307692307701</v>
      </c>
      <c r="AK143" s="65">
        <v>9.3461538461538503</v>
      </c>
      <c r="AL143" s="65">
        <v>12.038461538461499</v>
      </c>
      <c r="AM143" s="65">
        <v>17.730769230769202</v>
      </c>
      <c r="AN143" s="65">
        <v>17.807692307692299</v>
      </c>
      <c r="AO143" s="95">
        <v>1.17506631299735</v>
      </c>
      <c r="AP143" s="95">
        <v>1.2891246684350099</v>
      </c>
      <c r="AQ143" s="95">
        <v>1.6604774535808999</v>
      </c>
      <c r="AR143" s="95">
        <v>2.4456233421750699</v>
      </c>
      <c r="AS143" s="95">
        <v>2.4562334217506598</v>
      </c>
      <c r="AT143" s="101">
        <v>1.0335448647650101</v>
      </c>
      <c r="AU143" s="101">
        <v>1.1338663753403899</v>
      </c>
      <c r="AV143" s="101">
        <v>1.46049454930676</v>
      </c>
      <c r="AW143" s="101">
        <v>2.1510798314070798</v>
      </c>
      <c r="AX143" s="101">
        <v>2.1604120649489702</v>
      </c>
      <c r="AY143" s="64">
        <v>47.0026525198939</v>
      </c>
      <c r="AZ143" s="64">
        <v>51.564986737400503</v>
      </c>
      <c r="BA143" s="64">
        <v>66.419098143236099</v>
      </c>
      <c r="BB143" s="64">
        <v>97.824933687002599</v>
      </c>
      <c r="BC143" s="64">
        <v>98.249336870026497</v>
      </c>
      <c r="BD143" s="20">
        <v>41.341794590600301</v>
      </c>
      <c r="BE143" s="20">
        <v>45.354655013615599</v>
      </c>
      <c r="BF143" s="20">
        <v>58.4197819722703</v>
      </c>
      <c r="BG143" s="20">
        <v>86.043193256283104</v>
      </c>
      <c r="BH143" s="20">
        <v>86.416482597959003</v>
      </c>
      <c r="BI143" s="67">
        <v>1.17506631299735</v>
      </c>
      <c r="BJ143" s="67">
        <v>1.2891246684350099</v>
      </c>
      <c r="BK143" s="67">
        <v>1.6604774535808999</v>
      </c>
      <c r="BL143" s="67">
        <v>2.4456233421750699</v>
      </c>
      <c r="BM143" s="67">
        <v>2.4562334217506598</v>
      </c>
      <c r="BN143" s="108">
        <v>1.0335448647650101</v>
      </c>
      <c r="BO143" s="108">
        <v>1.1338663753403899</v>
      </c>
      <c r="BP143" s="108">
        <v>1.46049454930676</v>
      </c>
      <c r="BQ143" s="108">
        <v>2.1510798314070798</v>
      </c>
      <c r="BR143" s="108">
        <v>2.1604120649489702</v>
      </c>
      <c r="BS143" s="66">
        <v>23213.0097087379</v>
      </c>
      <c r="BT143" s="66">
        <v>580.32524271844704</v>
      </c>
      <c r="BU143" s="95">
        <v>1.07870544639347</v>
      </c>
      <c r="BV143" s="95">
        <v>0.53</v>
      </c>
    </row>
    <row r="144" spans="1:74" s="68" customFormat="1" ht="12.75">
      <c r="A144" s="63" t="s">
        <v>199</v>
      </c>
      <c r="B144" s="63" t="s">
        <v>159</v>
      </c>
      <c r="C144" s="63" t="s">
        <v>160</v>
      </c>
      <c r="D144" s="63" t="s">
        <v>304</v>
      </c>
      <c r="E144" s="64">
        <v>52717</v>
      </c>
      <c r="F144" s="64">
        <v>17243</v>
      </c>
      <c r="G144" s="95">
        <v>0.32708613919608498</v>
      </c>
      <c r="H144" s="65">
        <v>7.25</v>
      </c>
      <c r="I144" s="98">
        <v>6.7362057670530699</v>
      </c>
      <c r="J144" s="66">
        <v>710</v>
      </c>
      <c r="K144" s="66">
        <v>681</v>
      </c>
      <c r="L144" s="66">
        <v>834</v>
      </c>
      <c r="M144" s="66">
        <v>1050</v>
      </c>
      <c r="N144" s="66">
        <v>1421</v>
      </c>
      <c r="O144" s="66">
        <v>1723</v>
      </c>
      <c r="P144" s="66">
        <v>73200</v>
      </c>
      <c r="Q144" s="66">
        <v>6100</v>
      </c>
      <c r="R144" s="66">
        <v>21960</v>
      </c>
      <c r="S144" s="66">
        <v>549</v>
      </c>
      <c r="T144" s="66">
        <v>915</v>
      </c>
      <c r="U144" s="66">
        <v>1464</v>
      </c>
      <c r="V144" s="66">
        <v>1830</v>
      </c>
      <c r="W144" s="66">
        <v>377</v>
      </c>
      <c r="X144" s="81">
        <v>350.28269988675902</v>
      </c>
      <c r="Y144" s="66">
        <v>213</v>
      </c>
      <c r="Z144" s="66">
        <v>27240</v>
      </c>
      <c r="AA144" s="66">
        <v>33360</v>
      </c>
      <c r="AB144" s="66">
        <v>42000</v>
      </c>
      <c r="AC144" s="66">
        <v>56840</v>
      </c>
      <c r="AD144" s="66">
        <v>68920</v>
      </c>
      <c r="AE144" s="95">
        <v>0.37213114754098398</v>
      </c>
      <c r="AF144" s="95">
        <v>0.455737704918033</v>
      </c>
      <c r="AG144" s="95">
        <v>0.57377049180327899</v>
      </c>
      <c r="AH144" s="95">
        <v>0.77650273224043698</v>
      </c>
      <c r="AI144" s="95">
        <v>0.94153005464480899</v>
      </c>
      <c r="AJ144" s="65">
        <v>13.096153846153801</v>
      </c>
      <c r="AK144" s="65">
        <v>16.038461538461501</v>
      </c>
      <c r="AL144" s="65">
        <v>20.192307692307701</v>
      </c>
      <c r="AM144" s="65">
        <v>27.326923076923102</v>
      </c>
      <c r="AN144" s="65">
        <v>33.134615384615401</v>
      </c>
      <c r="AO144" s="95">
        <v>1.80636604774536</v>
      </c>
      <c r="AP144" s="95">
        <v>2.2122015915119402</v>
      </c>
      <c r="AQ144" s="95">
        <v>2.78514588859416</v>
      </c>
      <c r="AR144" s="95">
        <v>3.7692307692307701</v>
      </c>
      <c r="AS144" s="95">
        <v>4.5702917771883298</v>
      </c>
      <c r="AT144" s="101">
        <v>1.9441439734824399</v>
      </c>
      <c r="AU144" s="101">
        <v>2.38093402919875</v>
      </c>
      <c r="AV144" s="101">
        <v>2.9975788137394401</v>
      </c>
      <c r="AW144" s="101">
        <v>4.0567233279273696</v>
      </c>
      <c r="AX144" s="101">
        <v>4.9188840914981498</v>
      </c>
      <c r="AY144" s="64">
        <v>72.254641909814296</v>
      </c>
      <c r="AZ144" s="64">
        <v>88.488063660477493</v>
      </c>
      <c r="BA144" s="64">
        <v>111.405835543767</v>
      </c>
      <c r="BB144" s="64">
        <v>150.769230769231</v>
      </c>
      <c r="BC144" s="64">
        <v>182.811671087533</v>
      </c>
      <c r="BD144" s="20">
        <v>77.765758939297399</v>
      </c>
      <c r="BE144" s="20">
        <v>95.237361167950198</v>
      </c>
      <c r="BF144" s="20">
        <v>119.903152549578</v>
      </c>
      <c r="BG144" s="20">
        <v>162.268933117095</v>
      </c>
      <c r="BH144" s="20">
        <v>196.75536365992599</v>
      </c>
      <c r="BI144" s="67">
        <v>1.80636604774536</v>
      </c>
      <c r="BJ144" s="67">
        <v>2.2122015915119402</v>
      </c>
      <c r="BK144" s="67">
        <v>2.78514588859416</v>
      </c>
      <c r="BL144" s="67">
        <v>3.7692307692307701</v>
      </c>
      <c r="BM144" s="67">
        <v>4.5702917771883298</v>
      </c>
      <c r="BN144" s="108">
        <v>1.9441439734824399</v>
      </c>
      <c r="BO144" s="108">
        <v>2.38093402919875</v>
      </c>
      <c r="BP144" s="108">
        <v>2.9975788137394401</v>
      </c>
      <c r="BQ144" s="108">
        <v>4.0567233279273696</v>
      </c>
      <c r="BR144" s="108">
        <v>4.91888409149814</v>
      </c>
      <c r="BS144" s="66">
        <v>25491.973297730299</v>
      </c>
      <c r="BT144" s="66">
        <v>637.29933244325798</v>
      </c>
      <c r="BU144" s="95">
        <v>1.64757743582524</v>
      </c>
      <c r="BV144" s="95">
        <v>0.73</v>
      </c>
    </row>
    <row r="145" spans="1:74" s="68" customFormat="1" ht="12.75">
      <c r="A145" s="63" t="s">
        <v>199</v>
      </c>
      <c r="B145" s="63" t="s">
        <v>159</v>
      </c>
      <c r="C145" s="63" t="s">
        <v>160</v>
      </c>
      <c r="D145" s="63" t="s">
        <v>305</v>
      </c>
      <c r="E145" s="64">
        <v>1573</v>
      </c>
      <c r="F145" s="64">
        <v>388</v>
      </c>
      <c r="G145" s="95">
        <v>0.24666242848061001</v>
      </c>
      <c r="H145" s="65">
        <v>7.25</v>
      </c>
      <c r="I145" s="98">
        <v>17.894314733904299</v>
      </c>
      <c r="J145" s="66">
        <v>710</v>
      </c>
      <c r="K145" s="66">
        <v>516</v>
      </c>
      <c r="L145" s="66">
        <v>601</v>
      </c>
      <c r="M145" s="66">
        <v>729</v>
      </c>
      <c r="N145" s="66">
        <v>908</v>
      </c>
      <c r="O145" s="66">
        <v>1057</v>
      </c>
      <c r="P145" s="66">
        <v>81000</v>
      </c>
      <c r="Q145" s="66">
        <v>6750</v>
      </c>
      <c r="R145" s="66">
        <v>24300</v>
      </c>
      <c r="S145" s="66">
        <v>607.5</v>
      </c>
      <c r="T145" s="66">
        <v>1012.5</v>
      </c>
      <c r="U145" s="66">
        <v>1620</v>
      </c>
      <c r="V145" s="66">
        <v>2025</v>
      </c>
      <c r="W145" s="66">
        <v>377</v>
      </c>
      <c r="X145" s="81">
        <v>930.504366163025</v>
      </c>
      <c r="Y145" s="66">
        <v>213</v>
      </c>
      <c r="Z145" s="66">
        <v>20640</v>
      </c>
      <c r="AA145" s="66">
        <v>24040</v>
      </c>
      <c r="AB145" s="66">
        <v>29160</v>
      </c>
      <c r="AC145" s="66">
        <v>36320</v>
      </c>
      <c r="AD145" s="66">
        <v>42280</v>
      </c>
      <c r="AE145" s="95">
        <v>0.25481481481481499</v>
      </c>
      <c r="AF145" s="95">
        <v>0.29679012345679001</v>
      </c>
      <c r="AG145" s="95">
        <v>0.36</v>
      </c>
      <c r="AH145" s="95">
        <v>0.44839506172839499</v>
      </c>
      <c r="AI145" s="95">
        <v>0.52197530864197506</v>
      </c>
      <c r="AJ145" s="65">
        <v>9.9230769230769198</v>
      </c>
      <c r="AK145" s="65">
        <v>11.557692307692299</v>
      </c>
      <c r="AL145" s="65">
        <v>14.0192307692308</v>
      </c>
      <c r="AM145" s="65">
        <v>17.461538461538499</v>
      </c>
      <c r="AN145" s="65">
        <v>20.326923076923102</v>
      </c>
      <c r="AO145" s="95">
        <v>1.36870026525199</v>
      </c>
      <c r="AP145" s="95">
        <v>1.5941644562334201</v>
      </c>
      <c r="AQ145" s="95">
        <v>1.9336870026525199</v>
      </c>
      <c r="AR145" s="95">
        <v>2.4084880636604802</v>
      </c>
      <c r="AS145" s="95">
        <v>2.80371352785146</v>
      </c>
      <c r="AT145" s="101">
        <v>0.55453796754092399</v>
      </c>
      <c r="AU145" s="101">
        <v>0.64588627614747196</v>
      </c>
      <c r="AV145" s="101">
        <v>0.78344608204909705</v>
      </c>
      <c r="AW145" s="101">
        <v>0.97581487311464998</v>
      </c>
      <c r="AX145" s="101">
        <v>1.13594308467201</v>
      </c>
      <c r="AY145" s="64">
        <v>54.748010610079596</v>
      </c>
      <c r="AZ145" s="64">
        <v>63.766578249336902</v>
      </c>
      <c r="BA145" s="64">
        <v>77.347480106100804</v>
      </c>
      <c r="BB145" s="64">
        <v>96.339522546419104</v>
      </c>
      <c r="BC145" s="64">
        <v>112.14854111405801</v>
      </c>
      <c r="BD145" s="20">
        <v>22.181518701637</v>
      </c>
      <c r="BE145" s="20">
        <v>25.8354510458989</v>
      </c>
      <c r="BF145" s="20">
        <v>31.337843281963899</v>
      </c>
      <c r="BG145" s="20">
        <v>39.032594924586</v>
      </c>
      <c r="BH145" s="20">
        <v>45.4377233868804</v>
      </c>
      <c r="BI145" s="67">
        <v>1.36870026525199</v>
      </c>
      <c r="BJ145" s="67">
        <v>1.5941644562334201</v>
      </c>
      <c r="BK145" s="67">
        <v>1.9336870026525199</v>
      </c>
      <c r="BL145" s="67">
        <v>2.4084880636604802</v>
      </c>
      <c r="BM145" s="67">
        <v>2.80371352785146</v>
      </c>
      <c r="BN145" s="108">
        <v>0.55453796754092399</v>
      </c>
      <c r="BO145" s="108">
        <v>0.64588627614747196</v>
      </c>
      <c r="BP145" s="108">
        <v>0.78344608204909705</v>
      </c>
      <c r="BQ145" s="108">
        <v>0.97581487311464998</v>
      </c>
      <c r="BR145" s="108">
        <v>1.13594308467201</v>
      </c>
      <c r="BS145" s="66">
        <v>41061.334196891199</v>
      </c>
      <c r="BT145" s="66">
        <v>1026.5333549222801</v>
      </c>
      <c r="BU145" s="95">
        <v>0.71015714833269505</v>
      </c>
      <c r="BV145" s="95">
        <v>0.35</v>
      </c>
    </row>
    <row r="146" spans="1:74" s="68" customFormat="1" ht="12.75">
      <c r="A146" s="63" t="s">
        <v>199</v>
      </c>
      <c r="B146" s="63" t="s">
        <v>159</v>
      </c>
      <c r="C146" s="63" t="s">
        <v>160</v>
      </c>
      <c r="D146" s="63" t="s">
        <v>306</v>
      </c>
      <c r="E146" s="64">
        <v>30552</v>
      </c>
      <c r="F146" s="64">
        <v>6929</v>
      </c>
      <c r="G146" s="95">
        <v>0.226793663262634</v>
      </c>
      <c r="H146" s="65">
        <v>7.25</v>
      </c>
      <c r="I146" s="98">
        <v>9.6665785376700004</v>
      </c>
      <c r="J146" s="66">
        <v>710</v>
      </c>
      <c r="K146" s="66">
        <v>650</v>
      </c>
      <c r="L146" s="66">
        <v>657</v>
      </c>
      <c r="M146" s="66">
        <v>805</v>
      </c>
      <c r="N146" s="66">
        <v>1055</v>
      </c>
      <c r="O146" s="66">
        <v>1302</v>
      </c>
      <c r="P146" s="66">
        <v>48000</v>
      </c>
      <c r="Q146" s="66">
        <v>4000</v>
      </c>
      <c r="R146" s="66">
        <v>14400</v>
      </c>
      <c r="S146" s="66">
        <v>360</v>
      </c>
      <c r="T146" s="66">
        <v>600</v>
      </c>
      <c r="U146" s="66">
        <v>960</v>
      </c>
      <c r="V146" s="66">
        <v>1200</v>
      </c>
      <c r="W146" s="66">
        <v>377</v>
      </c>
      <c r="X146" s="81">
        <v>502.66208395884001</v>
      </c>
      <c r="Y146" s="66">
        <v>213</v>
      </c>
      <c r="Z146" s="66">
        <v>26000</v>
      </c>
      <c r="AA146" s="66">
        <v>26280</v>
      </c>
      <c r="AB146" s="66">
        <v>32200</v>
      </c>
      <c r="AC146" s="66">
        <v>42200</v>
      </c>
      <c r="AD146" s="66">
        <v>52080</v>
      </c>
      <c r="AE146" s="95">
        <v>0.54166666666666696</v>
      </c>
      <c r="AF146" s="95">
        <v>0.54749999999999999</v>
      </c>
      <c r="AG146" s="95">
        <v>0.67083333333333295</v>
      </c>
      <c r="AH146" s="95">
        <v>0.87916666666666698</v>
      </c>
      <c r="AI146" s="95">
        <v>1.085</v>
      </c>
      <c r="AJ146" s="65">
        <v>12.5</v>
      </c>
      <c r="AK146" s="65">
        <v>12.634615384615399</v>
      </c>
      <c r="AL146" s="65">
        <v>15.4807692307692</v>
      </c>
      <c r="AM146" s="65">
        <v>20.288461538461501</v>
      </c>
      <c r="AN146" s="65">
        <v>25.038461538461501</v>
      </c>
      <c r="AO146" s="95">
        <v>1.72413793103448</v>
      </c>
      <c r="AP146" s="95">
        <v>1.74270557029178</v>
      </c>
      <c r="AQ146" s="95">
        <v>2.13527851458886</v>
      </c>
      <c r="AR146" s="95">
        <v>2.7984084880636599</v>
      </c>
      <c r="AS146" s="95">
        <v>3.45358090185676</v>
      </c>
      <c r="AT146" s="101">
        <v>1.2931152373394901</v>
      </c>
      <c r="AU146" s="101">
        <v>1.3070410937416099</v>
      </c>
      <c r="AV146" s="101">
        <v>1.60147348624353</v>
      </c>
      <c r="AW146" s="101">
        <v>2.0988255006048702</v>
      </c>
      <c r="AX146" s="101">
        <v>2.5902092907938798</v>
      </c>
      <c r="AY146" s="64">
        <v>68.965517241379303</v>
      </c>
      <c r="AZ146" s="64">
        <v>69.708222811671106</v>
      </c>
      <c r="BA146" s="64">
        <v>85.411140583554399</v>
      </c>
      <c r="BB146" s="64">
        <v>111.93633952254601</v>
      </c>
      <c r="BC146" s="64">
        <v>138.14323607427099</v>
      </c>
      <c r="BD146" s="20">
        <v>51.724609493579798</v>
      </c>
      <c r="BE146" s="20">
        <v>52.281643749664497</v>
      </c>
      <c r="BF146" s="20">
        <v>64.058939449741104</v>
      </c>
      <c r="BG146" s="20">
        <v>83.953020024194799</v>
      </c>
      <c r="BH146" s="20">
        <v>103.60837163175501</v>
      </c>
      <c r="BI146" s="67">
        <v>1.72413793103448</v>
      </c>
      <c r="BJ146" s="67">
        <v>1.74270557029178</v>
      </c>
      <c r="BK146" s="67">
        <v>2.13527851458886</v>
      </c>
      <c r="BL146" s="67">
        <v>2.7984084880636599</v>
      </c>
      <c r="BM146" s="67">
        <v>3.45358090185676</v>
      </c>
      <c r="BN146" s="108">
        <v>1.2931152373394901</v>
      </c>
      <c r="BO146" s="108">
        <v>1.3070410937416099</v>
      </c>
      <c r="BP146" s="108">
        <v>1.60147348624353</v>
      </c>
      <c r="BQ146" s="108">
        <v>2.0988255006048702</v>
      </c>
      <c r="BR146" s="108">
        <v>2.5902092907938798</v>
      </c>
      <c r="BS146" s="66">
        <v>25636.190476190499</v>
      </c>
      <c r="BT146" s="66">
        <v>640.90476190476204</v>
      </c>
      <c r="BU146" s="95">
        <v>1.2560368526636501</v>
      </c>
      <c r="BV146" s="95">
        <v>0.59</v>
      </c>
    </row>
    <row r="147" spans="1:74" s="68" customFormat="1" ht="12.75">
      <c r="A147" s="63" t="s">
        <v>199</v>
      </c>
      <c r="B147" s="63" t="s">
        <v>159</v>
      </c>
      <c r="C147" s="63" t="s">
        <v>160</v>
      </c>
      <c r="D147" s="63" t="s">
        <v>307</v>
      </c>
      <c r="E147" s="64">
        <v>209796</v>
      </c>
      <c r="F147" s="64">
        <v>62690</v>
      </c>
      <c r="G147" s="95">
        <v>0.298814086064558</v>
      </c>
      <c r="H147" s="65">
        <v>7.25</v>
      </c>
      <c r="I147" s="98">
        <v>7.7726747412534296</v>
      </c>
      <c r="J147" s="66">
        <v>710</v>
      </c>
      <c r="K147" s="66">
        <v>441</v>
      </c>
      <c r="L147" s="66">
        <v>501</v>
      </c>
      <c r="M147" s="66">
        <v>652</v>
      </c>
      <c r="N147" s="66">
        <v>812</v>
      </c>
      <c r="O147" s="66">
        <v>991</v>
      </c>
      <c r="P147" s="66">
        <v>38500</v>
      </c>
      <c r="Q147" s="66">
        <v>3208.3333333333298</v>
      </c>
      <c r="R147" s="66">
        <v>11550</v>
      </c>
      <c r="S147" s="66">
        <v>288.75</v>
      </c>
      <c r="T147" s="66">
        <v>481.25</v>
      </c>
      <c r="U147" s="66">
        <v>770</v>
      </c>
      <c r="V147" s="66">
        <v>962.5</v>
      </c>
      <c r="W147" s="66">
        <v>377</v>
      </c>
      <c r="X147" s="81">
        <v>404.179086545178</v>
      </c>
      <c r="Y147" s="66">
        <v>213</v>
      </c>
      <c r="Z147" s="66">
        <v>17640</v>
      </c>
      <c r="AA147" s="66">
        <v>20040</v>
      </c>
      <c r="AB147" s="66">
        <v>26080</v>
      </c>
      <c r="AC147" s="66">
        <v>32480</v>
      </c>
      <c r="AD147" s="66">
        <v>39640</v>
      </c>
      <c r="AE147" s="95">
        <v>0.45818181818181802</v>
      </c>
      <c r="AF147" s="95">
        <v>0.52051948051948005</v>
      </c>
      <c r="AG147" s="95">
        <v>0.67740259740259701</v>
      </c>
      <c r="AH147" s="95">
        <v>0.84363636363636396</v>
      </c>
      <c r="AI147" s="95">
        <v>1.0296103896103901</v>
      </c>
      <c r="AJ147" s="65">
        <v>8.4807692307692299</v>
      </c>
      <c r="AK147" s="65">
        <v>9.6346153846153797</v>
      </c>
      <c r="AL147" s="65">
        <v>12.538461538461499</v>
      </c>
      <c r="AM147" s="65">
        <v>15.615384615384601</v>
      </c>
      <c r="AN147" s="65">
        <v>19.057692307692299</v>
      </c>
      <c r="AO147" s="95">
        <v>1.1697612732095499</v>
      </c>
      <c r="AP147" s="95">
        <v>1.3289124668435</v>
      </c>
      <c r="AQ147" s="95">
        <v>1.72944297082228</v>
      </c>
      <c r="AR147" s="95">
        <v>2.1538461538461502</v>
      </c>
      <c r="AS147" s="95">
        <v>2.62864721485411</v>
      </c>
      <c r="AT147" s="101">
        <v>1.0911004915409099</v>
      </c>
      <c r="AU147" s="101">
        <v>1.23954953800906</v>
      </c>
      <c r="AV147" s="101">
        <v>1.6131463049539101</v>
      </c>
      <c r="AW147" s="101">
        <v>2.0090104288689798</v>
      </c>
      <c r="AX147" s="101">
        <v>2.4518834174989599</v>
      </c>
      <c r="AY147" s="64">
        <v>46.790450928382</v>
      </c>
      <c r="AZ147" s="64">
        <v>53.156498673740103</v>
      </c>
      <c r="BA147" s="64">
        <v>69.177718832891202</v>
      </c>
      <c r="BB147" s="64">
        <v>86.153846153846203</v>
      </c>
      <c r="BC147" s="64">
        <v>105.14588859416401</v>
      </c>
      <c r="BD147" s="20">
        <v>43.644019661636399</v>
      </c>
      <c r="BE147" s="20">
        <v>49.581981520362397</v>
      </c>
      <c r="BF147" s="20">
        <v>64.525852198156301</v>
      </c>
      <c r="BG147" s="20">
        <v>80.360417154759006</v>
      </c>
      <c r="BH147" s="20">
        <v>98.075336699958399</v>
      </c>
      <c r="BI147" s="67">
        <v>1.1697612732095499</v>
      </c>
      <c r="BJ147" s="67">
        <v>1.3289124668435</v>
      </c>
      <c r="BK147" s="67">
        <v>1.72944297082228</v>
      </c>
      <c r="BL147" s="67">
        <v>2.1538461538461502</v>
      </c>
      <c r="BM147" s="67">
        <v>2.62864721485411</v>
      </c>
      <c r="BN147" s="108">
        <v>1.0911004915409099</v>
      </c>
      <c r="BO147" s="108">
        <v>1.23954953800906</v>
      </c>
      <c r="BP147" s="108">
        <v>1.6131463049539101</v>
      </c>
      <c r="BQ147" s="108">
        <v>2.0090104288689798</v>
      </c>
      <c r="BR147" s="108">
        <v>2.4518834174989599</v>
      </c>
      <c r="BS147" s="66">
        <v>21409.198813056399</v>
      </c>
      <c r="BT147" s="66">
        <v>535.22997032640899</v>
      </c>
      <c r="BU147" s="95">
        <v>1.21816795797586</v>
      </c>
      <c r="BV147" s="95">
        <v>0.57999999999999996</v>
      </c>
    </row>
    <row r="148" spans="1:74" s="68" customFormat="1" ht="12.75">
      <c r="A148" s="63" t="s">
        <v>199</v>
      </c>
      <c r="B148" s="63" t="s">
        <v>159</v>
      </c>
      <c r="C148" s="63" t="s">
        <v>160</v>
      </c>
      <c r="D148" s="63" t="s">
        <v>308</v>
      </c>
      <c r="E148" s="64">
        <v>13231</v>
      </c>
      <c r="F148" s="64">
        <v>3291</v>
      </c>
      <c r="G148" s="95">
        <v>0.248734033708714</v>
      </c>
      <c r="H148" s="65">
        <v>7.25</v>
      </c>
      <c r="I148" s="98">
        <v>8.9016985656475605</v>
      </c>
      <c r="J148" s="66">
        <v>710</v>
      </c>
      <c r="K148" s="66">
        <v>500</v>
      </c>
      <c r="L148" s="66">
        <v>522</v>
      </c>
      <c r="M148" s="66">
        <v>706</v>
      </c>
      <c r="N148" s="66">
        <v>958</v>
      </c>
      <c r="O148" s="66">
        <v>1019</v>
      </c>
      <c r="P148" s="66">
        <v>53900</v>
      </c>
      <c r="Q148" s="66">
        <v>4491.6666666666697</v>
      </c>
      <c r="R148" s="66">
        <v>16170</v>
      </c>
      <c r="S148" s="66">
        <v>404.25</v>
      </c>
      <c r="T148" s="66">
        <v>673.75</v>
      </c>
      <c r="U148" s="66">
        <v>1078</v>
      </c>
      <c r="V148" s="66">
        <v>1347.5</v>
      </c>
      <c r="W148" s="66">
        <v>377</v>
      </c>
      <c r="X148" s="81">
        <v>462.88832541367299</v>
      </c>
      <c r="Y148" s="66">
        <v>213</v>
      </c>
      <c r="Z148" s="66">
        <v>20000</v>
      </c>
      <c r="AA148" s="66">
        <v>20880</v>
      </c>
      <c r="AB148" s="66">
        <v>28240</v>
      </c>
      <c r="AC148" s="66">
        <v>38320</v>
      </c>
      <c r="AD148" s="66">
        <v>40760</v>
      </c>
      <c r="AE148" s="95">
        <v>0.37105751391465702</v>
      </c>
      <c r="AF148" s="95">
        <v>0.387384044526902</v>
      </c>
      <c r="AG148" s="95">
        <v>0.52393320964749501</v>
      </c>
      <c r="AH148" s="95">
        <v>0.71094619666048198</v>
      </c>
      <c r="AI148" s="95">
        <v>0.75621521335807096</v>
      </c>
      <c r="AJ148" s="65">
        <v>9.6153846153846203</v>
      </c>
      <c r="AK148" s="65">
        <v>10.038461538461499</v>
      </c>
      <c r="AL148" s="65">
        <v>13.5769230769231</v>
      </c>
      <c r="AM148" s="65">
        <v>18.423076923076898</v>
      </c>
      <c r="AN148" s="65">
        <v>19.596153846153801</v>
      </c>
      <c r="AO148" s="95">
        <v>1.3262599469495999</v>
      </c>
      <c r="AP148" s="95">
        <v>1.3846153846153799</v>
      </c>
      <c r="AQ148" s="95">
        <v>1.8726790450928399</v>
      </c>
      <c r="AR148" s="95">
        <v>2.5411140583554399</v>
      </c>
      <c r="AS148" s="95">
        <v>2.70291777188329</v>
      </c>
      <c r="AT148" s="101">
        <v>1.08017414254974</v>
      </c>
      <c r="AU148" s="101">
        <v>1.1277018048219301</v>
      </c>
      <c r="AV148" s="101">
        <v>1.52520588928024</v>
      </c>
      <c r="AW148" s="101">
        <v>2.0696136571253101</v>
      </c>
      <c r="AX148" s="101">
        <v>2.2013949025163702</v>
      </c>
      <c r="AY148" s="64">
        <v>53.050397877984103</v>
      </c>
      <c r="AZ148" s="64">
        <v>55.384615384615401</v>
      </c>
      <c r="BA148" s="64">
        <v>74.907161803713507</v>
      </c>
      <c r="BB148" s="64">
        <v>101.64456233421799</v>
      </c>
      <c r="BC148" s="64">
        <v>108.116710875332</v>
      </c>
      <c r="BD148" s="20">
        <v>43.206965701989702</v>
      </c>
      <c r="BE148" s="20">
        <v>45.108072192877202</v>
      </c>
      <c r="BF148" s="20">
        <v>61.008235571209397</v>
      </c>
      <c r="BG148" s="20">
        <v>82.784546285012198</v>
      </c>
      <c r="BH148" s="20">
        <v>88.055796100655002</v>
      </c>
      <c r="BI148" s="67">
        <v>1.3262599469495999</v>
      </c>
      <c r="BJ148" s="67">
        <v>1.3846153846153799</v>
      </c>
      <c r="BK148" s="67">
        <v>1.8726790450928399</v>
      </c>
      <c r="BL148" s="67">
        <v>2.5411140583554399</v>
      </c>
      <c r="BM148" s="67">
        <v>2.70291777188329</v>
      </c>
      <c r="BN148" s="108">
        <v>1.08017414254974</v>
      </c>
      <c r="BO148" s="108">
        <v>1.1277018048219301</v>
      </c>
      <c r="BP148" s="108">
        <v>1.52520588928024</v>
      </c>
      <c r="BQ148" s="108">
        <v>2.0696136571253101</v>
      </c>
      <c r="BR148" s="108">
        <v>2.2013949025163702</v>
      </c>
      <c r="BS148" s="66">
        <v>24723.2432432432</v>
      </c>
      <c r="BT148" s="66">
        <v>618.08108108108104</v>
      </c>
      <c r="BU148" s="95">
        <v>1.1422449604267799</v>
      </c>
      <c r="BV148" s="95">
        <v>0.56000000000000005</v>
      </c>
    </row>
    <row r="149" spans="1:74" s="68" customFormat="1" ht="12.75">
      <c r="A149" s="63" t="s">
        <v>199</v>
      </c>
      <c r="B149" s="63" t="s">
        <v>159</v>
      </c>
      <c r="C149" s="63" t="s">
        <v>160</v>
      </c>
      <c r="D149" s="63" t="s">
        <v>309</v>
      </c>
      <c r="E149" s="64">
        <v>8147</v>
      </c>
      <c r="F149" s="64">
        <v>2197</v>
      </c>
      <c r="G149" s="95">
        <v>0.26966981711059301</v>
      </c>
      <c r="H149" s="65">
        <v>7.25</v>
      </c>
      <c r="I149" s="98">
        <v>14.4380411690041</v>
      </c>
      <c r="J149" s="66">
        <v>710</v>
      </c>
      <c r="K149" s="66">
        <v>518</v>
      </c>
      <c r="L149" s="66">
        <v>543</v>
      </c>
      <c r="M149" s="66">
        <v>732</v>
      </c>
      <c r="N149" s="66">
        <v>912</v>
      </c>
      <c r="O149" s="66">
        <v>978</v>
      </c>
      <c r="P149" s="66">
        <v>56800</v>
      </c>
      <c r="Q149" s="66">
        <v>4733.3333333333303</v>
      </c>
      <c r="R149" s="66">
        <v>17040</v>
      </c>
      <c r="S149" s="66">
        <v>426</v>
      </c>
      <c r="T149" s="66">
        <v>710</v>
      </c>
      <c r="U149" s="66">
        <v>1136</v>
      </c>
      <c r="V149" s="66">
        <v>1420</v>
      </c>
      <c r="W149" s="66">
        <v>377</v>
      </c>
      <c r="X149" s="81">
        <v>750.77814078821302</v>
      </c>
      <c r="Y149" s="66">
        <v>213</v>
      </c>
      <c r="Z149" s="66">
        <v>20720</v>
      </c>
      <c r="AA149" s="66">
        <v>21720</v>
      </c>
      <c r="AB149" s="66">
        <v>29280</v>
      </c>
      <c r="AC149" s="66">
        <v>36480</v>
      </c>
      <c r="AD149" s="66">
        <v>39120</v>
      </c>
      <c r="AE149" s="95">
        <v>0.36478873239436599</v>
      </c>
      <c r="AF149" s="95">
        <v>0.38239436619718298</v>
      </c>
      <c r="AG149" s="95">
        <v>0.51549295774647896</v>
      </c>
      <c r="AH149" s="95">
        <v>0.64225352112676104</v>
      </c>
      <c r="AI149" s="95">
        <v>0.68873239436619704</v>
      </c>
      <c r="AJ149" s="65">
        <v>9.9615384615384599</v>
      </c>
      <c r="AK149" s="65">
        <v>10.442307692307701</v>
      </c>
      <c r="AL149" s="65">
        <v>14.0769230769231</v>
      </c>
      <c r="AM149" s="65">
        <v>17.538461538461501</v>
      </c>
      <c r="AN149" s="65">
        <v>18.807692307692299</v>
      </c>
      <c r="AO149" s="95">
        <v>1.37400530503979</v>
      </c>
      <c r="AP149" s="95">
        <v>1.4403183023872701</v>
      </c>
      <c r="AQ149" s="95">
        <v>1.94164456233422</v>
      </c>
      <c r="AR149" s="95">
        <v>2.4190981432360701</v>
      </c>
      <c r="AS149" s="95">
        <v>2.5941644562334201</v>
      </c>
      <c r="AT149" s="101">
        <v>0.68995082815833197</v>
      </c>
      <c r="AU149" s="101">
        <v>0.72324961330110904</v>
      </c>
      <c r="AV149" s="101">
        <v>0.97498842898049998</v>
      </c>
      <c r="AW149" s="101">
        <v>1.2147396820084899</v>
      </c>
      <c r="AX149" s="101">
        <v>1.3026484747854199</v>
      </c>
      <c r="AY149" s="64">
        <v>54.960212201591503</v>
      </c>
      <c r="AZ149" s="64">
        <v>57.612732095490699</v>
      </c>
      <c r="BA149" s="64">
        <v>77.665782493368695</v>
      </c>
      <c r="BB149" s="64">
        <v>96.763925729443002</v>
      </c>
      <c r="BC149" s="64">
        <v>103.766578249337</v>
      </c>
      <c r="BD149" s="20">
        <v>27.598033126333299</v>
      </c>
      <c r="BE149" s="20">
        <v>28.929984532044301</v>
      </c>
      <c r="BF149" s="20">
        <v>38.999537159219997</v>
      </c>
      <c r="BG149" s="20">
        <v>48.5895872803397</v>
      </c>
      <c r="BH149" s="20">
        <v>52.105938991416899</v>
      </c>
      <c r="BI149" s="67">
        <v>1.37400530503979</v>
      </c>
      <c r="BJ149" s="67">
        <v>1.4403183023872701</v>
      </c>
      <c r="BK149" s="67">
        <v>1.94164456233422</v>
      </c>
      <c r="BL149" s="67">
        <v>2.4190981432360701</v>
      </c>
      <c r="BM149" s="67">
        <v>2.5941644562334201</v>
      </c>
      <c r="BN149" s="108">
        <v>0.68995082815833197</v>
      </c>
      <c r="BO149" s="108">
        <v>0.72324961330110904</v>
      </c>
      <c r="BP149" s="108">
        <v>0.97498842898049998</v>
      </c>
      <c r="BQ149" s="108">
        <v>1.2147396820084899</v>
      </c>
      <c r="BR149" s="108">
        <v>1.3026484747854199</v>
      </c>
      <c r="BS149" s="66">
        <v>34628.413793103398</v>
      </c>
      <c r="BT149" s="66">
        <v>865.71034482758603</v>
      </c>
      <c r="BU149" s="95">
        <v>0.84554840354343297</v>
      </c>
      <c r="BV149" s="95">
        <v>0.42</v>
      </c>
    </row>
    <row r="150" spans="1:74" s="68" customFormat="1" ht="12.75">
      <c r="A150" s="63" t="s">
        <v>199</v>
      </c>
      <c r="B150" s="63" t="s">
        <v>159</v>
      </c>
      <c r="C150" s="63" t="s">
        <v>160</v>
      </c>
      <c r="D150" s="63" t="s">
        <v>310</v>
      </c>
      <c r="E150" s="64">
        <v>20916</v>
      </c>
      <c r="F150" s="64">
        <v>4752</v>
      </c>
      <c r="G150" s="95">
        <v>0.22719449225473301</v>
      </c>
      <c r="H150" s="65">
        <v>7.25</v>
      </c>
      <c r="I150" s="98">
        <v>11.444732512912299</v>
      </c>
      <c r="J150" s="66">
        <v>710</v>
      </c>
      <c r="K150" s="66">
        <v>642</v>
      </c>
      <c r="L150" s="66">
        <v>647</v>
      </c>
      <c r="M150" s="66">
        <v>875</v>
      </c>
      <c r="N150" s="66">
        <v>1171</v>
      </c>
      <c r="O150" s="66">
        <v>1239</v>
      </c>
      <c r="P150" s="66">
        <v>70000</v>
      </c>
      <c r="Q150" s="66">
        <v>5833.3333333333303</v>
      </c>
      <c r="R150" s="66">
        <v>21000</v>
      </c>
      <c r="S150" s="66">
        <v>525</v>
      </c>
      <c r="T150" s="66">
        <v>875</v>
      </c>
      <c r="U150" s="66">
        <v>1400</v>
      </c>
      <c r="V150" s="66">
        <v>1750</v>
      </c>
      <c r="W150" s="66">
        <v>377</v>
      </c>
      <c r="X150" s="81">
        <v>595.12609067144194</v>
      </c>
      <c r="Y150" s="66">
        <v>213</v>
      </c>
      <c r="Z150" s="66">
        <v>25680</v>
      </c>
      <c r="AA150" s="66">
        <v>25880</v>
      </c>
      <c r="AB150" s="66">
        <v>35000</v>
      </c>
      <c r="AC150" s="66">
        <v>46840</v>
      </c>
      <c r="AD150" s="66">
        <v>49560</v>
      </c>
      <c r="AE150" s="95">
        <v>0.36685714285714299</v>
      </c>
      <c r="AF150" s="95">
        <v>0.369714285714286</v>
      </c>
      <c r="AG150" s="95">
        <v>0.5</v>
      </c>
      <c r="AH150" s="95">
        <v>0.66914285714285704</v>
      </c>
      <c r="AI150" s="95">
        <v>0.70799999999999996</v>
      </c>
      <c r="AJ150" s="65">
        <v>12.346153846153801</v>
      </c>
      <c r="AK150" s="65">
        <v>12.442307692307701</v>
      </c>
      <c r="AL150" s="65">
        <v>16.826923076923102</v>
      </c>
      <c r="AM150" s="65">
        <v>22.519230769230798</v>
      </c>
      <c r="AN150" s="65">
        <v>23.826923076923102</v>
      </c>
      <c r="AO150" s="95">
        <v>1.70291777188329</v>
      </c>
      <c r="AP150" s="95">
        <v>1.7161803713527899</v>
      </c>
      <c r="AQ150" s="95">
        <v>2.3209549071617999</v>
      </c>
      <c r="AR150" s="95">
        <v>3.1061007957559701</v>
      </c>
      <c r="AS150" s="95">
        <v>3.2864721485411099</v>
      </c>
      <c r="AT150" s="101">
        <v>1.07876298832013</v>
      </c>
      <c r="AU150" s="101">
        <v>1.0871645692260501</v>
      </c>
      <c r="AV150" s="101">
        <v>1.4702766585360001</v>
      </c>
      <c r="AW150" s="101">
        <v>1.9676502481664599</v>
      </c>
      <c r="AX150" s="101">
        <v>2.0819117484869798</v>
      </c>
      <c r="AY150" s="64">
        <v>68.116710875331606</v>
      </c>
      <c r="AZ150" s="64">
        <v>68.647214854111397</v>
      </c>
      <c r="BA150" s="64">
        <v>92.838196286472098</v>
      </c>
      <c r="BB150" s="64">
        <v>124.244031830239</v>
      </c>
      <c r="BC150" s="64">
        <v>131.45888594164501</v>
      </c>
      <c r="BD150" s="20">
        <v>43.150519532805099</v>
      </c>
      <c r="BE150" s="20">
        <v>43.486582769041902</v>
      </c>
      <c r="BF150" s="20">
        <v>58.811066341439997</v>
      </c>
      <c r="BG150" s="20">
        <v>78.706009926658595</v>
      </c>
      <c r="BH150" s="20">
        <v>83.276469939479099</v>
      </c>
      <c r="BI150" s="67">
        <v>1.70291777188329</v>
      </c>
      <c r="BJ150" s="67">
        <v>1.7161803713527899</v>
      </c>
      <c r="BK150" s="67">
        <v>2.3209549071617999</v>
      </c>
      <c r="BL150" s="67">
        <v>3.1061007957559701</v>
      </c>
      <c r="BM150" s="67">
        <v>3.2864721485411099</v>
      </c>
      <c r="BN150" s="108">
        <v>1.07876298832013</v>
      </c>
      <c r="BO150" s="108">
        <v>1.0871645692260501</v>
      </c>
      <c r="BP150" s="108">
        <v>1.4702766585360001</v>
      </c>
      <c r="BQ150" s="108">
        <v>1.9676502481664599</v>
      </c>
      <c r="BR150" s="108">
        <v>2.0819117484869798</v>
      </c>
      <c r="BS150" s="66">
        <v>39149.847560975599</v>
      </c>
      <c r="BT150" s="66">
        <v>978.74618902438999</v>
      </c>
      <c r="BU150" s="95">
        <v>0.89400092670827802</v>
      </c>
      <c r="BV150" s="95">
        <v>0.44</v>
      </c>
    </row>
    <row r="151" spans="1:74" s="68" customFormat="1" ht="12.75">
      <c r="A151" s="63" t="s">
        <v>199</v>
      </c>
      <c r="B151" s="63" t="s">
        <v>159</v>
      </c>
      <c r="C151" s="63" t="s">
        <v>160</v>
      </c>
      <c r="D151" s="63" t="s">
        <v>311</v>
      </c>
      <c r="E151" s="64">
        <v>13200</v>
      </c>
      <c r="F151" s="64">
        <v>3622</v>
      </c>
      <c r="G151" s="95">
        <v>0.27439393939393902</v>
      </c>
      <c r="H151" s="65">
        <v>7.25</v>
      </c>
      <c r="I151" s="98">
        <v>11.501258171363901</v>
      </c>
      <c r="J151" s="66">
        <v>710</v>
      </c>
      <c r="K151" s="66">
        <v>517</v>
      </c>
      <c r="L151" s="66">
        <v>520</v>
      </c>
      <c r="M151" s="66">
        <v>704</v>
      </c>
      <c r="N151" s="66">
        <v>903</v>
      </c>
      <c r="O151" s="66">
        <v>1136</v>
      </c>
      <c r="P151" s="66">
        <v>56400</v>
      </c>
      <c r="Q151" s="66">
        <v>4700</v>
      </c>
      <c r="R151" s="66">
        <v>16920</v>
      </c>
      <c r="S151" s="66">
        <v>423</v>
      </c>
      <c r="T151" s="66">
        <v>705</v>
      </c>
      <c r="U151" s="66">
        <v>1128</v>
      </c>
      <c r="V151" s="66">
        <v>1410</v>
      </c>
      <c r="W151" s="66">
        <v>377</v>
      </c>
      <c r="X151" s="81">
        <v>598.06542491092398</v>
      </c>
      <c r="Y151" s="66">
        <v>213</v>
      </c>
      <c r="Z151" s="66">
        <v>20680</v>
      </c>
      <c r="AA151" s="66">
        <v>20800</v>
      </c>
      <c r="AB151" s="66">
        <v>28160</v>
      </c>
      <c r="AC151" s="66">
        <v>36120</v>
      </c>
      <c r="AD151" s="66">
        <v>45440</v>
      </c>
      <c r="AE151" s="95">
        <v>0.36666666666666697</v>
      </c>
      <c r="AF151" s="95">
        <v>0.36879432624113501</v>
      </c>
      <c r="AG151" s="95">
        <v>0.49929078014184403</v>
      </c>
      <c r="AH151" s="95">
        <v>0.64042553191489404</v>
      </c>
      <c r="AI151" s="95">
        <v>0.80567375886524795</v>
      </c>
      <c r="AJ151" s="65">
        <v>9.9423076923076898</v>
      </c>
      <c r="AK151" s="65">
        <v>10</v>
      </c>
      <c r="AL151" s="65">
        <v>13.538461538461499</v>
      </c>
      <c r="AM151" s="65">
        <v>17.365384615384599</v>
      </c>
      <c r="AN151" s="65">
        <v>21.846153846153801</v>
      </c>
      <c r="AO151" s="95">
        <v>1.37135278514589</v>
      </c>
      <c r="AP151" s="95">
        <v>1.3793103448275901</v>
      </c>
      <c r="AQ151" s="95">
        <v>1.8673740053050401</v>
      </c>
      <c r="AR151" s="95">
        <v>2.3952254641909798</v>
      </c>
      <c r="AS151" s="95">
        <v>3.0132625994694999</v>
      </c>
      <c r="AT151" s="101">
        <v>0.86445391836018903</v>
      </c>
      <c r="AU151" s="101">
        <v>0.86947009196769498</v>
      </c>
      <c r="AV151" s="101">
        <v>1.1771287398947301</v>
      </c>
      <c r="AW151" s="101">
        <v>1.50986825585929</v>
      </c>
      <c r="AX151" s="101">
        <v>1.89945773937558</v>
      </c>
      <c r="AY151" s="64">
        <v>54.854111405835503</v>
      </c>
      <c r="AZ151" s="64">
        <v>55.172413793103502</v>
      </c>
      <c r="BA151" s="64">
        <v>74.694960212201593</v>
      </c>
      <c r="BB151" s="64">
        <v>95.8090185676392</v>
      </c>
      <c r="BC151" s="64">
        <v>120.53050397878</v>
      </c>
      <c r="BD151" s="20">
        <v>34.5781567344076</v>
      </c>
      <c r="BE151" s="20">
        <v>34.778803678707803</v>
      </c>
      <c r="BF151" s="20">
        <v>47.085149595789098</v>
      </c>
      <c r="BG151" s="20">
        <v>60.394730234371501</v>
      </c>
      <c r="BH151" s="20">
        <v>75.978309575023204</v>
      </c>
      <c r="BI151" s="67">
        <v>1.37135278514589</v>
      </c>
      <c r="BJ151" s="67">
        <v>1.3793103448275901</v>
      </c>
      <c r="BK151" s="67">
        <v>1.8673740053050401</v>
      </c>
      <c r="BL151" s="67">
        <v>2.3952254641909798</v>
      </c>
      <c r="BM151" s="67">
        <v>3.0132625994694999</v>
      </c>
      <c r="BN151" s="108">
        <v>0.86445391836018903</v>
      </c>
      <c r="BO151" s="108">
        <v>0.86947009196769498</v>
      </c>
      <c r="BP151" s="108">
        <v>1.1771287398947301</v>
      </c>
      <c r="BQ151" s="108">
        <v>1.50986825585929</v>
      </c>
      <c r="BR151" s="108">
        <v>1.89945773937558</v>
      </c>
      <c r="BS151" s="66">
        <v>29978.606741572999</v>
      </c>
      <c r="BT151" s="66">
        <v>749.46516853932599</v>
      </c>
      <c r="BU151" s="95">
        <v>0.93933651562762399</v>
      </c>
      <c r="BV151" s="95">
        <v>0.46</v>
      </c>
    </row>
    <row r="152" spans="1:74" s="68" customFormat="1" ht="12.75">
      <c r="A152" s="63" t="s">
        <v>199</v>
      </c>
      <c r="B152" s="63" t="s">
        <v>159</v>
      </c>
      <c r="C152" s="63" t="s">
        <v>160</v>
      </c>
      <c r="D152" s="63" t="s">
        <v>312</v>
      </c>
      <c r="E152" s="64">
        <v>7880</v>
      </c>
      <c r="F152" s="64">
        <v>2220</v>
      </c>
      <c r="G152" s="95">
        <v>0.281725888324873</v>
      </c>
      <c r="H152" s="65">
        <v>7.25</v>
      </c>
      <c r="I152" s="98">
        <v>12.9330617305089</v>
      </c>
      <c r="J152" s="66">
        <v>710</v>
      </c>
      <c r="K152" s="66">
        <v>376</v>
      </c>
      <c r="L152" s="66">
        <v>467</v>
      </c>
      <c r="M152" s="66">
        <v>632</v>
      </c>
      <c r="N152" s="66">
        <v>903</v>
      </c>
      <c r="O152" s="66">
        <v>906</v>
      </c>
      <c r="P152" s="66">
        <v>46500</v>
      </c>
      <c r="Q152" s="66">
        <v>3875</v>
      </c>
      <c r="R152" s="66">
        <v>13950</v>
      </c>
      <c r="S152" s="66">
        <v>348.75</v>
      </c>
      <c r="T152" s="66">
        <v>581.25</v>
      </c>
      <c r="U152" s="66">
        <v>930</v>
      </c>
      <c r="V152" s="66">
        <v>1162.5</v>
      </c>
      <c r="W152" s="66">
        <v>377</v>
      </c>
      <c r="X152" s="81">
        <v>672.51920998646403</v>
      </c>
      <c r="Y152" s="66">
        <v>213</v>
      </c>
      <c r="Z152" s="66">
        <v>15040</v>
      </c>
      <c r="AA152" s="66">
        <v>18680</v>
      </c>
      <c r="AB152" s="66">
        <v>25280</v>
      </c>
      <c r="AC152" s="66">
        <v>36120</v>
      </c>
      <c r="AD152" s="66">
        <v>36240</v>
      </c>
      <c r="AE152" s="95">
        <v>0.32344086021505403</v>
      </c>
      <c r="AF152" s="95">
        <v>0.401720430107527</v>
      </c>
      <c r="AG152" s="95">
        <v>0.543655913978495</v>
      </c>
      <c r="AH152" s="95">
        <v>0.77677419354838695</v>
      </c>
      <c r="AI152" s="95">
        <v>0.77935483870967703</v>
      </c>
      <c r="AJ152" s="65">
        <v>7.2307692307692299</v>
      </c>
      <c r="AK152" s="65">
        <v>8.9807692307692299</v>
      </c>
      <c r="AL152" s="65">
        <v>12.153846153846199</v>
      </c>
      <c r="AM152" s="65">
        <v>17.365384615384599</v>
      </c>
      <c r="AN152" s="65">
        <v>17.423076923076898</v>
      </c>
      <c r="AO152" s="95">
        <v>0.99734748010610097</v>
      </c>
      <c r="AP152" s="95">
        <v>1.23872679045093</v>
      </c>
      <c r="AQ152" s="95">
        <v>1.6763925729443001</v>
      </c>
      <c r="AR152" s="95">
        <v>2.3952254641909798</v>
      </c>
      <c r="AS152" s="95">
        <v>2.4031830238726801</v>
      </c>
      <c r="AT152" s="101">
        <v>0.559091836213225</v>
      </c>
      <c r="AU152" s="101">
        <v>0.69440395614780903</v>
      </c>
      <c r="AV152" s="101">
        <v>0.93975010767754896</v>
      </c>
      <c r="AW152" s="101">
        <v>1.34271257473549</v>
      </c>
      <c r="AX152" s="101">
        <v>1.34717341385421</v>
      </c>
      <c r="AY152" s="64">
        <v>39.893899204244001</v>
      </c>
      <c r="AZ152" s="64">
        <v>49.549071618037097</v>
      </c>
      <c r="BA152" s="64">
        <v>67.055702917771896</v>
      </c>
      <c r="BB152" s="64">
        <v>95.8090185676392</v>
      </c>
      <c r="BC152" s="64">
        <v>96.127320954907205</v>
      </c>
      <c r="BD152" s="20">
        <v>22.363673448528999</v>
      </c>
      <c r="BE152" s="20">
        <v>27.776158245912399</v>
      </c>
      <c r="BF152" s="20">
        <v>37.590004307101999</v>
      </c>
      <c r="BG152" s="20">
        <v>53.708502989419401</v>
      </c>
      <c r="BH152" s="20">
        <v>53.886936554168301</v>
      </c>
      <c r="BI152" s="67">
        <v>0.99734748010610097</v>
      </c>
      <c r="BJ152" s="67">
        <v>1.23872679045093</v>
      </c>
      <c r="BK152" s="67">
        <v>1.6763925729443001</v>
      </c>
      <c r="BL152" s="67">
        <v>2.3952254641909798</v>
      </c>
      <c r="BM152" s="67">
        <v>2.4031830238726801</v>
      </c>
      <c r="BN152" s="108">
        <v>0.559091836213225</v>
      </c>
      <c r="BO152" s="108">
        <v>0.69440395614780903</v>
      </c>
      <c r="BP152" s="108">
        <v>0.93975010767754896</v>
      </c>
      <c r="BQ152" s="108">
        <v>1.34271257473548</v>
      </c>
      <c r="BR152" s="108">
        <v>1.34717341385421</v>
      </c>
      <c r="BS152" s="66">
        <v>22696.167452830199</v>
      </c>
      <c r="BT152" s="66">
        <v>567.404186320755</v>
      </c>
      <c r="BU152" s="95">
        <v>1.11384444323209</v>
      </c>
      <c r="BV152" s="95">
        <v>0.54</v>
      </c>
    </row>
    <row r="153" spans="1:74" s="68" customFormat="1" ht="12.75">
      <c r="A153" s="63" t="s">
        <v>199</v>
      </c>
      <c r="B153" s="63" t="s">
        <v>159</v>
      </c>
      <c r="C153" s="63" t="s">
        <v>160</v>
      </c>
      <c r="D153" s="63" t="s">
        <v>313</v>
      </c>
      <c r="E153" s="64">
        <v>11016</v>
      </c>
      <c r="F153" s="64">
        <v>3555</v>
      </c>
      <c r="G153" s="95">
        <v>0.322712418300654</v>
      </c>
      <c r="H153" s="65">
        <v>7.25</v>
      </c>
      <c r="I153" s="98">
        <v>11.869128937249499</v>
      </c>
      <c r="J153" s="66">
        <v>710</v>
      </c>
      <c r="K153" s="66">
        <v>402</v>
      </c>
      <c r="L153" s="66">
        <v>499</v>
      </c>
      <c r="M153" s="66">
        <v>675</v>
      </c>
      <c r="N153" s="66">
        <v>875</v>
      </c>
      <c r="O153" s="66">
        <v>1002</v>
      </c>
      <c r="P153" s="66">
        <v>56600</v>
      </c>
      <c r="Q153" s="66">
        <v>4716.6666666666697</v>
      </c>
      <c r="R153" s="66">
        <v>16980</v>
      </c>
      <c r="S153" s="66">
        <v>424.5</v>
      </c>
      <c r="T153" s="66">
        <v>707.5</v>
      </c>
      <c r="U153" s="66">
        <v>1132</v>
      </c>
      <c r="V153" s="66">
        <v>1415</v>
      </c>
      <c r="W153" s="66">
        <v>377</v>
      </c>
      <c r="X153" s="81">
        <v>617.19470473697197</v>
      </c>
      <c r="Y153" s="66">
        <v>213</v>
      </c>
      <c r="Z153" s="66">
        <v>16080</v>
      </c>
      <c r="AA153" s="66">
        <v>19960</v>
      </c>
      <c r="AB153" s="66">
        <v>27000</v>
      </c>
      <c r="AC153" s="66">
        <v>35000</v>
      </c>
      <c r="AD153" s="66">
        <v>40080</v>
      </c>
      <c r="AE153" s="95">
        <v>0.284098939929329</v>
      </c>
      <c r="AF153" s="95">
        <v>0.352650176678445</v>
      </c>
      <c r="AG153" s="95">
        <v>0.47703180212014101</v>
      </c>
      <c r="AH153" s="95">
        <v>0.61837455830388699</v>
      </c>
      <c r="AI153" s="95">
        <v>0.70812720848056498</v>
      </c>
      <c r="AJ153" s="65">
        <v>7.7307692307692299</v>
      </c>
      <c r="AK153" s="65">
        <v>9.5961538461538503</v>
      </c>
      <c r="AL153" s="65">
        <v>12.9807692307692</v>
      </c>
      <c r="AM153" s="65">
        <v>16.826923076923102</v>
      </c>
      <c r="AN153" s="65">
        <v>19.269230769230798</v>
      </c>
      <c r="AO153" s="95">
        <v>1.0663129973474801</v>
      </c>
      <c r="AP153" s="95">
        <v>1.3236074270556999</v>
      </c>
      <c r="AQ153" s="95">
        <v>1.7904509283819601</v>
      </c>
      <c r="AR153" s="95">
        <v>2.3209549071617999</v>
      </c>
      <c r="AS153" s="95">
        <v>2.6578249336869999</v>
      </c>
      <c r="AT153" s="101">
        <v>0.65133416880386097</v>
      </c>
      <c r="AU153" s="101">
        <v>0.80849689112718004</v>
      </c>
      <c r="AV153" s="101">
        <v>1.0936581192602099</v>
      </c>
      <c r="AW153" s="101">
        <v>1.4177049694113899</v>
      </c>
      <c r="AX153" s="101">
        <v>1.62347471925738</v>
      </c>
      <c r="AY153" s="64">
        <v>42.652519893899203</v>
      </c>
      <c r="AZ153" s="64">
        <v>52.944297082228097</v>
      </c>
      <c r="BA153" s="64">
        <v>71.618037135278499</v>
      </c>
      <c r="BB153" s="64">
        <v>92.838196286472098</v>
      </c>
      <c r="BC153" s="64">
        <v>106.31299734748001</v>
      </c>
      <c r="BD153" s="20">
        <v>26.0533667521544</v>
      </c>
      <c r="BE153" s="20">
        <v>32.339875645087197</v>
      </c>
      <c r="BF153" s="20">
        <v>43.746324770408599</v>
      </c>
      <c r="BG153" s="20">
        <v>56.708198776455497</v>
      </c>
      <c r="BH153" s="20">
        <v>64.938988770295396</v>
      </c>
      <c r="BI153" s="67">
        <v>1.0663129973474801</v>
      </c>
      <c r="BJ153" s="67">
        <v>1.3236074270556999</v>
      </c>
      <c r="BK153" s="67">
        <v>1.7904509283819601</v>
      </c>
      <c r="BL153" s="67">
        <v>2.3209549071617999</v>
      </c>
      <c r="BM153" s="67">
        <v>2.6578249336869999</v>
      </c>
      <c r="BN153" s="108">
        <v>0.65133416880386097</v>
      </c>
      <c r="BO153" s="108">
        <v>0.80849689112718004</v>
      </c>
      <c r="BP153" s="108">
        <v>1.0936581192602099</v>
      </c>
      <c r="BQ153" s="108">
        <v>1.4177049694113899</v>
      </c>
      <c r="BR153" s="108">
        <v>1.62347471925738</v>
      </c>
      <c r="BS153" s="66">
        <v>29406.8951612903</v>
      </c>
      <c r="BT153" s="66">
        <v>735.17237903225805</v>
      </c>
      <c r="BU153" s="95">
        <v>0.91815201339383001</v>
      </c>
      <c r="BV153" s="95">
        <v>0.45</v>
      </c>
    </row>
    <row r="154" spans="1:74" s="68" customFormat="1" ht="12.75">
      <c r="A154" s="63" t="s">
        <v>199</v>
      </c>
      <c r="B154" s="63" t="s">
        <v>159</v>
      </c>
      <c r="C154" s="63" t="s">
        <v>160</v>
      </c>
      <c r="D154" s="63" t="s">
        <v>314</v>
      </c>
      <c r="E154" s="64">
        <v>951</v>
      </c>
      <c r="F154" s="64">
        <v>186</v>
      </c>
      <c r="G154" s="95">
        <v>0.19558359621451099</v>
      </c>
      <c r="H154" s="65">
        <v>7.25</v>
      </c>
      <c r="I154" s="98">
        <v>9.6777984970252309</v>
      </c>
      <c r="J154" s="66">
        <v>710</v>
      </c>
      <c r="K154" s="66">
        <v>443</v>
      </c>
      <c r="L154" s="66">
        <v>486</v>
      </c>
      <c r="M154" s="66">
        <v>626</v>
      </c>
      <c r="N154" s="66">
        <v>922</v>
      </c>
      <c r="O154" s="66">
        <v>926</v>
      </c>
      <c r="P154" s="66">
        <v>29900</v>
      </c>
      <c r="Q154" s="66">
        <v>2491.6666666666702</v>
      </c>
      <c r="R154" s="66">
        <v>8970</v>
      </c>
      <c r="S154" s="66">
        <v>224.25</v>
      </c>
      <c r="T154" s="66">
        <v>373.75</v>
      </c>
      <c r="U154" s="66">
        <v>598</v>
      </c>
      <c r="V154" s="66">
        <v>747.5</v>
      </c>
      <c r="W154" s="66">
        <v>377</v>
      </c>
      <c r="X154" s="81">
        <v>503.245521845312</v>
      </c>
      <c r="Y154" s="66">
        <v>213</v>
      </c>
      <c r="Z154" s="66">
        <v>17720</v>
      </c>
      <c r="AA154" s="66">
        <v>19440</v>
      </c>
      <c r="AB154" s="66">
        <v>25040</v>
      </c>
      <c r="AC154" s="66">
        <v>36880</v>
      </c>
      <c r="AD154" s="66">
        <v>37040</v>
      </c>
      <c r="AE154" s="95">
        <v>0.59264214046822705</v>
      </c>
      <c r="AF154" s="95">
        <v>0.65016722408026795</v>
      </c>
      <c r="AG154" s="95">
        <v>0.83745819397993304</v>
      </c>
      <c r="AH154" s="95">
        <v>1.2334448160535101</v>
      </c>
      <c r="AI154" s="95">
        <v>1.2387959866220699</v>
      </c>
      <c r="AJ154" s="65">
        <v>8.5192307692307701</v>
      </c>
      <c r="AK154" s="65">
        <v>9.3461538461538503</v>
      </c>
      <c r="AL154" s="65">
        <v>12.038461538461499</v>
      </c>
      <c r="AM154" s="65">
        <v>17.730769230769202</v>
      </c>
      <c r="AN154" s="65">
        <v>17.807692307692299</v>
      </c>
      <c r="AO154" s="95">
        <v>1.17506631299735</v>
      </c>
      <c r="AP154" s="95">
        <v>1.2891246684350099</v>
      </c>
      <c r="AQ154" s="95">
        <v>1.6604774535808999</v>
      </c>
      <c r="AR154" s="95">
        <v>2.4456233421750699</v>
      </c>
      <c r="AS154" s="95">
        <v>2.4562334217506598</v>
      </c>
      <c r="AT154" s="101">
        <v>0.88028602495179198</v>
      </c>
      <c r="AU154" s="101">
        <v>0.96573139531957297</v>
      </c>
      <c r="AV154" s="101">
        <v>1.24392562442398</v>
      </c>
      <c r="AW154" s="101">
        <v>1.8321077088161499</v>
      </c>
      <c r="AX154" s="101">
        <v>1.8400561153619801</v>
      </c>
      <c r="AY154" s="64">
        <v>47.0026525198939</v>
      </c>
      <c r="AZ154" s="64">
        <v>51.564986737400503</v>
      </c>
      <c r="BA154" s="64">
        <v>66.419098143236099</v>
      </c>
      <c r="BB154" s="64">
        <v>97.824933687002599</v>
      </c>
      <c r="BC154" s="64">
        <v>98.249336870026497</v>
      </c>
      <c r="BD154" s="20">
        <v>35.211440998071701</v>
      </c>
      <c r="BE154" s="20">
        <v>38.629255812782901</v>
      </c>
      <c r="BF154" s="20">
        <v>49.757024976959102</v>
      </c>
      <c r="BG154" s="20">
        <v>73.284308352645795</v>
      </c>
      <c r="BH154" s="20">
        <v>73.602244614479403</v>
      </c>
      <c r="BI154" s="67">
        <v>1.17506631299735</v>
      </c>
      <c r="BJ154" s="67">
        <v>1.2891246684350099</v>
      </c>
      <c r="BK154" s="67">
        <v>1.6604774535808999</v>
      </c>
      <c r="BL154" s="67">
        <v>2.4456233421750699</v>
      </c>
      <c r="BM154" s="67">
        <v>2.4562334217506598</v>
      </c>
      <c r="BN154" s="108">
        <v>0.88028602495179198</v>
      </c>
      <c r="BO154" s="108">
        <v>0.96573139531957297</v>
      </c>
      <c r="BP154" s="108">
        <v>1.24392562442398</v>
      </c>
      <c r="BQ154" s="108">
        <v>1.8321077088161399</v>
      </c>
      <c r="BR154" s="108">
        <v>1.8400561153619801</v>
      </c>
      <c r="BS154" s="66">
        <v>16373.809523809499</v>
      </c>
      <c r="BT154" s="66">
        <v>409.34523809523802</v>
      </c>
      <c r="BU154" s="95">
        <v>1.5292714846590101</v>
      </c>
      <c r="BV154" s="95">
        <v>0.69</v>
      </c>
    </row>
    <row r="155" spans="1:74" s="68" customFormat="1" ht="12.75">
      <c r="A155" s="63" t="s">
        <v>199</v>
      </c>
      <c r="B155" s="63" t="s">
        <v>159</v>
      </c>
      <c r="C155" s="63" t="s">
        <v>160</v>
      </c>
      <c r="D155" s="63" t="s">
        <v>315</v>
      </c>
      <c r="E155" s="64">
        <v>30624</v>
      </c>
      <c r="F155" s="64">
        <v>8715</v>
      </c>
      <c r="G155" s="95">
        <v>0.28458072100313497</v>
      </c>
      <c r="H155" s="65">
        <v>7.25</v>
      </c>
      <c r="I155" s="98">
        <v>12.093061709187401</v>
      </c>
      <c r="J155" s="66">
        <v>710</v>
      </c>
      <c r="K155" s="66">
        <v>585</v>
      </c>
      <c r="L155" s="66">
        <v>701</v>
      </c>
      <c r="M155" s="66">
        <v>887</v>
      </c>
      <c r="N155" s="66">
        <v>1183</v>
      </c>
      <c r="O155" s="66">
        <v>1429</v>
      </c>
      <c r="P155" s="66">
        <v>67500</v>
      </c>
      <c r="Q155" s="66">
        <v>5625</v>
      </c>
      <c r="R155" s="66">
        <v>20250</v>
      </c>
      <c r="S155" s="66">
        <v>506.25</v>
      </c>
      <c r="T155" s="66">
        <v>843.75</v>
      </c>
      <c r="U155" s="66">
        <v>1350</v>
      </c>
      <c r="V155" s="66">
        <v>1687.5</v>
      </c>
      <c r="W155" s="66">
        <v>377</v>
      </c>
      <c r="X155" s="81">
        <v>628.83920887774298</v>
      </c>
      <c r="Y155" s="66">
        <v>213</v>
      </c>
      <c r="Z155" s="66">
        <v>23400</v>
      </c>
      <c r="AA155" s="66">
        <v>28040</v>
      </c>
      <c r="AB155" s="66">
        <v>35480</v>
      </c>
      <c r="AC155" s="66">
        <v>47320</v>
      </c>
      <c r="AD155" s="66">
        <v>57160</v>
      </c>
      <c r="AE155" s="95">
        <v>0.34666666666666701</v>
      </c>
      <c r="AF155" s="95">
        <v>0.415407407407407</v>
      </c>
      <c r="AG155" s="95">
        <v>0.52562962962963</v>
      </c>
      <c r="AH155" s="95">
        <v>0.70103703703703701</v>
      </c>
      <c r="AI155" s="95">
        <v>0.84681481481481502</v>
      </c>
      <c r="AJ155" s="65">
        <v>11.25</v>
      </c>
      <c r="AK155" s="65">
        <v>13.4807692307692</v>
      </c>
      <c r="AL155" s="65">
        <v>17.057692307692299</v>
      </c>
      <c r="AM155" s="65">
        <v>22.75</v>
      </c>
      <c r="AN155" s="65">
        <v>27.480769230769202</v>
      </c>
      <c r="AO155" s="95">
        <v>1.55172413793103</v>
      </c>
      <c r="AP155" s="95">
        <v>1.85941644562334</v>
      </c>
      <c r="AQ155" s="95">
        <v>2.35278514588859</v>
      </c>
      <c r="AR155" s="95">
        <v>3.1379310344827598</v>
      </c>
      <c r="AS155" s="95">
        <v>3.7904509283819601</v>
      </c>
      <c r="AT155" s="101">
        <v>0.93028550341830596</v>
      </c>
      <c r="AU155" s="101">
        <v>1.1147523724721899</v>
      </c>
      <c r="AV155" s="101">
        <v>1.41053545561032</v>
      </c>
      <c r="AW155" s="101">
        <v>1.88124401802368</v>
      </c>
      <c r="AX155" s="101">
        <v>2.2724409989483099</v>
      </c>
      <c r="AY155" s="64">
        <v>62.068965517241402</v>
      </c>
      <c r="AZ155" s="64">
        <v>74.376657824933702</v>
      </c>
      <c r="BA155" s="64">
        <v>94.111405835543806</v>
      </c>
      <c r="BB155" s="64">
        <v>125.51724137930999</v>
      </c>
      <c r="BC155" s="64">
        <v>151.618037135279</v>
      </c>
      <c r="BD155" s="20">
        <v>37.211420136732201</v>
      </c>
      <c r="BE155" s="20">
        <v>44.590094898887699</v>
      </c>
      <c r="BF155" s="20">
        <v>56.421418224412797</v>
      </c>
      <c r="BG155" s="20">
        <v>75.249760720947407</v>
      </c>
      <c r="BH155" s="20">
        <v>90.897639957932199</v>
      </c>
      <c r="BI155" s="67">
        <v>1.55172413793103</v>
      </c>
      <c r="BJ155" s="67">
        <v>1.85941644562334</v>
      </c>
      <c r="BK155" s="67">
        <v>2.35278514588859</v>
      </c>
      <c r="BL155" s="67">
        <v>3.1379310344827598</v>
      </c>
      <c r="BM155" s="67">
        <v>3.7904509283819601</v>
      </c>
      <c r="BN155" s="108">
        <v>0.93028550341830596</v>
      </c>
      <c r="BO155" s="108">
        <v>1.1147523724721899</v>
      </c>
      <c r="BP155" s="108">
        <v>1.41053545561032</v>
      </c>
      <c r="BQ155" s="108">
        <v>1.88124401802369</v>
      </c>
      <c r="BR155" s="108">
        <v>2.2724409989483099</v>
      </c>
      <c r="BS155" s="66">
        <v>24445.549927641099</v>
      </c>
      <c r="BT155" s="66">
        <v>611.13874819102796</v>
      </c>
      <c r="BU155" s="95">
        <v>1.4513889073889099</v>
      </c>
      <c r="BV155" s="95">
        <v>0.67</v>
      </c>
    </row>
    <row r="156" spans="1:74" s="68" customFormat="1" ht="12.75">
      <c r="A156" s="63" t="s">
        <v>199</v>
      </c>
      <c r="B156" s="63" t="s">
        <v>159</v>
      </c>
      <c r="C156" s="63" t="s">
        <v>160</v>
      </c>
      <c r="D156" s="63" t="s">
        <v>316</v>
      </c>
      <c r="E156" s="64">
        <v>8372</v>
      </c>
      <c r="F156" s="64">
        <v>1594</v>
      </c>
      <c r="G156" s="95">
        <v>0.19039655996177701</v>
      </c>
      <c r="H156" s="65">
        <v>7.25</v>
      </c>
      <c r="I156" s="98">
        <v>16.073214378497099</v>
      </c>
      <c r="J156" s="66">
        <v>710</v>
      </c>
      <c r="K156" s="66">
        <v>474</v>
      </c>
      <c r="L156" s="66">
        <v>528</v>
      </c>
      <c r="M156" s="66">
        <v>670</v>
      </c>
      <c r="N156" s="66">
        <v>850</v>
      </c>
      <c r="O156" s="66">
        <v>895</v>
      </c>
      <c r="P156" s="66">
        <v>53400</v>
      </c>
      <c r="Q156" s="66">
        <v>4450</v>
      </c>
      <c r="R156" s="66">
        <v>16020</v>
      </c>
      <c r="S156" s="66">
        <v>400.5</v>
      </c>
      <c r="T156" s="66">
        <v>667.5</v>
      </c>
      <c r="U156" s="66">
        <v>1068</v>
      </c>
      <c r="V156" s="66">
        <v>1335</v>
      </c>
      <c r="W156" s="66">
        <v>377</v>
      </c>
      <c r="X156" s="81">
        <v>835.80714768184896</v>
      </c>
      <c r="Y156" s="66">
        <v>213</v>
      </c>
      <c r="Z156" s="66">
        <v>18960</v>
      </c>
      <c r="AA156" s="66">
        <v>21120</v>
      </c>
      <c r="AB156" s="66">
        <v>26800</v>
      </c>
      <c r="AC156" s="66">
        <v>34000</v>
      </c>
      <c r="AD156" s="66">
        <v>35800</v>
      </c>
      <c r="AE156" s="95">
        <v>0.35505617977528098</v>
      </c>
      <c r="AF156" s="95">
        <v>0.39550561797752798</v>
      </c>
      <c r="AG156" s="95">
        <v>0.50187265917602997</v>
      </c>
      <c r="AH156" s="95">
        <v>0.63670411985018704</v>
      </c>
      <c r="AI156" s="95">
        <v>0.67041198501872701</v>
      </c>
      <c r="AJ156" s="65">
        <v>9.1153846153846203</v>
      </c>
      <c r="AK156" s="65">
        <v>10.153846153846199</v>
      </c>
      <c r="AL156" s="65">
        <v>12.884615384615399</v>
      </c>
      <c r="AM156" s="65">
        <v>16.346153846153801</v>
      </c>
      <c r="AN156" s="65">
        <v>17.211538461538499</v>
      </c>
      <c r="AO156" s="95">
        <v>1.25729442970822</v>
      </c>
      <c r="AP156" s="95">
        <v>1.4005305039787801</v>
      </c>
      <c r="AQ156" s="95">
        <v>1.7771883289124699</v>
      </c>
      <c r="AR156" s="95">
        <v>2.2546419098143202</v>
      </c>
      <c r="AS156" s="95">
        <v>2.3740053050397898</v>
      </c>
      <c r="AT156" s="101">
        <v>0.56711647096421902</v>
      </c>
      <c r="AU156" s="101">
        <v>0.63172467651710495</v>
      </c>
      <c r="AV156" s="101">
        <v>0.80162032815617501</v>
      </c>
      <c r="AW156" s="101">
        <v>1.0169810133324599</v>
      </c>
      <c r="AX156" s="101">
        <v>1.0708211846265301</v>
      </c>
      <c r="AY156" s="64">
        <v>50.291777188328901</v>
      </c>
      <c r="AZ156" s="64">
        <v>56.021220159151198</v>
      </c>
      <c r="BA156" s="64">
        <v>71.087533156498694</v>
      </c>
      <c r="BB156" s="64">
        <v>90.185676392573001</v>
      </c>
      <c r="BC156" s="64">
        <v>94.960212201591503</v>
      </c>
      <c r="BD156" s="20">
        <v>22.684658838568801</v>
      </c>
      <c r="BE156" s="20">
        <v>25.2689870606842</v>
      </c>
      <c r="BF156" s="20">
        <v>32.064813126247003</v>
      </c>
      <c r="BG156" s="20">
        <v>40.679240533298398</v>
      </c>
      <c r="BH156" s="20">
        <v>42.832847385061299</v>
      </c>
      <c r="BI156" s="67">
        <v>1.25729442970822</v>
      </c>
      <c r="BJ156" s="67">
        <v>1.4005305039787801</v>
      </c>
      <c r="BK156" s="67">
        <v>1.7771883289124699</v>
      </c>
      <c r="BL156" s="67">
        <v>2.2546419098143202</v>
      </c>
      <c r="BM156" s="67">
        <v>2.3740053050397898</v>
      </c>
      <c r="BN156" s="108">
        <v>0.56711647096421902</v>
      </c>
      <c r="BO156" s="108">
        <v>0.63172467651710495</v>
      </c>
      <c r="BP156" s="108">
        <v>0.80162032815617501</v>
      </c>
      <c r="BQ156" s="108">
        <v>1.0169810133324599</v>
      </c>
      <c r="BR156" s="108">
        <v>1.0708211846265301</v>
      </c>
      <c r="BS156" s="66">
        <v>27266.143689320401</v>
      </c>
      <c r="BT156" s="66">
        <v>681.65359223301004</v>
      </c>
      <c r="BU156" s="95">
        <v>0.982903937768693</v>
      </c>
      <c r="BV156" s="95">
        <v>0.49</v>
      </c>
    </row>
    <row r="157" spans="1:74" s="68" customFormat="1" ht="12.75">
      <c r="A157" s="63" t="s">
        <v>199</v>
      </c>
      <c r="B157" s="63" t="s">
        <v>159</v>
      </c>
      <c r="C157" s="63" t="s">
        <v>160</v>
      </c>
      <c r="D157" s="63" t="s">
        <v>317</v>
      </c>
      <c r="E157" s="64">
        <v>607</v>
      </c>
      <c r="F157" s="64">
        <v>114</v>
      </c>
      <c r="G157" s="95">
        <v>0.18780889621087299</v>
      </c>
      <c r="H157" s="65">
        <v>7.25</v>
      </c>
      <c r="I157" s="98">
        <v>20.504106952694801</v>
      </c>
      <c r="J157" s="66">
        <v>710</v>
      </c>
      <c r="K157" s="66">
        <v>460</v>
      </c>
      <c r="L157" s="66">
        <v>537</v>
      </c>
      <c r="M157" s="66">
        <v>717</v>
      </c>
      <c r="N157" s="66">
        <v>995</v>
      </c>
      <c r="O157" s="66">
        <v>1066</v>
      </c>
      <c r="P157" s="66">
        <v>55300</v>
      </c>
      <c r="Q157" s="66">
        <v>4608.3333333333303</v>
      </c>
      <c r="R157" s="66">
        <v>16590</v>
      </c>
      <c r="S157" s="66">
        <v>414.75</v>
      </c>
      <c r="T157" s="66">
        <v>691.25</v>
      </c>
      <c r="U157" s="66">
        <v>1106</v>
      </c>
      <c r="V157" s="66">
        <v>1382.5</v>
      </c>
      <c r="W157" s="66">
        <v>377</v>
      </c>
      <c r="X157" s="81">
        <v>1066.2135615401301</v>
      </c>
      <c r="Y157" s="66">
        <v>213</v>
      </c>
      <c r="Z157" s="66">
        <v>18400</v>
      </c>
      <c r="AA157" s="66">
        <v>21480</v>
      </c>
      <c r="AB157" s="66">
        <v>28680</v>
      </c>
      <c r="AC157" s="66">
        <v>39800</v>
      </c>
      <c r="AD157" s="66">
        <v>42640</v>
      </c>
      <c r="AE157" s="95">
        <v>0.33273056057866202</v>
      </c>
      <c r="AF157" s="95">
        <v>0.38842676311030699</v>
      </c>
      <c r="AG157" s="95">
        <v>0.51862567811934901</v>
      </c>
      <c r="AH157" s="95">
        <v>0.71971066907775805</v>
      </c>
      <c r="AI157" s="95">
        <v>0.77106690777576903</v>
      </c>
      <c r="AJ157" s="65">
        <v>8.8461538461538503</v>
      </c>
      <c r="AK157" s="65">
        <v>10.3269230769231</v>
      </c>
      <c r="AL157" s="65">
        <v>13.788461538461499</v>
      </c>
      <c r="AM157" s="65">
        <v>19.134615384615401</v>
      </c>
      <c r="AN157" s="65">
        <v>20.5</v>
      </c>
      <c r="AO157" s="95">
        <v>1.2201591511936301</v>
      </c>
      <c r="AP157" s="95">
        <v>1.4244031830238699</v>
      </c>
      <c r="AQ157" s="95">
        <v>1.90185676392573</v>
      </c>
      <c r="AR157" s="95">
        <v>2.6392572944297101</v>
      </c>
      <c r="AS157" s="95">
        <v>2.8275862068965498</v>
      </c>
      <c r="AT157" s="101">
        <v>0.431433266835902</v>
      </c>
      <c r="AU157" s="101">
        <v>0.50365144411060703</v>
      </c>
      <c r="AV157" s="101">
        <v>0.67247315722030798</v>
      </c>
      <c r="AW157" s="101">
        <v>0.93320891413417895</v>
      </c>
      <c r="AX157" s="101">
        <v>0.99979970097189397</v>
      </c>
      <c r="AY157" s="64">
        <v>48.806366047745399</v>
      </c>
      <c r="AZ157" s="64">
        <v>56.976127320954902</v>
      </c>
      <c r="BA157" s="64">
        <v>76.074270557029195</v>
      </c>
      <c r="BB157" s="64">
        <v>105.570291777188</v>
      </c>
      <c r="BC157" s="64">
        <v>113.10344827586199</v>
      </c>
      <c r="BD157" s="20">
        <v>17.257330673436101</v>
      </c>
      <c r="BE157" s="20">
        <v>20.146057764424299</v>
      </c>
      <c r="BF157" s="20">
        <v>26.898926288812302</v>
      </c>
      <c r="BG157" s="20">
        <v>37.328356565367201</v>
      </c>
      <c r="BH157" s="20">
        <v>39.991988038875803</v>
      </c>
      <c r="BI157" s="67">
        <v>1.2201591511936301</v>
      </c>
      <c r="BJ157" s="67">
        <v>1.4244031830238699</v>
      </c>
      <c r="BK157" s="67">
        <v>1.90185676392573</v>
      </c>
      <c r="BL157" s="67">
        <v>2.6392572944297101</v>
      </c>
      <c r="BM157" s="67">
        <v>2.8275862068965498</v>
      </c>
      <c r="BN157" s="108">
        <v>0.431433266835902</v>
      </c>
      <c r="BO157" s="108">
        <v>0.50365144411060703</v>
      </c>
      <c r="BP157" s="108">
        <v>0.67247315722030798</v>
      </c>
      <c r="BQ157" s="108">
        <v>0.93320891413417895</v>
      </c>
      <c r="BR157" s="108">
        <v>0.99979970097189397</v>
      </c>
      <c r="BS157" s="66">
        <v>38123.82</v>
      </c>
      <c r="BT157" s="66">
        <v>953.09550000000002</v>
      </c>
      <c r="BU157" s="95">
        <v>0.752285578937263</v>
      </c>
      <c r="BV157" s="95">
        <v>0.36</v>
      </c>
    </row>
    <row r="158" spans="1:74" s="68" customFormat="1" ht="12.75">
      <c r="A158" s="63" t="s">
        <v>199</v>
      </c>
      <c r="B158" s="63" t="s">
        <v>159</v>
      </c>
      <c r="C158" s="63" t="s">
        <v>160</v>
      </c>
      <c r="D158" s="63" t="s">
        <v>318</v>
      </c>
      <c r="E158" s="64">
        <v>2972</v>
      </c>
      <c r="F158" s="64">
        <v>791</v>
      </c>
      <c r="G158" s="95">
        <v>0.26615074024226099</v>
      </c>
      <c r="H158" s="65">
        <v>7.25</v>
      </c>
      <c r="I158" s="98">
        <v>17.173730303541099</v>
      </c>
      <c r="J158" s="66">
        <v>710</v>
      </c>
      <c r="K158" s="66">
        <v>457</v>
      </c>
      <c r="L158" s="66">
        <v>545</v>
      </c>
      <c r="M158" s="66">
        <v>646</v>
      </c>
      <c r="N158" s="66">
        <v>805</v>
      </c>
      <c r="O158" s="66">
        <v>1144</v>
      </c>
      <c r="P158" s="66">
        <v>64200</v>
      </c>
      <c r="Q158" s="66">
        <v>5350</v>
      </c>
      <c r="R158" s="66">
        <v>19260</v>
      </c>
      <c r="S158" s="66">
        <v>481.5</v>
      </c>
      <c r="T158" s="66">
        <v>802.5</v>
      </c>
      <c r="U158" s="66">
        <v>1284</v>
      </c>
      <c r="V158" s="66">
        <v>1605</v>
      </c>
      <c r="W158" s="66">
        <v>377</v>
      </c>
      <c r="X158" s="81">
        <v>893.03397578413603</v>
      </c>
      <c r="Y158" s="66">
        <v>213</v>
      </c>
      <c r="Z158" s="66">
        <v>18280</v>
      </c>
      <c r="AA158" s="66">
        <v>21800</v>
      </c>
      <c r="AB158" s="66">
        <v>25840</v>
      </c>
      <c r="AC158" s="66">
        <v>32200</v>
      </c>
      <c r="AD158" s="66">
        <v>45760</v>
      </c>
      <c r="AE158" s="95">
        <v>0.28473520249221201</v>
      </c>
      <c r="AF158" s="95">
        <v>0.339563862928349</v>
      </c>
      <c r="AG158" s="95">
        <v>0.40249221183800599</v>
      </c>
      <c r="AH158" s="95">
        <v>0.50155763239875395</v>
      </c>
      <c r="AI158" s="95">
        <v>0.71277258566978197</v>
      </c>
      <c r="AJ158" s="65">
        <v>8.7884615384615401</v>
      </c>
      <c r="AK158" s="65">
        <v>10.4807692307692</v>
      </c>
      <c r="AL158" s="65">
        <v>12.4230769230769</v>
      </c>
      <c r="AM158" s="65">
        <v>15.4807692307692</v>
      </c>
      <c r="AN158" s="65">
        <v>22</v>
      </c>
      <c r="AO158" s="95">
        <v>1.21220159151194</v>
      </c>
      <c r="AP158" s="95">
        <v>1.4456233421750699</v>
      </c>
      <c r="AQ158" s="95">
        <v>1.7135278514588901</v>
      </c>
      <c r="AR158" s="95">
        <v>2.13527851458886</v>
      </c>
      <c r="AS158" s="95">
        <v>3.0344827586206899</v>
      </c>
      <c r="AT158" s="101">
        <v>0.51173864868772501</v>
      </c>
      <c r="AU158" s="101">
        <v>0.61027913246129095</v>
      </c>
      <c r="AV158" s="101">
        <v>0.72337673315595197</v>
      </c>
      <c r="AW158" s="101">
        <v>0.90142147088319102</v>
      </c>
      <c r="AX158" s="101">
        <v>1.28102628905636</v>
      </c>
      <c r="AY158" s="64">
        <v>48.488063660477501</v>
      </c>
      <c r="AZ158" s="64">
        <v>57.824933687002698</v>
      </c>
      <c r="BA158" s="64">
        <v>68.541114058355404</v>
      </c>
      <c r="BB158" s="64">
        <v>85.411140583554399</v>
      </c>
      <c r="BC158" s="64">
        <v>121.379310344828</v>
      </c>
      <c r="BD158" s="20">
        <v>20.469545947509001</v>
      </c>
      <c r="BE158" s="20">
        <v>24.4111652984516</v>
      </c>
      <c r="BF158" s="20">
        <v>28.9350693262381</v>
      </c>
      <c r="BG158" s="20">
        <v>36.056858835327603</v>
      </c>
      <c r="BH158" s="20">
        <v>51.241051562254398</v>
      </c>
      <c r="BI158" s="67">
        <v>1.21220159151194</v>
      </c>
      <c r="BJ158" s="67">
        <v>1.4456233421750699</v>
      </c>
      <c r="BK158" s="67">
        <v>1.7135278514588901</v>
      </c>
      <c r="BL158" s="67">
        <v>2.13527851458886</v>
      </c>
      <c r="BM158" s="67">
        <v>3.0344827586206899</v>
      </c>
      <c r="BN158" s="108">
        <v>0.51173864868772501</v>
      </c>
      <c r="BO158" s="108">
        <v>0.61027913246129095</v>
      </c>
      <c r="BP158" s="108">
        <v>0.72337673315595197</v>
      </c>
      <c r="BQ158" s="108">
        <v>0.90142147088319102</v>
      </c>
      <c r="BR158" s="108">
        <v>1.28102628905636</v>
      </c>
      <c r="BS158" s="66">
        <v>36320.652528548097</v>
      </c>
      <c r="BT158" s="66">
        <v>908.01631321370303</v>
      </c>
      <c r="BU158" s="95">
        <v>0.71144096267790602</v>
      </c>
      <c r="BV158" s="95">
        <v>0.35</v>
      </c>
    </row>
    <row r="159" spans="1:74" s="68" customFormat="1" ht="12.75">
      <c r="A159" s="63" t="s">
        <v>199</v>
      </c>
      <c r="B159" s="63" t="s">
        <v>159</v>
      </c>
      <c r="C159" s="63" t="s">
        <v>160</v>
      </c>
      <c r="D159" s="63" t="s">
        <v>319</v>
      </c>
      <c r="E159" s="64">
        <v>5173</v>
      </c>
      <c r="F159" s="64">
        <v>1280</v>
      </c>
      <c r="G159" s="95">
        <v>0.24743862362265601</v>
      </c>
      <c r="H159" s="65">
        <v>7.25</v>
      </c>
      <c r="I159" s="98">
        <v>11.773259906403799</v>
      </c>
      <c r="J159" s="66">
        <v>710</v>
      </c>
      <c r="K159" s="66">
        <v>406</v>
      </c>
      <c r="L159" s="66">
        <v>536</v>
      </c>
      <c r="M159" s="66">
        <v>682</v>
      </c>
      <c r="N159" s="66">
        <v>924</v>
      </c>
      <c r="O159" s="66">
        <v>1208</v>
      </c>
      <c r="P159" s="66">
        <v>62200</v>
      </c>
      <c r="Q159" s="66">
        <v>5183.3333333333303</v>
      </c>
      <c r="R159" s="66">
        <v>18660</v>
      </c>
      <c r="S159" s="66">
        <v>466.5</v>
      </c>
      <c r="T159" s="66">
        <v>777.5</v>
      </c>
      <c r="U159" s="66">
        <v>1244</v>
      </c>
      <c r="V159" s="66">
        <v>1555</v>
      </c>
      <c r="W159" s="66">
        <v>377</v>
      </c>
      <c r="X159" s="81">
        <v>612.20951513299894</v>
      </c>
      <c r="Y159" s="66">
        <v>213</v>
      </c>
      <c r="Z159" s="66">
        <v>16240</v>
      </c>
      <c r="AA159" s="66">
        <v>21440</v>
      </c>
      <c r="AB159" s="66">
        <v>27280</v>
      </c>
      <c r="AC159" s="66">
        <v>36960</v>
      </c>
      <c r="AD159" s="66">
        <v>48320</v>
      </c>
      <c r="AE159" s="95">
        <v>0.261093247588424</v>
      </c>
      <c r="AF159" s="95">
        <v>0.344694533762058</v>
      </c>
      <c r="AG159" s="95">
        <v>0.43858520900321502</v>
      </c>
      <c r="AH159" s="95">
        <v>0.59421221864951801</v>
      </c>
      <c r="AI159" s="95">
        <v>0.77684887459807095</v>
      </c>
      <c r="AJ159" s="65">
        <v>7.8076923076923102</v>
      </c>
      <c r="AK159" s="65">
        <v>10.307692307692299</v>
      </c>
      <c r="AL159" s="65">
        <v>13.115384615384601</v>
      </c>
      <c r="AM159" s="65">
        <v>17.769230769230798</v>
      </c>
      <c r="AN159" s="65">
        <v>23.230769230769202</v>
      </c>
      <c r="AO159" s="95">
        <v>1.07692307692308</v>
      </c>
      <c r="AP159" s="95">
        <v>1.4217506631299699</v>
      </c>
      <c r="AQ159" s="95">
        <v>1.8090185676392601</v>
      </c>
      <c r="AR159" s="95">
        <v>2.4509283819628598</v>
      </c>
      <c r="AS159" s="95">
        <v>3.2042440318302399</v>
      </c>
      <c r="AT159" s="101">
        <v>0.66317165931633504</v>
      </c>
      <c r="AU159" s="101">
        <v>0.87551726451614698</v>
      </c>
      <c r="AV159" s="101">
        <v>1.11399771343286</v>
      </c>
      <c r="AW159" s="101">
        <v>1.5092872246509701</v>
      </c>
      <c r="AX159" s="101">
        <v>1.9731807006259401</v>
      </c>
      <c r="AY159" s="64">
        <v>43.076923076923102</v>
      </c>
      <c r="AZ159" s="64">
        <v>56.870026525198902</v>
      </c>
      <c r="BA159" s="64">
        <v>72.360742705570303</v>
      </c>
      <c r="BB159" s="64">
        <v>98.037135278514597</v>
      </c>
      <c r="BC159" s="64">
        <v>128.16976127321001</v>
      </c>
      <c r="BD159" s="20">
        <v>26.526866372653402</v>
      </c>
      <c r="BE159" s="20">
        <v>35.020690580645898</v>
      </c>
      <c r="BF159" s="20">
        <v>44.5599085373143</v>
      </c>
      <c r="BG159" s="20">
        <v>60.371488986038798</v>
      </c>
      <c r="BH159" s="20">
        <v>78.927228025037707</v>
      </c>
      <c r="BI159" s="67">
        <v>1.07692307692308</v>
      </c>
      <c r="BJ159" s="67">
        <v>1.4217506631299699</v>
      </c>
      <c r="BK159" s="67">
        <v>1.8090185676392601</v>
      </c>
      <c r="BL159" s="67">
        <v>2.45092838196287</v>
      </c>
      <c r="BM159" s="67">
        <v>3.2042440318302399</v>
      </c>
      <c r="BN159" s="108">
        <v>0.66317165931633504</v>
      </c>
      <c r="BO159" s="108">
        <v>0.87551726451614698</v>
      </c>
      <c r="BP159" s="108">
        <v>1.11399771343286</v>
      </c>
      <c r="BQ159" s="108">
        <v>1.5092872246509701</v>
      </c>
      <c r="BR159" s="108">
        <v>1.9731807006259401</v>
      </c>
      <c r="BS159" s="66">
        <v>32015</v>
      </c>
      <c r="BT159" s="66">
        <v>800.375</v>
      </c>
      <c r="BU159" s="95">
        <v>0.85210057785413096</v>
      </c>
      <c r="BV159" s="95">
        <v>0.42</v>
      </c>
    </row>
    <row r="160" spans="1:74" s="68" customFormat="1" ht="12.75">
      <c r="A160" s="63" t="s">
        <v>199</v>
      </c>
      <c r="B160" s="63" t="s">
        <v>159</v>
      </c>
      <c r="C160" s="63" t="s">
        <v>160</v>
      </c>
      <c r="D160" s="63" t="s">
        <v>320</v>
      </c>
      <c r="E160" s="64">
        <v>13684</v>
      </c>
      <c r="F160" s="64">
        <v>2998</v>
      </c>
      <c r="G160" s="95">
        <v>0.21908798596901499</v>
      </c>
      <c r="H160" s="65">
        <v>7.25</v>
      </c>
      <c r="I160" s="98">
        <v>9.3608495332187402</v>
      </c>
      <c r="J160" s="66">
        <v>710</v>
      </c>
      <c r="K160" s="66">
        <v>479</v>
      </c>
      <c r="L160" s="66">
        <v>526</v>
      </c>
      <c r="M160" s="66">
        <v>677</v>
      </c>
      <c r="N160" s="66">
        <v>843</v>
      </c>
      <c r="O160" s="66">
        <v>905</v>
      </c>
      <c r="P160" s="66">
        <v>47400</v>
      </c>
      <c r="Q160" s="66">
        <v>3950</v>
      </c>
      <c r="R160" s="66">
        <v>14220</v>
      </c>
      <c r="S160" s="66">
        <v>355.5</v>
      </c>
      <c r="T160" s="66">
        <v>592.5</v>
      </c>
      <c r="U160" s="66">
        <v>948</v>
      </c>
      <c r="V160" s="66">
        <v>1185</v>
      </c>
      <c r="W160" s="66">
        <v>377</v>
      </c>
      <c r="X160" s="81">
        <v>486.76417572737398</v>
      </c>
      <c r="Y160" s="66">
        <v>213</v>
      </c>
      <c r="Z160" s="66">
        <v>19160</v>
      </c>
      <c r="AA160" s="66">
        <v>21040</v>
      </c>
      <c r="AB160" s="66">
        <v>27080</v>
      </c>
      <c r="AC160" s="66">
        <v>33720</v>
      </c>
      <c r="AD160" s="66">
        <v>36200</v>
      </c>
      <c r="AE160" s="95">
        <v>0.4042194092827</v>
      </c>
      <c r="AF160" s="95">
        <v>0.443881856540084</v>
      </c>
      <c r="AG160" s="95">
        <v>0.57130801687763699</v>
      </c>
      <c r="AH160" s="95">
        <v>0.71139240506329104</v>
      </c>
      <c r="AI160" s="95">
        <v>0.76371308016877604</v>
      </c>
      <c r="AJ160" s="65">
        <v>9.2115384615384599</v>
      </c>
      <c r="AK160" s="65">
        <v>10.115384615384601</v>
      </c>
      <c r="AL160" s="65">
        <v>13.0192307692308</v>
      </c>
      <c r="AM160" s="65">
        <v>16.211538461538499</v>
      </c>
      <c r="AN160" s="65">
        <v>17.403846153846199</v>
      </c>
      <c r="AO160" s="95">
        <v>1.27055702917772</v>
      </c>
      <c r="AP160" s="95">
        <v>1.39522546419098</v>
      </c>
      <c r="AQ160" s="95">
        <v>1.7957559681697599</v>
      </c>
      <c r="AR160" s="95">
        <v>2.23607427055703</v>
      </c>
      <c r="AS160" s="95">
        <v>2.4005305039787799</v>
      </c>
      <c r="AT160" s="101">
        <v>0.98404941013628999</v>
      </c>
      <c r="AU160" s="101">
        <v>1.08060540653797</v>
      </c>
      <c r="AV160" s="101">
        <v>1.39081722476465</v>
      </c>
      <c r="AW160" s="101">
        <v>1.73184478652378</v>
      </c>
      <c r="AX160" s="101">
        <v>1.8592165264579199</v>
      </c>
      <c r="AY160" s="64">
        <v>50.822281167108798</v>
      </c>
      <c r="AZ160" s="64">
        <v>55.809018567639299</v>
      </c>
      <c r="BA160" s="64">
        <v>71.830238726790498</v>
      </c>
      <c r="BB160" s="64">
        <v>89.442970822281197</v>
      </c>
      <c r="BC160" s="64">
        <v>96.021220159151198</v>
      </c>
      <c r="BD160" s="20">
        <v>39.3619764054516</v>
      </c>
      <c r="BE160" s="20">
        <v>43.224216261518897</v>
      </c>
      <c r="BF160" s="20">
        <v>55.632688990586097</v>
      </c>
      <c r="BG160" s="20">
        <v>69.273791460951301</v>
      </c>
      <c r="BH160" s="20">
        <v>74.368661058316704</v>
      </c>
      <c r="BI160" s="67">
        <v>1.27055702917772</v>
      </c>
      <c r="BJ160" s="67">
        <v>1.39522546419098</v>
      </c>
      <c r="BK160" s="67">
        <v>1.7957559681697599</v>
      </c>
      <c r="BL160" s="67">
        <v>2.23607427055703</v>
      </c>
      <c r="BM160" s="67">
        <v>2.4005305039787799</v>
      </c>
      <c r="BN160" s="108">
        <v>0.98404941013628999</v>
      </c>
      <c r="BO160" s="108">
        <v>1.08060540653797</v>
      </c>
      <c r="BP160" s="108">
        <v>1.39081722476465</v>
      </c>
      <c r="BQ160" s="108">
        <v>1.73184478652378</v>
      </c>
      <c r="BR160" s="108">
        <v>1.8592165264579199</v>
      </c>
      <c r="BS160" s="66">
        <v>22490.410596026501</v>
      </c>
      <c r="BT160" s="66">
        <v>562.26026490066204</v>
      </c>
      <c r="BU160" s="95">
        <v>1.20406872450716</v>
      </c>
      <c r="BV160" s="95">
        <v>0.57999999999999996</v>
      </c>
    </row>
    <row r="161" spans="1:74" s="68" customFormat="1" ht="12.75">
      <c r="A161" s="63" t="s">
        <v>199</v>
      </c>
      <c r="B161" s="63" t="s">
        <v>159</v>
      </c>
      <c r="C161" s="63" t="s">
        <v>160</v>
      </c>
      <c r="D161" s="63" t="s">
        <v>321</v>
      </c>
      <c r="E161" s="64">
        <v>991</v>
      </c>
      <c r="F161" s="64">
        <v>165</v>
      </c>
      <c r="G161" s="95">
        <v>0.166498486377397</v>
      </c>
      <c r="H161" s="65">
        <v>7.25</v>
      </c>
      <c r="I161" s="98">
        <v>9.7265602386685295</v>
      </c>
      <c r="J161" s="66">
        <v>710</v>
      </c>
      <c r="K161" s="66">
        <v>443</v>
      </c>
      <c r="L161" s="66">
        <v>528</v>
      </c>
      <c r="M161" s="66">
        <v>626</v>
      </c>
      <c r="N161" s="66">
        <v>835</v>
      </c>
      <c r="O161" s="66">
        <v>908</v>
      </c>
      <c r="P161" s="66">
        <v>52800</v>
      </c>
      <c r="Q161" s="66">
        <v>4400</v>
      </c>
      <c r="R161" s="66">
        <v>15840</v>
      </c>
      <c r="S161" s="66">
        <v>396</v>
      </c>
      <c r="T161" s="66">
        <v>660</v>
      </c>
      <c r="U161" s="66">
        <v>1056</v>
      </c>
      <c r="V161" s="66">
        <v>1320</v>
      </c>
      <c r="W161" s="66">
        <v>377</v>
      </c>
      <c r="X161" s="81">
        <v>505.78113241076397</v>
      </c>
      <c r="Y161" s="66">
        <v>213</v>
      </c>
      <c r="Z161" s="66">
        <v>17720</v>
      </c>
      <c r="AA161" s="66">
        <v>21120</v>
      </c>
      <c r="AB161" s="66">
        <v>25040</v>
      </c>
      <c r="AC161" s="66">
        <v>33400</v>
      </c>
      <c r="AD161" s="66">
        <v>36320</v>
      </c>
      <c r="AE161" s="95">
        <v>0.33560606060606102</v>
      </c>
      <c r="AF161" s="95">
        <v>0.4</v>
      </c>
      <c r="AG161" s="95">
        <v>0.47424242424242402</v>
      </c>
      <c r="AH161" s="95">
        <v>0.63257575757575801</v>
      </c>
      <c r="AI161" s="95">
        <v>0.68787878787878798</v>
      </c>
      <c r="AJ161" s="65">
        <v>8.5192307692307701</v>
      </c>
      <c r="AK161" s="65">
        <v>10.153846153846199</v>
      </c>
      <c r="AL161" s="65">
        <v>12.038461538461499</v>
      </c>
      <c r="AM161" s="65">
        <v>16.057692307692299</v>
      </c>
      <c r="AN161" s="65">
        <v>17.461538461538499</v>
      </c>
      <c r="AO161" s="95">
        <v>1.17506631299735</v>
      </c>
      <c r="AP161" s="95">
        <v>1.4005305039787801</v>
      </c>
      <c r="AQ161" s="95">
        <v>1.6604774535808999</v>
      </c>
      <c r="AR161" s="95">
        <v>2.21485411140584</v>
      </c>
      <c r="AS161" s="95">
        <v>2.4084880636604802</v>
      </c>
      <c r="AT161" s="101">
        <v>0.87587292528781602</v>
      </c>
      <c r="AU161" s="101">
        <v>1.04392980711505</v>
      </c>
      <c r="AV161" s="101">
        <v>1.2376895061629201</v>
      </c>
      <c r="AW161" s="101">
        <v>1.6509117214792901</v>
      </c>
      <c r="AX161" s="101">
        <v>1.7952429258720899</v>
      </c>
      <c r="AY161" s="64">
        <v>47.0026525198939</v>
      </c>
      <c r="AZ161" s="64">
        <v>56.021220159151198</v>
      </c>
      <c r="BA161" s="64">
        <v>66.419098143236099</v>
      </c>
      <c r="BB161" s="64">
        <v>88.594164456233401</v>
      </c>
      <c r="BC161" s="64">
        <v>96.339522546419104</v>
      </c>
      <c r="BD161" s="20">
        <v>35.034917011512697</v>
      </c>
      <c r="BE161" s="20">
        <v>41.757192284601999</v>
      </c>
      <c r="BF161" s="20">
        <v>49.507580246516802</v>
      </c>
      <c r="BG161" s="20">
        <v>66.036468859171706</v>
      </c>
      <c r="BH161" s="20">
        <v>71.809717034883704</v>
      </c>
      <c r="BI161" s="67">
        <v>1.17506631299735</v>
      </c>
      <c r="BJ161" s="67">
        <v>1.4005305039787801</v>
      </c>
      <c r="BK161" s="67">
        <v>1.6604774535808999</v>
      </c>
      <c r="BL161" s="67">
        <v>2.21485411140584</v>
      </c>
      <c r="BM161" s="67">
        <v>2.4084880636604802</v>
      </c>
      <c r="BN161" s="108">
        <v>0.87587292528781602</v>
      </c>
      <c r="BO161" s="108">
        <v>1.04392980711505</v>
      </c>
      <c r="BP161" s="108">
        <v>1.2376895061629201</v>
      </c>
      <c r="BQ161" s="108">
        <v>1.6509117214792901</v>
      </c>
      <c r="BR161" s="108">
        <v>1.7952429258720899</v>
      </c>
      <c r="BS161" s="66">
        <v>40183.983367983397</v>
      </c>
      <c r="BT161" s="66">
        <v>1004.59958419958</v>
      </c>
      <c r="BU161" s="95">
        <v>0.623133843419581</v>
      </c>
      <c r="BV161" s="95">
        <v>0.28999999999999998</v>
      </c>
    </row>
    <row r="162" spans="1:74" s="68" customFormat="1" ht="12.75">
      <c r="A162" s="63" t="s">
        <v>199</v>
      </c>
      <c r="B162" s="63" t="s">
        <v>159</v>
      </c>
      <c r="C162" s="63" t="s">
        <v>160</v>
      </c>
      <c r="D162" s="63" t="s">
        <v>322</v>
      </c>
      <c r="E162" s="64">
        <v>91432</v>
      </c>
      <c r="F162" s="64">
        <v>32562</v>
      </c>
      <c r="G162" s="95">
        <v>0.35613351999300003</v>
      </c>
      <c r="H162" s="65">
        <v>7.25</v>
      </c>
      <c r="I162" s="98">
        <v>15.373185480707001</v>
      </c>
      <c r="J162" s="66">
        <v>710</v>
      </c>
      <c r="K162" s="66">
        <v>513</v>
      </c>
      <c r="L162" s="66">
        <v>643</v>
      </c>
      <c r="M162" s="66">
        <v>797</v>
      </c>
      <c r="N162" s="66">
        <v>1045</v>
      </c>
      <c r="O162" s="66">
        <v>1065</v>
      </c>
      <c r="P162" s="66">
        <v>53100</v>
      </c>
      <c r="Q162" s="66">
        <v>4425</v>
      </c>
      <c r="R162" s="66">
        <v>15930</v>
      </c>
      <c r="S162" s="66">
        <v>398.25</v>
      </c>
      <c r="T162" s="66">
        <v>663.75</v>
      </c>
      <c r="U162" s="66">
        <v>1062</v>
      </c>
      <c r="V162" s="66">
        <v>1327.5</v>
      </c>
      <c r="W162" s="66">
        <v>377</v>
      </c>
      <c r="X162" s="81">
        <v>799.40564499676395</v>
      </c>
      <c r="Y162" s="66">
        <v>213</v>
      </c>
      <c r="Z162" s="66">
        <v>20520</v>
      </c>
      <c r="AA162" s="66">
        <v>25720</v>
      </c>
      <c r="AB162" s="66">
        <v>31880</v>
      </c>
      <c r="AC162" s="66">
        <v>41800</v>
      </c>
      <c r="AD162" s="66">
        <v>42600</v>
      </c>
      <c r="AE162" s="95">
        <v>0.38644067796610199</v>
      </c>
      <c r="AF162" s="95">
        <v>0.48436911487758899</v>
      </c>
      <c r="AG162" s="95">
        <v>0.60037664783427502</v>
      </c>
      <c r="AH162" s="95">
        <v>0.78719397363465204</v>
      </c>
      <c r="AI162" s="95">
        <v>0.80225988700564999</v>
      </c>
      <c r="AJ162" s="65">
        <v>9.8653846153846203</v>
      </c>
      <c r="AK162" s="65">
        <v>12.365384615384601</v>
      </c>
      <c r="AL162" s="65">
        <v>15.3269230769231</v>
      </c>
      <c r="AM162" s="65">
        <v>20.096153846153801</v>
      </c>
      <c r="AN162" s="65">
        <v>20.480769230769202</v>
      </c>
      <c r="AO162" s="95">
        <v>1.3607427055702901</v>
      </c>
      <c r="AP162" s="95">
        <v>1.70557029177719</v>
      </c>
      <c r="AQ162" s="95">
        <v>2.11405835543767</v>
      </c>
      <c r="AR162" s="95">
        <v>2.7718832891246699</v>
      </c>
      <c r="AS162" s="95">
        <v>2.82493368700265</v>
      </c>
      <c r="AT162" s="101">
        <v>0.64172676689326702</v>
      </c>
      <c r="AU162" s="101">
        <v>0.80434758501436798</v>
      </c>
      <c r="AV162" s="101">
        <v>0.99699070801936396</v>
      </c>
      <c r="AW162" s="101">
        <v>1.3072211918196199</v>
      </c>
      <c r="AX162" s="101">
        <v>1.33223977922286</v>
      </c>
      <c r="AY162" s="64">
        <v>54.429708222811698</v>
      </c>
      <c r="AZ162" s="64">
        <v>68.222811671087499</v>
      </c>
      <c r="BA162" s="64">
        <v>84.562334217506603</v>
      </c>
      <c r="BB162" s="64">
        <v>110.87533156498699</v>
      </c>
      <c r="BC162" s="64">
        <v>112.997347480106</v>
      </c>
      <c r="BD162" s="20">
        <v>25.669070675730701</v>
      </c>
      <c r="BE162" s="20">
        <v>32.173903400574702</v>
      </c>
      <c r="BF162" s="20">
        <v>39.8796283207746</v>
      </c>
      <c r="BG162" s="20">
        <v>52.288847672784698</v>
      </c>
      <c r="BH162" s="20">
        <v>53.289591168914598</v>
      </c>
      <c r="BI162" s="67">
        <v>1.3607427055702901</v>
      </c>
      <c r="BJ162" s="67">
        <v>1.70557029177719</v>
      </c>
      <c r="BK162" s="67">
        <v>2.11405835543767</v>
      </c>
      <c r="BL162" s="67">
        <v>2.7718832891246699</v>
      </c>
      <c r="BM162" s="67">
        <v>2.82493368700265</v>
      </c>
      <c r="BN162" s="108">
        <v>0.64172676689326702</v>
      </c>
      <c r="BO162" s="108">
        <v>0.80434758501436798</v>
      </c>
      <c r="BP162" s="108">
        <v>0.99699070801936396</v>
      </c>
      <c r="BQ162" s="108">
        <v>1.3072211918196199</v>
      </c>
      <c r="BR162" s="108">
        <v>1.33223977922286</v>
      </c>
      <c r="BS162" s="66">
        <v>25773.6349206349</v>
      </c>
      <c r="BT162" s="66">
        <v>644.34087301587294</v>
      </c>
      <c r="BU162" s="95">
        <v>1.2369229291160699</v>
      </c>
      <c r="BV162" s="95">
        <v>0.59</v>
      </c>
    </row>
    <row r="163" spans="1:74" s="68" customFormat="1" ht="12.75">
      <c r="A163" s="63" t="s">
        <v>199</v>
      </c>
      <c r="B163" s="63" t="s">
        <v>159</v>
      </c>
      <c r="C163" s="63" t="s">
        <v>160</v>
      </c>
      <c r="D163" s="63" t="s">
        <v>323</v>
      </c>
      <c r="E163" s="64">
        <v>1708</v>
      </c>
      <c r="F163" s="64">
        <v>512</v>
      </c>
      <c r="G163" s="95">
        <v>0.299765807962529</v>
      </c>
      <c r="H163" s="65">
        <v>7.25</v>
      </c>
      <c r="I163" s="98">
        <v>9.5223234979585705</v>
      </c>
      <c r="J163" s="66">
        <v>710</v>
      </c>
      <c r="K163" s="66">
        <v>443</v>
      </c>
      <c r="L163" s="66">
        <v>528</v>
      </c>
      <c r="M163" s="66">
        <v>626</v>
      </c>
      <c r="N163" s="66">
        <v>794</v>
      </c>
      <c r="O163" s="66">
        <v>908</v>
      </c>
      <c r="P163" s="66">
        <v>46100</v>
      </c>
      <c r="Q163" s="66">
        <v>3841.6666666666702</v>
      </c>
      <c r="R163" s="66">
        <v>13830</v>
      </c>
      <c r="S163" s="66">
        <v>345.75</v>
      </c>
      <c r="T163" s="66">
        <v>576.25</v>
      </c>
      <c r="U163" s="66">
        <v>922</v>
      </c>
      <c r="V163" s="66">
        <v>1152.5</v>
      </c>
      <c r="W163" s="66">
        <v>377</v>
      </c>
      <c r="X163" s="81">
        <v>495.16082189384599</v>
      </c>
      <c r="Y163" s="66">
        <v>213</v>
      </c>
      <c r="Z163" s="66">
        <v>17720</v>
      </c>
      <c r="AA163" s="66">
        <v>21120</v>
      </c>
      <c r="AB163" s="66">
        <v>25040</v>
      </c>
      <c r="AC163" s="66">
        <v>31760</v>
      </c>
      <c r="AD163" s="66">
        <v>36320</v>
      </c>
      <c r="AE163" s="95">
        <v>0.38438177874186602</v>
      </c>
      <c r="AF163" s="95">
        <v>0.45813449023861202</v>
      </c>
      <c r="AG163" s="95">
        <v>0.54316702819956597</v>
      </c>
      <c r="AH163" s="95">
        <v>0.68893709327548802</v>
      </c>
      <c r="AI163" s="95">
        <v>0.78785249457700601</v>
      </c>
      <c r="AJ163" s="65">
        <v>8.5192307692307701</v>
      </c>
      <c r="AK163" s="65">
        <v>10.153846153846199</v>
      </c>
      <c r="AL163" s="65">
        <v>12.038461538461499</v>
      </c>
      <c r="AM163" s="65">
        <v>15.2692307692308</v>
      </c>
      <c r="AN163" s="65">
        <v>17.461538461538499</v>
      </c>
      <c r="AO163" s="95">
        <v>1.17506631299735</v>
      </c>
      <c r="AP163" s="95">
        <v>1.4005305039787801</v>
      </c>
      <c r="AQ163" s="95">
        <v>1.6604774535808999</v>
      </c>
      <c r="AR163" s="95">
        <v>2.1061007957559701</v>
      </c>
      <c r="AS163" s="95">
        <v>2.4084880636604802</v>
      </c>
      <c r="AT163" s="101">
        <v>0.89465882681439601</v>
      </c>
      <c r="AU163" s="101">
        <v>1.0663202269932299</v>
      </c>
      <c r="AV163" s="101">
        <v>1.2642357236699999</v>
      </c>
      <c r="AW163" s="101">
        <v>1.60351943225876</v>
      </c>
      <c r="AX163" s="101">
        <v>1.8337476630868399</v>
      </c>
      <c r="AY163" s="64">
        <v>47.0026525198939</v>
      </c>
      <c r="AZ163" s="64">
        <v>56.021220159151198</v>
      </c>
      <c r="BA163" s="64">
        <v>66.419098143236099</v>
      </c>
      <c r="BB163" s="64">
        <v>84.244031830238697</v>
      </c>
      <c r="BC163" s="64">
        <v>96.339522546419104</v>
      </c>
      <c r="BD163" s="20">
        <v>35.7863530725758</v>
      </c>
      <c r="BE163" s="20">
        <v>42.652809079729202</v>
      </c>
      <c r="BF163" s="20">
        <v>50.569428946800201</v>
      </c>
      <c r="BG163" s="20">
        <v>64.1407772903504</v>
      </c>
      <c r="BH163" s="20">
        <v>73.349906523473706</v>
      </c>
      <c r="BI163" s="67">
        <v>1.17506631299735</v>
      </c>
      <c r="BJ163" s="67">
        <v>1.4005305039787801</v>
      </c>
      <c r="BK163" s="67">
        <v>1.6604774535808999</v>
      </c>
      <c r="BL163" s="67">
        <v>2.1061007957559701</v>
      </c>
      <c r="BM163" s="67">
        <v>2.4084880636604802</v>
      </c>
      <c r="BN163" s="108">
        <v>0.89465882681439601</v>
      </c>
      <c r="BO163" s="108">
        <v>1.0663202269932299</v>
      </c>
      <c r="BP163" s="108">
        <v>1.2642357236699999</v>
      </c>
      <c r="BQ163" s="108">
        <v>1.60351943225876</v>
      </c>
      <c r="BR163" s="108">
        <v>1.8337476630868399</v>
      </c>
      <c r="BS163" s="66">
        <v>34477.816216216197</v>
      </c>
      <c r="BT163" s="66">
        <v>861.94540540540504</v>
      </c>
      <c r="BU163" s="95">
        <v>0.72626409523648305</v>
      </c>
      <c r="BV163" s="95">
        <v>0.36</v>
      </c>
    </row>
    <row r="164" spans="1:74" s="68" customFormat="1" ht="12.75">
      <c r="A164" s="63" t="s">
        <v>199</v>
      </c>
      <c r="B164" s="63" t="s">
        <v>159</v>
      </c>
      <c r="C164" s="63" t="s">
        <v>160</v>
      </c>
      <c r="D164" s="63" t="s">
        <v>324</v>
      </c>
      <c r="E164" s="64">
        <v>13541</v>
      </c>
      <c r="F164" s="64">
        <v>3547</v>
      </c>
      <c r="G164" s="95">
        <v>0.26194520345617001</v>
      </c>
      <c r="H164" s="65">
        <v>7.25</v>
      </c>
      <c r="I164" s="98">
        <v>13.0833562902595</v>
      </c>
      <c r="J164" s="66">
        <v>710</v>
      </c>
      <c r="K164" s="66">
        <v>527</v>
      </c>
      <c r="L164" s="66">
        <v>572</v>
      </c>
      <c r="M164" s="66">
        <v>745</v>
      </c>
      <c r="N164" s="66">
        <v>928</v>
      </c>
      <c r="O164" s="66">
        <v>996</v>
      </c>
      <c r="P164" s="66">
        <v>45200</v>
      </c>
      <c r="Q164" s="66">
        <v>3766.6666666666702</v>
      </c>
      <c r="R164" s="66">
        <v>13560</v>
      </c>
      <c r="S164" s="66">
        <v>339</v>
      </c>
      <c r="T164" s="66">
        <v>565</v>
      </c>
      <c r="U164" s="66">
        <v>904</v>
      </c>
      <c r="V164" s="66">
        <v>1130</v>
      </c>
      <c r="W164" s="66">
        <v>377</v>
      </c>
      <c r="X164" s="81">
        <v>680.33452709349399</v>
      </c>
      <c r="Y164" s="66">
        <v>213</v>
      </c>
      <c r="Z164" s="66">
        <v>21080</v>
      </c>
      <c r="AA164" s="66">
        <v>22880</v>
      </c>
      <c r="AB164" s="66">
        <v>29800</v>
      </c>
      <c r="AC164" s="66">
        <v>37120</v>
      </c>
      <c r="AD164" s="66">
        <v>39840</v>
      </c>
      <c r="AE164" s="95">
        <v>0.466371681415929</v>
      </c>
      <c r="AF164" s="95">
        <v>0.50619469026548702</v>
      </c>
      <c r="AG164" s="95">
        <v>0.65929203539823</v>
      </c>
      <c r="AH164" s="95">
        <v>0.821238938053097</v>
      </c>
      <c r="AI164" s="95">
        <v>0.88141592920353995</v>
      </c>
      <c r="AJ164" s="65">
        <v>10.134615384615399</v>
      </c>
      <c r="AK164" s="65">
        <v>11</v>
      </c>
      <c r="AL164" s="65">
        <v>14.3269230769231</v>
      </c>
      <c r="AM164" s="65">
        <v>17.846153846153801</v>
      </c>
      <c r="AN164" s="65">
        <v>19.153846153846199</v>
      </c>
      <c r="AO164" s="95">
        <v>1.3978779840848801</v>
      </c>
      <c r="AP164" s="95">
        <v>1.5172413793103401</v>
      </c>
      <c r="AQ164" s="95">
        <v>1.9761273209549099</v>
      </c>
      <c r="AR164" s="95">
        <v>2.4615384615384599</v>
      </c>
      <c r="AS164" s="95">
        <v>2.6419098143236099</v>
      </c>
      <c r="AT164" s="101">
        <v>0.77461892497421003</v>
      </c>
      <c r="AU164" s="101">
        <v>0.84076285594923805</v>
      </c>
      <c r="AV164" s="101">
        <v>1.0950495239199001</v>
      </c>
      <c r="AW164" s="101">
        <v>1.36403484321834</v>
      </c>
      <c r="AX164" s="101">
        <v>1.4639856722472699</v>
      </c>
      <c r="AY164" s="64">
        <v>55.915119363395199</v>
      </c>
      <c r="AZ164" s="64">
        <v>60.689655172413801</v>
      </c>
      <c r="BA164" s="64">
        <v>79.045092838196297</v>
      </c>
      <c r="BB164" s="64">
        <v>98.461538461538495</v>
      </c>
      <c r="BC164" s="64">
        <v>105.676392572944</v>
      </c>
      <c r="BD164" s="20">
        <v>30.9847569989684</v>
      </c>
      <c r="BE164" s="20">
        <v>33.6305142379695</v>
      </c>
      <c r="BF164" s="20">
        <v>43.801980956795902</v>
      </c>
      <c r="BG164" s="20">
        <v>54.561393728733698</v>
      </c>
      <c r="BH164" s="20">
        <v>58.559426889891</v>
      </c>
      <c r="BI164" s="67">
        <v>1.3978779840848801</v>
      </c>
      <c r="BJ164" s="67">
        <v>1.5172413793103401</v>
      </c>
      <c r="BK164" s="67">
        <v>1.9761273209549099</v>
      </c>
      <c r="BL164" s="67">
        <v>2.4615384615384599</v>
      </c>
      <c r="BM164" s="67">
        <v>2.6419098143236099</v>
      </c>
      <c r="BN164" s="108">
        <v>0.77461892497421003</v>
      </c>
      <c r="BO164" s="108">
        <v>0.84076285594923805</v>
      </c>
      <c r="BP164" s="108">
        <v>1.0950495239199001</v>
      </c>
      <c r="BQ164" s="108">
        <v>1.36403484321834</v>
      </c>
      <c r="BR164" s="108">
        <v>1.4639856722472699</v>
      </c>
      <c r="BS164" s="66">
        <v>23815.836538461499</v>
      </c>
      <c r="BT164" s="66">
        <v>595.39591346153804</v>
      </c>
      <c r="BU164" s="95">
        <v>1.2512682454749899</v>
      </c>
      <c r="BV164" s="95">
        <v>0.59</v>
      </c>
    </row>
    <row r="165" spans="1:74" s="68" customFormat="1" ht="12.75">
      <c r="A165" s="63" t="s">
        <v>199</v>
      </c>
      <c r="B165" s="63" t="s">
        <v>159</v>
      </c>
      <c r="C165" s="63" t="s">
        <v>160</v>
      </c>
      <c r="D165" s="63" t="s">
        <v>325</v>
      </c>
      <c r="E165" s="64">
        <v>51220</v>
      </c>
      <c r="F165" s="64">
        <v>12557</v>
      </c>
      <c r="G165" s="95">
        <v>0.245158141351035</v>
      </c>
      <c r="H165" s="65">
        <v>7.25</v>
      </c>
      <c r="I165" s="98">
        <v>12.1264792911143</v>
      </c>
      <c r="J165" s="66">
        <v>710</v>
      </c>
      <c r="K165" s="66">
        <v>610</v>
      </c>
      <c r="L165" s="66">
        <v>714</v>
      </c>
      <c r="M165" s="66">
        <v>924</v>
      </c>
      <c r="N165" s="66">
        <v>1239</v>
      </c>
      <c r="O165" s="66">
        <v>1475</v>
      </c>
      <c r="P165" s="66">
        <v>65600</v>
      </c>
      <c r="Q165" s="66">
        <v>5466.6666666666697</v>
      </c>
      <c r="R165" s="66">
        <v>19680</v>
      </c>
      <c r="S165" s="66">
        <v>492</v>
      </c>
      <c r="T165" s="66">
        <v>820</v>
      </c>
      <c r="U165" s="66">
        <v>1312</v>
      </c>
      <c r="V165" s="66">
        <v>1640</v>
      </c>
      <c r="W165" s="66">
        <v>377</v>
      </c>
      <c r="X165" s="81">
        <v>630.57692313794303</v>
      </c>
      <c r="Y165" s="66">
        <v>213</v>
      </c>
      <c r="Z165" s="66">
        <v>24400</v>
      </c>
      <c r="AA165" s="66">
        <v>28560</v>
      </c>
      <c r="AB165" s="66">
        <v>36960</v>
      </c>
      <c r="AC165" s="66">
        <v>49560</v>
      </c>
      <c r="AD165" s="66">
        <v>59000</v>
      </c>
      <c r="AE165" s="95">
        <v>0.37195121951219501</v>
      </c>
      <c r="AF165" s="95">
        <v>0.43536585365853703</v>
      </c>
      <c r="AG165" s="95">
        <v>0.56341463414634096</v>
      </c>
      <c r="AH165" s="95">
        <v>0.75548780487804901</v>
      </c>
      <c r="AI165" s="95">
        <v>0.89939024390243905</v>
      </c>
      <c r="AJ165" s="65">
        <v>11.7307692307692</v>
      </c>
      <c r="AK165" s="65">
        <v>13.7307692307692</v>
      </c>
      <c r="AL165" s="65">
        <v>17.769230769230798</v>
      </c>
      <c r="AM165" s="65">
        <v>23.826923076923102</v>
      </c>
      <c r="AN165" s="65">
        <v>28.365384615384599</v>
      </c>
      <c r="AO165" s="95">
        <v>1.6180371352785099</v>
      </c>
      <c r="AP165" s="95">
        <v>1.8938992042440299</v>
      </c>
      <c r="AQ165" s="95">
        <v>2.4509283819628598</v>
      </c>
      <c r="AR165" s="95">
        <v>3.2864721485411099</v>
      </c>
      <c r="AS165" s="95">
        <v>3.9124668435013299</v>
      </c>
      <c r="AT165" s="101">
        <v>0.96736809993688599</v>
      </c>
      <c r="AU165" s="101">
        <v>1.1322964317294</v>
      </c>
      <c r="AV165" s="101">
        <v>1.4653247940027601</v>
      </c>
      <c r="AW165" s="101">
        <v>1.9648673374127901</v>
      </c>
      <c r="AX165" s="101">
        <v>2.3391277826342698</v>
      </c>
      <c r="AY165" s="64">
        <v>64.721485411140605</v>
      </c>
      <c r="AZ165" s="64">
        <v>75.755968169761303</v>
      </c>
      <c r="BA165" s="64">
        <v>98.037135278514597</v>
      </c>
      <c r="BB165" s="64">
        <v>131.45888594164501</v>
      </c>
      <c r="BC165" s="64">
        <v>156.49867374005299</v>
      </c>
      <c r="BD165" s="20">
        <v>38.694723997475499</v>
      </c>
      <c r="BE165" s="20">
        <v>45.291857269176198</v>
      </c>
      <c r="BF165" s="20">
        <v>58.612991760110397</v>
      </c>
      <c r="BG165" s="20">
        <v>78.594693496511596</v>
      </c>
      <c r="BH165" s="20">
        <v>93.565111305371005</v>
      </c>
      <c r="BI165" s="67">
        <v>1.6180371352785099</v>
      </c>
      <c r="BJ165" s="67">
        <v>1.8938992042440299</v>
      </c>
      <c r="BK165" s="67">
        <v>2.45092838196287</v>
      </c>
      <c r="BL165" s="67">
        <v>3.2864721485411099</v>
      </c>
      <c r="BM165" s="67">
        <v>3.9124668435013299</v>
      </c>
      <c r="BN165" s="108">
        <v>0.96736809993688699</v>
      </c>
      <c r="BO165" s="108">
        <v>1.1322964317294</v>
      </c>
      <c r="BP165" s="108">
        <v>1.4653247940027601</v>
      </c>
      <c r="BQ165" s="108">
        <v>1.9648673374127901</v>
      </c>
      <c r="BR165" s="108">
        <v>2.3391277826342698</v>
      </c>
      <c r="BS165" s="66">
        <v>35005.235724743798</v>
      </c>
      <c r="BT165" s="66">
        <v>875.13089311859403</v>
      </c>
      <c r="BU165" s="95">
        <v>1.0558420543322999</v>
      </c>
      <c r="BV165" s="95">
        <v>0.52</v>
      </c>
    </row>
    <row r="166" spans="1:74" s="68" customFormat="1" ht="12.75">
      <c r="A166" s="63" t="s">
        <v>199</v>
      </c>
      <c r="B166" s="63" t="s">
        <v>159</v>
      </c>
      <c r="C166" s="63" t="s">
        <v>160</v>
      </c>
      <c r="D166" s="63" t="s">
        <v>326</v>
      </c>
      <c r="E166" s="64">
        <v>5910</v>
      </c>
      <c r="F166" s="64">
        <v>1320</v>
      </c>
      <c r="G166" s="95">
        <v>0.22335025380710699</v>
      </c>
      <c r="H166" s="65">
        <v>7.25</v>
      </c>
      <c r="I166" s="98">
        <v>13.120693296800001</v>
      </c>
      <c r="J166" s="66">
        <v>710</v>
      </c>
      <c r="K166" s="66">
        <v>526</v>
      </c>
      <c r="L166" s="66">
        <v>604</v>
      </c>
      <c r="M166" s="66">
        <v>814</v>
      </c>
      <c r="N166" s="66">
        <v>1031</v>
      </c>
      <c r="O166" s="66">
        <v>1314</v>
      </c>
      <c r="P166" s="66">
        <v>54900</v>
      </c>
      <c r="Q166" s="66">
        <v>4575</v>
      </c>
      <c r="R166" s="66">
        <v>16470</v>
      </c>
      <c r="S166" s="66">
        <v>411.75</v>
      </c>
      <c r="T166" s="66">
        <v>686.25</v>
      </c>
      <c r="U166" s="66">
        <v>1098</v>
      </c>
      <c r="V166" s="66">
        <v>1372.5</v>
      </c>
      <c r="W166" s="66">
        <v>377</v>
      </c>
      <c r="X166" s="81">
        <v>682.27605143359995</v>
      </c>
      <c r="Y166" s="66">
        <v>213</v>
      </c>
      <c r="Z166" s="66">
        <v>21040</v>
      </c>
      <c r="AA166" s="66">
        <v>24160</v>
      </c>
      <c r="AB166" s="66">
        <v>32560</v>
      </c>
      <c r="AC166" s="66">
        <v>41240</v>
      </c>
      <c r="AD166" s="66">
        <v>52560</v>
      </c>
      <c r="AE166" s="95">
        <v>0.38324225865209499</v>
      </c>
      <c r="AF166" s="95">
        <v>0.440072859744991</v>
      </c>
      <c r="AG166" s="95">
        <v>0.59307832422586504</v>
      </c>
      <c r="AH166" s="95">
        <v>0.751183970856102</v>
      </c>
      <c r="AI166" s="95">
        <v>0.95737704918032795</v>
      </c>
      <c r="AJ166" s="65">
        <v>10.115384615384601</v>
      </c>
      <c r="AK166" s="65">
        <v>11.615384615384601</v>
      </c>
      <c r="AL166" s="65">
        <v>15.653846153846199</v>
      </c>
      <c r="AM166" s="65">
        <v>19.826923076923102</v>
      </c>
      <c r="AN166" s="65">
        <v>25.269230769230798</v>
      </c>
      <c r="AO166" s="95">
        <v>1.39522546419098</v>
      </c>
      <c r="AP166" s="95">
        <v>1.6021220159151199</v>
      </c>
      <c r="AQ166" s="95">
        <v>2.1591511936339498</v>
      </c>
      <c r="AR166" s="95">
        <v>2.7347480106100801</v>
      </c>
      <c r="AS166" s="95">
        <v>3.4854111405835502</v>
      </c>
      <c r="AT166" s="101">
        <v>0.770948941993153</v>
      </c>
      <c r="AU166" s="101">
        <v>0.88527216913282203</v>
      </c>
      <c r="AV166" s="101">
        <v>1.19306547297039</v>
      </c>
      <c r="AW166" s="101">
        <v>1.51111855360255</v>
      </c>
      <c r="AX166" s="101">
        <v>1.92590667258365</v>
      </c>
      <c r="AY166" s="64">
        <v>55.809018567639299</v>
      </c>
      <c r="AZ166" s="64">
        <v>64.084880636604794</v>
      </c>
      <c r="BA166" s="64">
        <v>86.366047745358102</v>
      </c>
      <c r="BB166" s="64">
        <v>109.389920424403</v>
      </c>
      <c r="BC166" s="64">
        <v>139.41644562334201</v>
      </c>
      <c r="BD166" s="20">
        <v>30.837957679726099</v>
      </c>
      <c r="BE166" s="20">
        <v>35.410886765312902</v>
      </c>
      <c r="BF166" s="20">
        <v>47.722618918815698</v>
      </c>
      <c r="BG166" s="20">
        <v>60.444742144101902</v>
      </c>
      <c r="BH166" s="20">
        <v>77.036266903346203</v>
      </c>
      <c r="BI166" s="67">
        <v>1.39522546419098</v>
      </c>
      <c r="BJ166" s="67">
        <v>1.6021220159151199</v>
      </c>
      <c r="BK166" s="67">
        <v>2.1591511936339498</v>
      </c>
      <c r="BL166" s="67">
        <v>2.7347480106100801</v>
      </c>
      <c r="BM166" s="67">
        <v>3.4854111405835502</v>
      </c>
      <c r="BN166" s="108">
        <v>0.770948941993152</v>
      </c>
      <c r="BO166" s="108">
        <v>0.88527216913282103</v>
      </c>
      <c r="BP166" s="108">
        <v>1.19306547297039</v>
      </c>
      <c r="BQ166" s="108">
        <v>1.51111855360255</v>
      </c>
      <c r="BR166" s="108">
        <v>1.92590667258365</v>
      </c>
      <c r="BS166" s="66">
        <v>32567.689655172398</v>
      </c>
      <c r="BT166" s="66">
        <v>814.19224137930996</v>
      </c>
      <c r="BU166" s="95">
        <v>0.99976388699186702</v>
      </c>
      <c r="BV166" s="95">
        <v>0.49</v>
      </c>
    </row>
    <row r="167" spans="1:74" s="68" customFormat="1" ht="12.75">
      <c r="A167" s="63" t="s">
        <v>199</v>
      </c>
      <c r="B167" s="63" t="s">
        <v>159</v>
      </c>
      <c r="C167" s="63" t="s">
        <v>160</v>
      </c>
      <c r="D167" s="63" t="s">
        <v>327</v>
      </c>
      <c r="E167" s="64">
        <v>4630</v>
      </c>
      <c r="F167" s="64">
        <v>1379</v>
      </c>
      <c r="G167" s="95">
        <v>0.29784017278617703</v>
      </c>
      <c r="H167" s="65">
        <v>7.25</v>
      </c>
      <c r="I167" s="98">
        <v>9.7656757969135608</v>
      </c>
      <c r="J167" s="66">
        <v>710</v>
      </c>
      <c r="K167" s="66">
        <v>506</v>
      </c>
      <c r="L167" s="66">
        <v>528</v>
      </c>
      <c r="M167" s="66">
        <v>626</v>
      </c>
      <c r="N167" s="66">
        <v>922</v>
      </c>
      <c r="O167" s="66">
        <v>1109</v>
      </c>
      <c r="P167" s="66">
        <v>50900</v>
      </c>
      <c r="Q167" s="66">
        <v>4241.6666666666697</v>
      </c>
      <c r="R167" s="66">
        <v>15270</v>
      </c>
      <c r="S167" s="66">
        <v>381.75</v>
      </c>
      <c r="T167" s="66">
        <v>636.25</v>
      </c>
      <c r="U167" s="66">
        <v>1018</v>
      </c>
      <c r="V167" s="66">
        <v>1272.5</v>
      </c>
      <c r="W167" s="66">
        <v>377</v>
      </c>
      <c r="X167" s="81">
        <v>507.815141439505</v>
      </c>
      <c r="Y167" s="66">
        <v>213</v>
      </c>
      <c r="Z167" s="66">
        <v>20240</v>
      </c>
      <c r="AA167" s="66">
        <v>21120</v>
      </c>
      <c r="AB167" s="66">
        <v>25040</v>
      </c>
      <c r="AC167" s="66">
        <v>36880</v>
      </c>
      <c r="AD167" s="66">
        <v>44360</v>
      </c>
      <c r="AE167" s="95">
        <v>0.397642436149312</v>
      </c>
      <c r="AF167" s="95">
        <v>0.41493123772102197</v>
      </c>
      <c r="AG167" s="95">
        <v>0.49194499017681698</v>
      </c>
      <c r="AH167" s="95">
        <v>0.72455795677799595</v>
      </c>
      <c r="AI167" s="95">
        <v>0.87151277013752504</v>
      </c>
      <c r="AJ167" s="65">
        <v>9.7307692307692299</v>
      </c>
      <c r="AK167" s="65">
        <v>10.153846153846199</v>
      </c>
      <c r="AL167" s="65">
        <v>12.038461538461499</v>
      </c>
      <c r="AM167" s="65">
        <v>17.730769230769202</v>
      </c>
      <c r="AN167" s="65">
        <v>21.326923076923102</v>
      </c>
      <c r="AO167" s="95">
        <v>1.3421750663130001</v>
      </c>
      <c r="AP167" s="95">
        <v>1.4005305039787801</v>
      </c>
      <c r="AQ167" s="95">
        <v>1.6604774535808999</v>
      </c>
      <c r="AR167" s="95">
        <v>2.4456233421750699</v>
      </c>
      <c r="AS167" s="95">
        <v>2.9416445623342198</v>
      </c>
      <c r="AT167" s="101">
        <v>0.99642558621950506</v>
      </c>
      <c r="AU167" s="101">
        <v>1.0397484377942701</v>
      </c>
      <c r="AV167" s="101">
        <v>1.2327320493545699</v>
      </c>
      <c r="AW167" s="101">
        <v>1.81562132508772</v>
      </c>
      <c r="AX167" s="101">
        <v>2.1838655634731801</v>
      </c>
      <c r="AY167" s="64">
        <v>53.687002652519901</v>
      </c>
      <c r="AZ167" s="64">
        <v>56.021220159151198</v>
      </c>
      <c r="BA167" s="64">
        <v>66.419098143236099</v>
      </c>
      <c r="BB167" s="64">
        <v>97.824933687002599</v>
      </c>
      <c r="BC167" s="64">
        <v>117.66578249336899</v>
      </c>
      <c r="BD167" s="20">
        <v>39.857023448780197</v>
      </c>
      <c r="BE167" s="20">
        <v>41.5899375117707</v>
      </c>
      <c r="BF167" s="20">
        <v>49.309281974182603</v>
      </c>
      <c r="BG167" s="20">
        <v>72.624853003508605</v>
      </c>
      <c r="BH167" s="20">
        <v>87.354622538927401</v>
      </c>
      <c r="BI167" s="67">
        <v>1.3421750663130001</v>
      </c>
      <c r="BJ167" s="67">
        <v>1.4005305039787801</v>
      </c>
      <c r="BK167" s="67">
        <v>1.6604774535808999</v>
      </c>
      <c r="BL167" s="67">
        <v>2.4456233421750699</v>
      </c>
      <c r="BM167" s="67">
        <v>2.9416445623342198</v>
      </c>
      <c r="BN167" s="108">
        <v>0.99642558621950506</v>
      </c>
      <c r="BO167" s="108">
        <v>1.0397484377942701</v>
      </c>
      <c r="BP167" s="108">
        <v>1.2327320493545699</v>
      </c>
      <c r="BQ167" s="108">
        <v>1.81562132508771</v>
      </c>
      <c r="BR167" s="108">
        <v>2.1838655634731801</v>
      </c>
      <c r="BS167" s="66">
        <v>22957</v>
      </c>
      <c r="BT167" s="66">
        <v>573.92499999999995</v>
      </c>
      <c r="BU167" s="95">
        <v>1.0907348521148199</v>
      </c>
      <c r="BV167" s="95">
        <v>0.53</v>
      </c>
    </row>
    <row r="168" spans="1:74" s="68" customFormat="1" ht="12.75">
      <c r="A168" s="63" t="s">
        <v>199</v>
      </c>
      <c r="B168" s="63" t="s">
        <v>159</v>
      </c>
      <c r="C168" s="63" t="s">
        <v>160</v>
      </c>
      <c r="D168" s="63" t="s">
        <v>328</v>
      </c>
      <c r="E168" s="64">
        <v>34014</v>
      </c>
      <c r="F168" s="64">
        <v>7513</v>
      </c>
      <c r="G168" s="95">
        <v>0.22087963779620201</v>
      </c>
      <c r="H168" s="65">
        <v>7.25</v>
      </c>
      <c r="I168" s="98">
        <v>9.3676834753151503</v>
      </c>
      <c r="J168" s="66">
        <v>710</v>
      </c>
      <c r="K168" s="66">
        <v>585</v>
      </c>
      <c r="L168" s="66">
        <v>701</v>
      </c>
      <c r="M168" s="66">
        <v>887</v>
      </c>
      <c r="N168" s="66">
        <v>1183</v>
      </c>
      <c r="O168" s="66">
        <v>1429</v>
      </c>
      <c r="P168" s="66">
        <v>67500</v>
      </c>
      <c r="Q168" s="66">
        <v>5625</v>
      </c>
      <c r="R168" s="66">
        <v>20250</v>
      </c>
      <c r="S168" s="66">
        <v>506.25</v>
      </c>
      <c r="T168" s="66">
        <v>843.75</v>
      </c>
      <c r="U168" s="66">
        <v>1350</v>
      </c>
      <c r="V168" s="66">
        <v>1687.5</v>
      </c>
      <c r="W168" s="66">
        <v>377</v>
      </c>
      <c r="X168" s="81">
        <v>487.11954071638797</v>
      </c>
      <c r="Y168" s="66">
        <v>213</v>
      </c>
      <c r="Z168" s="66">
        <v>23400</v>
      </c>
      <c r="AA168" s="66">
        <v>28040</v>
      </c>
      <c r="AB168" s="66">
        <v>35480</v>
      </c>
      <c r="AC168" s="66">
        <v>47320</v>
      </c>
      <c r="AD168" s="66">
        <v>57160</v>
      </c>
      <c r="AE168" s="95">
        <v>0.34666666666666701</v>
      </c>
      <c r="AF168" s="95">
        <v>0.415407407407407</v>
      </c>
      <c r="AG168" s="95">
        <v>0.52562962962963</v>
      </c>
      <c r="AH168" s="95">
        <v>0.70103703703703701</v>
      </c>
      <c r="AI168" s="95">
        <v>0.84681481481481502</v>
      </c>
      <c r="AJ168" s="65">
        <v>11.25</v>
      </c>
      <c r="AK168" s="65">
        <v>13.4807692307692</v>
      </c>
      <c r="AL168" s="65">
        <v>17.057692307692299</v>
      </c>
      <c r="AM168" s="65">
        <v>22.75</v>
      </c>
      <c r="AN168" s="65">
        <v>27.480769230769202</v>
      </c>
      <c r="AO168" s="95">
        <v>1.55172413793103</v>
      </c>
      <c r="AP168" s="95">
        <v>1.85941644562334</v>
      </c>
      <c r="AQ168" s="95">
        <v>2.35278514588859</v>
      </c>
      <c r="AR168" s="95">
        <v>3.1379310344827598</v>
      </c>
      <c r="AS168" s="95">
        <v>3.7904509283819601</v>
      </c>
      <c r="AT168" s="101">
        <v>1.2009372466143799</v>
      </c>
      <c r="AU168" s="101">
        <v>1.4390718117550101</v>
      </c>
      <c r="AV168" s="101">
        <v>1.82090826965291</v>
      </c>
      <c r="AW168" s="101">
        <v>2.4285619875979698</v>
      </c>
      <c r="AX168" s="101">
        <v>2.9335714964306798</v>
      </c>
      <c r="AY168" s="64">
        <v>62.068965517241402</v>
      </c>
      <c r="AZ168" s="64">
        <v>74.376657824933702</v>
      </c>
      <c r="BA168" s="64">
        <v>94.111405835543806</v>
      </c>
      <c r="BB168" s="64">
        <v>125.51724137930999</v>
      </c>
      <c r="BC168" s="64">
        <v>151.618037135279</v>
      </c>
      <c r="BD168" s="20">
        <v>48.0374898645752</v>
      </c>
      <c r="BE168" s="20">
        <v>57.562872470200404</v>
      </c>
      <c r="BF168" s="20">
        <v>72.836330786116605</v>
      </c>
      <c r="BG168" s="20">
        <v>97.142479503918807</v>
      </c>
      <c r="BH168" s="20">
        <v>117.342859857227</v>
      </c>
      <c r="BI168" s="67">
        <v>1.55172413793103</v>
      </c>
      <c r="BJ168" s="67">
        <v>1.85941644562334</v>
      </c>
      <c r="BK168" s="67">
        <v>2.35278514588859</v>
      </c>
      <c r="BL168" s="67">
        <v>3.1379310344827598</v>
      </c>
      <c r="BM168" s="67">
        <v>3.7904509283819601</v>
      </c>
      <c r="BN168" s="108">
        <v>1.2009372466143799</v>
      </c>
      <c r="BO168" s="108">
        <v>1.4390718117550101</v>
      </c>
      <c r="BP168" s="108">
        <v>1.82090826965291</v>
      </c>
      <c r="BQ168" s="108">
        <v>2.4285619875979698</v>
      </c>
      <c r="BR168" s="108">
        <v>2.9335714964306798</v>
      </c>
      <c r="BS168" s="66">
        <v>31053.907380607801</v>
      </c>
      <c r="BT168" s="66">
        <v>776.34768451519506</v>
      </c>
      <c r="BU168" s="95">
        <v>1.14252933021099</v>
      </c>
      <c r="BV168" s="95">
        <v>0.56000000000000005</v>
      </c>
    </row>
    <row r="169" spans="1:74" s="68" customFormat="1" ht="12.75">
      <c r="A169" s="63" t="s">
        <v>199</v>
      </c>
      <c r="B169" s="63" t="s">
        <v>159</v>
      </c>
      <c r="C169" s="63" t="s">
        <v>160</v>
      </c>
      <c r="D169" s="63" t="s">
        <v>329</v>
      </c>
      <c r="E169" s="64">
        <v>12469</v>
      </c>
      <c r="F169" s="64">
        <v>3116</v>
      </c>
      <c r="G169" s="95">
        <v>0.24989975138343101</v>
      </c>
      <c r="H169" s="65">
        <v>7.25</v>
      </c>
      <c r="I169" s="98">
        <v>9.6581383622170591</v>
      </c>
      <c r="J169" s="66">
        <v>710</v>
      </c>
      <c r="K169" s="66">
        <v>576</v>
      </c>
      <c r="L169" s="66">
        <v>769</v>
      </c>
      <c r="M169" s="66">
        <v>912</v>
      </c>
      <c r="N169" s="66">
        <v>1344</v>
      </c>
      <c r="O169" s="66">
        <v>1615</v>
      </c>
      <c r="P169" s="66">
        <v>85900</v>
      </c>
      <c r="Q169" s="66">
        <v>7158.3333333333303</v>
      </c>
      <c r="R169" s="66">
        <v>25770</v>
      </c>
      <c r="S169" s="66">
        <v>644.25</v>
      </c>
      <c r="T169" s="66">
        <v>1073.75</v>
      </c>
      <c r="U169" s="66">
        <v>1718</v>
      </c>
      <c r="V169" s="66">
        <v>2147.5</v>
      </c>
      <c r="W169" s="66">
        <v>377</v>
      </c>
      <c r="X169" s="81">
        <v>502.22319483528702</v>
      </c>
      <c r="Y169" s="66">
        <v>213</v>
      </c>
      <c r="Z169" s="66">
        <v>23040</v>
      </c>
      <c r="AA169" s="66">
        <v>30760</v>
      </c>
      <c r="AB169" s="66">
        <v>36480</v>
      </c>
      <c r="AC169" s="66">
        <v>53760</v>
      </c>
      <c r="AD169" s="66">
        <v>64600</v>
      </c>
      <c r="AE169" s="95">
        <v>0.26821885913853299</v>
      </c>
      <c r="AF169" s="95">
        <v>0.35809080325960402</v>
      </c>
      <c r="AG169" s="95">
        <v>0.42467986030267801</v>
      </c>
      <c r="AH169" s="95">
        <v>0.62584400465657697</v>
      </c>
      <c r="AI169" s="95">
        <v>0.75203725261932497</v>
      </c>
      <c r="AJ169" s="65">
        <v>11.0769230769231</v>
      </c>
      <c r="AK169" s="65">
        <v>14.788461538461499</v>
      </c>
      <c r="AL169" s="65">
        <v>17.538461538461501</v>
      </c>
      <c r="AM169" s="65">
        <v>25.846153846153801</v>
      </c>
      <c r="AN169" s="65">
        <v>31.057692307692299</v>
      </c>
      <c r="AO169" s="95">
        <v>1.52785145888594</v>
      </c>
      <c r="AP169" s="95">
        <v>2.03978779840849</v>
      </c>
      <c r="AQ169" s="95">
        <v>2.4190981432360701</v>
      </c>
      <c r="AR169" s="95">
        <v>3.5649867374005302</v>
      </c>
      <c r="AS169" s="95">
        <v>4.2838196286472199</v>
      </c>
      <c r="AT169" s="101">
        <v>1.1469004337581601</v>
      </c>
      <c r="AU169" s="101">
        <v>1.5311917249306</v>
      </c>
      <c r="AV169" s="101">
        <v>1.8159256867837501</v>
      </c>
      <c r="AW169" s="101">
        <v>2.6761010121023801</v>
      </c>
      <c r="AX169" s="101">
        <v>3.2157017370129002</v>
      </c>
      <c r="AY169" s="64">
        <v>61.114058355437699</v>
      </c>
      <c r="AZ169" s="64">
        <v>81.591511936339501</v>
      </c>
      <c r="BA169" s="64">
        <v>96.763925729443002</v>
      </c>
      <c r="BB169" s="64">
        <v>142.59946949602099</v>
      </c>
      <c r="BC169" s="64">
        <v>171.35278514588899</v>
      </c>
      <c r="BD169" s="20">
        <v>45.8760173503264</v>
      </c>
      <c r="BE169" s="20">
        <v>61.247668997223997</v>
      </c>
      <c r="BF169" s="20">
        <v>72.637027471350194</v>
      </c>
      <c r="BG169" s="20">
        <v>107.04404048409501</v>
      </c>
      <c r="BH169" s="20">
        <v>128.62806948051599</v>
      </c>
      <c r="BI169" s="67">
        <v>1.52785145888594</v>
      </c>
      <c r="BJ169" s="67">
        <v>2.03978779840849</v>
      </c>
      <c r="BK169" s="67">
        <v>2.4190981432360701</v>
      </c>
      <c r="BL169" s="67">
        <v>3.5649867374005302</v>
      </c>
      <c r="BM169" s="67">
        <v>4.2838196286472199</v>
      </c>
      <c r="BN169" s="108">
        <v>1.1469004337581601</v>
      </c>
      <c r="BO169" s="108">
        <v>1.5311917249306</v>
      </c>
      <c r="BP169" s="108">
        <v>1.8159256867837501</v>
      </c>
      <c r="BQ169" s="108">
        <v>2.6761010121023698</v>
      </c>
      <c r="BR169" s="108">
        <v>3.2157017370129002</v>
      </c>
      <c r="BS169" s="66">
        <v>37058.424065420601</v>
      </c>
      <c r="BT169" s="66">
        <v>926.46060163551397</v>
      </c>
      <c r="BU169" s="95">
        <v>0.98439156332175803</v>
      </c>
      <c r="BV169" s="95">
        <v>0.49</v>
      </c>
    </row>
    <row r="170" spans="1:74" s="68" customFormat="1" ht="12.75">
      <c r="A170" s="63" t="s">
        <v>199</v>
      </c>
      <c r="B170" s="63" t="s">
        <v>159</v>
      </c>
      <c r="C170" s="63" t="s">
        <v>160</v>
      </c>
      <c r="D170" s="63" t="s">
        <v>330</v>
      </c>
      <c r="E170" s="64">
        <v>82</v>
      </c>
      <c r="F170" s="64">
        <v>44</v>
      </c>
      <c r="G170" s="95">
        <v>0.53658536585365901</v>
      </c>
      <c r="H170" s="65">
        <v>7.25</v>
      </c>
      <c r="I170" s="98">
        <v>30.231414362835402</v>
      </c>
      <c r="J170" s="66">
        <v>710</v>
      </c>
      <c r="K170" s="66">
        <v>545</v>
      </c>
      <c r="L170" s="66">
        <v>598</v>
      </c>
      <c r="M170" s="66">
        <v>770</v>
      </c>
      <c r="N170" s="66">
        <v>1027</v>
      </c>
      <c r="O170" s="66">
        <v>1117</v>
      </c>
      <c r="P170" s="66">
        <v>59900</v>
      </c>
      <c r="Q170" s="66">
        <v>4991.6666666666697</v>
      </c>
      <c r="R170" s="66">
        <v>17970</v>
      </c>
      <c r="S170" s="66">
        <v>449.25</v>
      </c>
      <c r="T170" s="66">
        <v>748.75</v>
      </c>
      <c r="U170" s="66">
        <v>1198</v>
      </c>
      <c r="V170" s="66">
        <v>1497.5</v>
      </c>
      <c r="W170" s="66">
        <v>377</v>
      </c>
      <c r="X170" s="81">
        <v>1572.03354686744</v>
      </c>
      <c r="Y170" s="66">
        <v>213</v>
      </c>
      <c r="Z170" s="66">
        <v>21800</v>
      </c>
      <c r="AA170" s="66">
        <v>23920</v>
      </c>
      <c r="AB170" s="66">
        <v>30800</v>
      </c>
      <c r="AC170" s="66">
        <v>41080</v>
      </c>
      <c r="AD170" s="66">
        <v>44680</v>
      </c>
      <c r="AE170" s="95">
        <v>0.36393989983305503</v>
      </c>
      <c r="AF170" s="95">
        <v>0.399332220367279</v>
      </c>
      <c r="AG170" s="95">
        <v>0.51419031719532604</v>
      </c>
      <c r="AH170" s="95">
        <v>0.68580968280467403</v>
      </c>
      <c r="AI170" s="95">
        <v>0.74590984974958296</v>
      </c>
      <c r="AJ170" s="65">
        <v>10.4807692307692</v>
      </c>
      <c r="AK170" s="65">
        <v>11.5</v>
      </c>
      <c r="AL170" s="65">
        <v>14.807692307692299</v>
      </c>
      <c r="AM170" s="65">
        <v>19.75</v>
      </c>
      <c r="AN170" s="65">
        <v>21.480769230769202</v>
      </c>
      <c r="AO170" s="95">
        <v>1.4456233421750699</v>
      </c>
      <c r="AP170" s="95">
        <v>1.58620689655172</v>
      </c>
      <c r="AQ170" s="95">
        <v>2.0424403183023898</v>
      </c>
      <c r="AR170" s="95">
        <v>2.72413793103448</v>
      </c>
      <c r="AS170" s="95">
        <v>2.9628647214854098</v>
      </c>
      <c r="AT170" s="101">
        <v>0.346684713622054</v>
      </c>
      <c r="AU170" s="101">
        <v>0.38039900687337302</v>
      </c>
      <c r="AV170" s="101">
        <v>0.489811430255012</v>
      </c>
      <c r="AW170" s="101">
        <v>0.65329394658688</v>
      </c>
      <c r="AX170" s="101">
        <v>0.71054463324006301</v>
      </c>
      <c r="AY170" s="64">
        <v>57.824933687002698</v>
      </c>
      <c r="AZ170" s="64">
        <v>63.448275862069003</v>
      </c>
      <c r="BA170" s="64">
        <v>81.697612732095493</v>
      </c>
      <c r="BB170" s="64">
        <v>108.965517241379</v>
      </c>
      <c r="BC170" s="64">
        <v>118.51458885941599</v>
      </c>
      <c r="BD170" s="20">
        <v>13.8673885448822</v>
      </c>
      <c r="BE170" s="20">
        <v>15.215960274934901</v>
      </c>
      <c r="BF170" s="20">
        <v>19.5924572102005</v>
      </c>
      <c r="BG170" s="20">
        <v>26.131757863475201</v>
      </c>
      <c r="BH170" s="20">
        <v>28.4217853296025</v>
      </c>
      <c r="BI170" s="67">
        <v>1.4456233421750699</v>
      </c>
      <c r="BJ170" s="67">
        <v>1.58620689655172</v>
      </c>
      <c r="BK170" s="67">
        <v>2.0424403183023898</v>
      </c>
      <c r="BL170" s="67">
        <v>2.72413793103448</v>
      </c>
      <c r="BM170" s="67">
        <v>2.9628647214854098</v>
      </c>
      <c r="BN170" s="108">
        <v>0.346684713622054</v>
      </c>
      <c r="BO170" s="108">
        <v>0.38039900687337302</v>
      </c>
      <c r="BP170" s="108">
        <v>0.489811430255012</v>
      </c>
      <c r="BQ170" s="108">
        <v>0.65329394658688</v>
      </c>
      <c r="BR170" s="108">
        <v>0.71054463324006301</v>
      </c>
      <c r="BS170" s="66">
        <v>53922.325102880699</v>
      </c>
      <c r="BT170" s="66">
        <v>1348.0581275720201</v>
      </c>
      <c r="BU170" s="95">
        <v>0.57119198664440696</v>
      </c>
      <c r="BV170" s="95">
        <v>0.27</v>
      </c>
    </row>
    <row r="171" spans="1:74" s="68" customFormat="1" ht="12.75">
      <c r="A171" s="63" t="s">
        <v>199</v>
      </c>
      <c r="B171" s="63" t="s">
        <v>159</v>
      </c>
      <c r="C171" s="63" t="s">
        <v>160</v>
      </c>
      <c r="D171" s="63" t="s">
        <v>331</v>
      </c>
      <c r="E171" s="64">
        <v>410</v>
      </c>
      <c r="F171" s="64">
        <v>99</v>
      </c>
      <c r="G171" s="95">
        <v>0.241463414634146</v>
      </c>
      <c r="H171" s="65">
        <v>7.25</v>
      </c>
      <c r="I171" s="98"/>
      <c r="J171" s="66">
        <v>710</v>
      </c>
      <c r="K171" s="66">
        <v>546</v>
      </c>
      <c r="L171" s="66">
        <v>599</v>
      </c>
      <c r="M171" s="66">
        <v>771</v>
      </c>
      <c r="N171" s="66">
        <v>960</v>
      </c>
      <c r="O171" s="66">
        <v>1118</v>
      </c>
      <c r="P171" s="66">
        <v>57400</v>
      </c>
      <c r="Q171" s="66">
        <v>4783.3333333333303</v>
      </c>
      <c r="R171" s="66">
        <v>17220</v>
      </c>
      <c r="S171" s="66">
        <v>430.5</v>
      </c>
      <c r="T171" s="66">
        <v>717.5</v>
      </c>
      <c r="U171" s="66">
        <v>1148</v>
      </c>
      <c r="V171" s="66">
        <v>1435</v>
      </c>
      <c r="W171" s="66">
        <v>377</v>
      </c>
      <c r="X171" s="81"/>
      <c r="Y171" s="66">
        <v>213</v>
      </c>
      <c r="Z171" s="66">
        <v>21840</v>
      </c>
      <c r="AA171" s="66">
        <v>23960</v>
      </c>
      <c r="AB171" s="66">
        <v>30840</v>
      </c>
      <c r="AC171" s="66">
        <v>38400</v>
      </c>
      <c r="AD171" s="66">
        <v>44720</v>
      </c>
      <c r="AE171" s="95">
        <v>0.38048780487804901</v>
      </c>
      <c r="AF171" s="95">
        <v>0.41742160278745599</v>
      </c>
      <c r="AG171" s="95">
        <v>0.53728222996515695</v>
      </c>
      <c r="AH171" s="95">
        <v>0.66898954703832803</v>
      </c>
      <c r="AI171" s="95">
        <v>0.77909407665505204</v>
      </c>
      <c r="AJ171" s="65">
        <v>10.5</v>
      </c>
      <c r="AK171" s="65">
        <v>11.5192307692308</v>
      </c>
      <c r="AL171" s="65">
        <v>14.8269230769231</v>
      </c>
      <c r="AM171" s="65">
        <v>18.461538461538499</v>
      </c>
      <c r="AN171" s="65">
        <v>21.5</v>
      </c>
      <c r="AO171" s="95">
        <v>1.44827586206897</v>
      </c>
      <c r="AP171" s="95">
        <v>1.58885941644562</v>
      </c>
      <c r="AQ171" s="95">
        <v>2.0450928381962901</v>
      </c>
      <c r="AR171" s="95">
        <v>2.54641909814324</v>
      </c>
      <c r="AS171" s="95">
        <v>2.9655172413793101</v>
      </c>
      <c r="AT171" s="101"/>
      <c r="AU171" s="101"/>
      <c r="AV171" s="101"/>
      <c r="AW171" s="101"/>
      <c r="AX171" s="101"/>
      <c r="AY171" s="64">
        <v>57.931034482758598</v>
      </c>
      <c r="AZ171" s="64">
        <v>63.554376657824903</v>
      </c>
      <c r="BA171" s="64">
        <v>81.8037135278515</v>
      </c>
      <c r="BB171" s="64">
        <v>101.856763925729</v>
      </c>
      <c r="BC171" s="64">
        <v>118.620689655172</v>
      </c>
      <c r="BD171" s="20"/>
      <c r="BE171" s="20"/>
      <c r="BF171" s="20"/>
      <c r="BG171" s="20"/>
      <c r="BH171" s="20"/>
      <c r="BI171" s="67">
        <v>1.44827586206897</v>
      </c>
      <c r="BJ171" s="67">
        <v>1.58885941644562</v>
      </c>
      <c r="BK171" s="67">
        <v>2.0450928381962901</v>
      </c>
      <c r="BL171" s="67">
        <v>2.54641909814324</v>
      </c>
      <c r="BM171" s="67">
        <v>2.9655172413793101</v>
      </c>
      <c r="BN171" s="108"/>
      <c r="BO171" s="108"/>
      <c r="BP171" s="108"/>
      <c r="BQ171" s="108"/>
      <c r="BR171" s="108"/>
      <c r="BS171" s="66">
        <v>30526.817391304299</v>
      </c>
      <c r="BT171" s="66">
        <v>763.17043478260905</v>
      </c>
      <c r="BU171" s="95">
        <v>1.01025926170688</v>
      </c>
      <c r="BV171" s="95">
        <v>0.5</v>
      </c>
    </row>
    <row r="172" spans="1:74" s="68" customFormat="1" ht="12.75">
      <c r="A172" s="63" t="s">
        <v>199</v>
      </c>
      <c r="B172" s="63" t="s">
        <v>159</v>
      </c>
      <c r="C172" s="63" t="s">
        <v>160</v>
      </c>
      <c r="D172" s="63" t="s">
        <v>332</v>
      </c>
      <c r="E172" s="64">
        <v>20278</v>
      </c>
      <c r="F172" s="64">
        <v>5497</v>
      </c>
      <c r="G172" s="95">
        <v>0.27108196074563601</v>
      </c>
      <c r="H172" s="65">
        <v>7.25</v>
      </c>
      <c r="I172" s="98">
        <v>12.6790523663068</v>
      </c>
      <c r="J172" s="66">
        <v>710</v>
      </c>
      <c r="K172" s="66">
        <v>643</v>
      </c>
      <c r="L172" s="66">
        <v>647</v>
      </c>
      <c r="M172" s="66">
        <v>819</v>
      </c>
      <c r="N172" s="66">
        <v>1158</v>
      </c>
      <c r="O172" s="66">
        <v>1162</v>
      </c>
      <c r="P172" s="66">
        <v>55900</v>
      </c>
      <c r="Q172" s="66">
        <v>4658.3333333333303</v>
      </c>
      <c r="R172" s="66">
        <v>16770</v>
      </c>
      <c r="S172" s="66">
        <v>419.25</v>
      </c>
      <c r="T172" s="66">
        <v>698.75</v>
      </c>
      <c r="U172" s="66">
        <v>1118</v>
      </c>
      <c r="V172" s="66">
        <v>1397.5</v>
      </c>
      <c r="W172" s="66">
        <v>377</v>
      </c>
      <c r="X172" s="81">
        <v>659.31072304795498</v>
      </c>
      <c r="Y172" s="66">
        <v>213</v>
      </c>
      <c r="Z172" s="66">
        <v>25720</v>
      </c>
      <c r="AA172" s="66">
        <v>25880</v>
      </c>
      <c r="AB172" s="66">
        <v>32760</v>
      </c>
      <c r="AC172" s="66">
        <v>46320</v>
      </c>
      <c r="AD172" s="66">
        <v>46480</v>
      </c>
      <c r="AE172" s="95">
        <v>0.46010733452593899</v>
      </c>
      <c r="AF172" s="95">
        <v>0.46296958855098402</v>
      </c>
      <c r="AG172" s="95">
        <v>0.586046511627907</v>
      </c>
      <c r="AH172" s="95">
        <v>0.82862254025044701</v>
      </c>
      <c r="AI172" s="95">
        <v>0.83148479427549205</v>
      </c>
      <c r="AJ172" s="65">
        <v>12.365384615384601</v>
      </c>
      <c r="AK172" s="65">
        <v>12.442307692307701</v>
      </c>
      <c r="AL172" s="65">
        <v>15.75</v>
      </c>
      <c r="AM172" s="65">
        <v>22.269230769230798</v>
      </c>
      <c r="AN172" s="65">
        <v>22.346153846153801</v>
      </c>
      <c r="AO172" s="95">
        <v>1.70557029177719</v>
      </c>
      <c r="AP172" s="95">
        <v>1.7161803713527899</v>
      </c>
      <c r="AQ172" s="95">
        <v>2.1724137931034502</v>
      </c>
      <c r="AR172" s="95">
        <v>3.0716180371352801</v>
      </c>
      <c r="AS172" s="95">
        <v>3.0822281167108798</v>
      </c>
      <c r="AT172" s="101">
        <v>0.97526094680737097</v>
      </c>
      <c r="AU172" s="101">
        <v>0.98132788893369904</v>
      </c>
      <c r="AV172" s="101">
        <v>1.24220640036584</v>
      </c>
      <c r="AW172" s="101">
        <v>1.7563797455722201</v>
      </c>
      <c r="AX172" s="101">
        <v>1.7624466876985401</v>
      </c>
      <c r="AY172" s="64">
        <v>68.222811671087499</v>
      </c>
      <c r="AZ172" s="64">
        <v>68.647214854111397</v>
      </c>
      <c r="BA172" s="64">
        <v>86.896551724137893</v>
      </c>
      <c r="BB172" s="64">
        <v>122.864721485411</v>
      </c>
      <c r="BC172" s="64">
        <v>123.28912466843499</v>
      </c>
      <c r="BD172" s="20">
        <v>39.010437872294801</v>
      </c>
      <c r="BE172" s="20">
        <v>39.253115557348004</v>
      </c>
      <c r="BF172" s="20">
        <v>49.688256014633701</v>
      </c>
      <c r="BG172" s="20">
        <v>70.255189822888596</v>
      </c>
      <c r="BH172" s="20">
        <v>70.497867507941805</v>
      </c>
      <c r="BI172" s="67">
        <v>1.70557029177719</v>
      </c>
      <c r="BJ172" s="67">
        <v>1.7161803713527899</v>
      </c>
      <c r="BK172" s="67">
        <v>2.1724137931034502</v>
      </c>
      <c r="BL172" s="67">
        <v>3.0716180371352801</v>
      </c>
      <c r="BM172" s="67">
        <v>3.0822281167108798</v>
      </c>
      <c r="BN172" s="108">
        <v>0.97526094680736997</v>
      </c>
      <c r="BO172" s="108">
        <v>0.98132788893369904</v>
      </c>
      <c r="BP172" s="108">
        <v>1.24220640036584</v>
      </c>
      <c r="BQ172" s="108">
        <v>1.7563797455722201</v>
      </c>
      <c r="BR172" s="108">
        <v>1.7624466876985401</v>
      </c>
      <c r="BS172" s="66">
        <v>35919.6829268293</v>
      </c>
      <c r="BT172" s="66">
        <v>897.99207317073206</v>
      </c>
      <c r="BU172" s="95">
        <v>0.91203477677501399</v>
      </c>
      <c r="BV172" s="95">
        <v>0.45</v>
      </c>
    </row>
    <row r="173" spans="1:74" s="68" customFormat="1" ht="12.75">
      <c r="A173" s="63" t="s">
        <v>199</v>
      </c>
      <c r="B173" s="63" t="s">
        <v>159</v>
      </c>
      <c r="C173" s="63" t="s">
        <v>160</v>
      </c>
      <c r="D173" s="63" t="s">
        <v>333</v>
      </c>
      <c r="E173" s="64">
        <v>1839</v>
      </c>
      <c r="F173" s="64">
        <v>554</v>
      </c>
      <c r="G173" s="95">
        <v>0.30125067971723801</v>
      </c>
      <c r="H173" s="65">
        <v>7.25</v>
      </c>
      <c r="I173" s="98">
        <v>16.001740568220299</v>
      </c>
      <c r="J173" s="66">
        <v>710</v>
      </c>
      <c r="K173" s="66">
        <v>461</v>
      </c>
      <c r="L173" s="66">
        <v>481</v>
      </c>
      <c r="M173" s="66">
        <v>651</v>
      </c>
      <c r="N173" s="66">
        <v>811</v>
      </c>
      <c r="O173" s="66">
        <v>870</v>
      </c>
      <c r="P173" s="66">
        <v>55500</v>
      </c>
      <c r="Q173" s="66">
        <v>4625</v>
      </c>
      <c r="R173" s="66">
        <v>16650</v>
      </c>
      <c r="S173" s="66">
        <v>416.25</v>
      </c>
      <c r="T173" s="66">
        <v>693.75</v>
      </c>
      <c r="U173" s="66">
        <v>1110</v>
      </c>
      <c r="V173" s="66">
        <v>1387.5</v>
      </c>
      <c r="W173" s="66">
        <v>377</v>
      </c>
      <c r="X173" s="81">
        <v>832.09050954745805</v>
      </c>
      <c r="Y173" s="66">
        <v>213</v>
      </c>
      <c r="Z173" s="66">
        <v>18440</v>
      </c>
      <c r="AA173" s="66">
        <v>19240</v>
      </c>
      <c r="AB173" s="66">
        <v>26040</v>
      </c>
      <c r="AC173" s="66">
        <v>32440</v>
      </c>
      <c r="AD173" s="66">
        <v>34800</v>
      </c>
      <c r="AE173" s="95">
        <v>0.33225225225225202</v>
      </c>
      <c r="AF173" s="95">
        <v>0.34666666666666701</v>
      </c>
      <c r="AG173" s="95">
        <v>0.469189189189189</v>
      </c>
      <c r="AH173" s="95">
        <v>0.58450450450450497</v>
      </c>
      <c r="AI173" s="95">
        <v>0.62702702702702695</v>
      </c>
      <c r="AJ173" s="65">
        <v>8.8653846153846203</v>
      </c>
      <c r="AK173" s="65">
        <v>9.25</v>
      </c>
      <c r="AL173" s="65">
        <v>12.5192307692308</v>
      </c>
      <c r="AM173" s="65">
        <v>15.596153846153801</v>
      </c>
      <c r="AN173" s="65">
        <v>16.730769230769202</v>
      </c>
      <c r="AO173" s="95">
        <v>1.2228116710875301</v>
      </c>
      <c r="AP173" s="95">
        <v>1.27586206896552</v>
      </c>
      <c r="AQ173" s="95">
        <v>1.72679045092838</v>
      </c>
      <c r="AR173" s="95">
        <v>2.1511936339522499</v>
      </c>
      <c r="AS173" s="95">
        <v>2.3076923076923102</v>
      </c>
      <c r="AT173" s="101">
        <v>0.55402626842928404</v>
      </c>
      <c r="AU173" s="101">
        <v>0.57806211521580397</v>
      </c>
      <c r="AV173" s="101">
        <v>0.78236681290122401</v>
      </c>
      <c r="AW173" s="101">
        <v>0.97465358719338302</v>
      </c>
      <c r="AX173" s="101">
        <v>1.0455593352136201</v>
      </c>
      <c r="AY173" s="64">
        <v>48.912466843501299</v>
      </c>
      <c r="AZ173" s="64">
        <v>51.034482758620697</v>
      </c>
      <c r="BA173" s="64">
        <v>69.071618037135295</v>
      </c>
      <c r="BB173" s="64">
        <v>86.047745358090197</v>
      </c>
      <c r="BC173" s="64">
        <v>92.307692307692307</v>
      </c>
      <c r="BD173" s="20">
        <v>22.161050737171401</v>
      </c>
      <c r="BE173" s="20">
        <v>23.122484608632199</v>
      </c>
      <c r="BF173" s="20">
        <v>31.294672516048902</v>
      </c>
      <c r="BG173" s="20">
        <v>38.986143487735298</v>
      </c>
      <c r="BH173" s="20">
        <v>41.822373408544699</v>
      </c>
      <c r="BI173" s="67">
        <v>1.2228116710875301</v>
      </c>
      <c r="BJ173" s="67">
        <v>1.27586206896552</v>
      </c>
      <c r="BK173" s="67">
        <v>1.72679045092838</v>
      </c>
      <c r="BL173" s="67">
        <v>2.1511936339522499</v>
      </c>
      <c r="BM173" s="67">
        <v>2.3076923076923102</v>
      </c>
      <c r="BN173" s="108">
        <v>0.55402626842928404</v>
      </c>
      <c r="BO173" s="108">
        <v>0.57806211521580397</v>
      </c>
      <c r="BP173" s="108">
        <v>0.78236681290122401</v>
      </c>
      <c r="BQ173" s="108">
        <v>0.97465358719338302</v>
      </c>
      <c r="BR173" s="108">
        <v>1.0455593352136201</v>
      </c>
      <c r="BS173" s="66">
        <v>35099.133099824903</v>
      </c>
      <c r="BT173" s="66">
        <v>877.47832749562201</v>
      </c>
      <c r="BU173" s="95">
        <v>0.74189866530150705</v>
      </c>
      <c r="BV173" s="95">
        <v>0.36</v>
      </c>
    </row>
    <row r="174" spans="1:74" s="68" customFormat="1" ht="12.75">
      <c r="A174" s="63" t="s">
        <v>199</v>
      </c>
      <c r="B174" s="63" t="s">
        <v>159</v>
      </c>
      <c r="C174" s="63" t="s">
        <v>160</v>
      </c>
      <c r="D174" s="63" t="s">
        <v>334</v>
      </c>
      <c r="E174" s="64">
        <v>100</v>
      </c>
      <c r="F174" s="64">
        <v>55</v>
      </c>
      <c r="G174" s="95">
        <v>0.55000000000000004</v>
      </c>
      <c r="H174" s="65">
        <v>7.25</v>
      </c>
      <c r="I174" s="98"/>
      <c r="J174" s="66">
        <v>710</v>
      </c>
      <c r="K174" s="66">
        <v>471</v>
      </c>
      <c r="L174" s="66">
        <v>517</v>
      </c>
      <c r="M174" s="66">
        <v>665</v>
      </c>
      <c r="N174" s="66">
        <v>828</v>
      </c>
      <c r="O174" s="66">
        <v>965</v>
      </c>
      <c r="P174" s="66">
        <v>85600</v>
      </c>
      <c r="Q174" s="66">
        <v>7133.3333333333303</v>
      </c>
      <c r="R174" s="66">
        <v>25680</v>
      </c>
      <c r="S174" s="66">
        <v>642</v>
      </c>
      <c r="T174" s="66">
        <v>1070</v>
      </c>
      <c r="U174" s="66">
        <v>1712</v>
      </c>
      <c r="V174" s="66">
        <v>2140</v>
      </c>
      <c r="W174" s="66">
        <v>377</v>
      </c>
      <c r="X174" s="81"/>
      <c r="Y174" s="66">
        <v>213</v>
      </c>
      <c r="Z174" s="66">
        <v>18840</v>
      </c>
      <c r="AA174" s="66">
        <v>20680</v>
      </c>
      <c r="AB174" s="66">
        <v>26600</v>
      </c>
      <c r="AC174" s="66">
        <v>33120</v>
      </c>
      <c r="AD174" s="66">
        <v>38600</v>
      </c>
      <c r="AE174" s="95">
        <v>0.22009345794392501</v>
      </c>
      <c r="AF174" s="95">
        <v>0.24158878504672901</v>
      </c>
      <c r="AG174" s="95">
        <v>0.31074766355140199</v>
      </c>
      <c r="AH174" s="95">
        <v>0.38691588785046699</v>
      </c>
      <c r="AI174" s="95">
        <v>0.45093457943925203</v>
      </c>
      <c r="AJ174" s="65">
        <v>9.0576923076923102</v>
      </c>
      <c r="AK174" s="65">
        <v>9.9423076923076898</v>
      </c>
      <c r="AL174" s="65">
        <v>12.788461538461499</v>
      </c>
      <c r="AM174" s="65">
        <v>15.9230769230769</v>
      </c>
      <c r="AN174" s="65">
        <v>18.557692307692299</v>
      </c>
      <c r="AO174" s="95">
        <v>1.2493368700265299</v>
      </c>
      <c r="AP174" s="95">
        <v>1.37135278514589</v>
      </c>
      <c r="AQ174" s="95">
        <v>1.76392572944297</v>
      </c>
      <c r="AR174" s="95">
        <v>2.19628647214854</v>
      </c>
      <c r="AS174" s="95">
        <v>2.5596816976127301</v>
      </c>
      <c r="AT174" s="101"/>
      <c r="AU174" s="101"/>
      <c r="AV174" s="101"/>
      <c r="AW174" s="101"/>
      <c r="AX174" s="101"/>
      <c r="AY174" s="64">
        <v>49.973474801061002</v>
      </c>
      <c r="AZ174" s="64">
        <v>54.854111405835503</v>
      </c>
      <c r="BA174" s="64">
        <v>70.557029177718803</v>
      </c>
      <c r="BB174" s="64">
        <v>87.851458885941597</v>
      </c>
      <c r="BC174" s="64">
        <v>102.387267904509</v>
      </c>
      <c r="BD174" s="20"/>
      <c r="BE174" s="20"/>
      <c r="BF174" s="20"/>
      <c r="BG174" s="20"/>
      <c r="BH174" s="20"/>
      <c r="BI174" s="67">
        <v>1.2493368700265299</v>
      </c>
      <c r="BJ174" s="67">
        <v>1.37135278514589</v>
      </c>
      <c r="BK174" s="67">
        <v>1.76392572944297</v>
      </c>
      <c r="BL174" s="67">
        <v>2.19628647214854</v>
      </c>
      <c r="BM174" s="67">
        <v>2.5596816976127301</v>
      </c>
      <c r="BN174" s="108"/>
      <c r="BO174" s="108"/>
      <c r="BP174" s="108"/>
      <c r="BQ174" s="108"/>
      <c r="BR174" s="108"/>
      <c r="BS174" s="66">
        <v>85423.572519084002</v>
      </c>
      <c r="BT174" s="66">
        <v>2135.5893129770998</v>
      </c>
      <c r="BU174" s="95">
        <v>0.31138945861878398</v>
      </c>
      <c r="BV174" s="95">
        <v>0.11</v>
      </c>
    </row>
    <row r="175" spans="1:74" s="68" customFormat="1" ht="12.75">
      <c r="A175" s="63" t="s">
        <v>199</v>
      </c>
      <c r="B175" s="63" t="s">
        <v>159</v>
      </c>
      <c r="C175" s="63" t="s">
        <v>160</v>
      </c>
      <c r="D175" s="63" t="s">
        <v>335</v>
      </c>
      <c r="E175" s="64">
        <v>1156</v>
      </c>
      <c r="F175" s="64">
        <v>202</v>
      </c>
      <c r="G175" s="95">
        <v>0.17474048442906601</v>
      </c>
      <c r="H175" s="65">
        <v>7.25</v>
      </c>
      <c r="I175" s="98">
        <v>8.9327669678687105</v>
      </c>
      <c r="J175" s="66">
        <v>710</v>
      </c>
      <c r="K175" s="66">
        <v>443</v>
      </c>
      <c r="L175" s="66">
        <v>479</v>
      </c>
      <c r="M175" s="66">
        <v>626</v>
      </c>
      <c r="N175" s="66">
        <v>922</v>
      </c>
      <c r="O175" s="66">
        <v>926</v>
      </c>
      <c r="P175" s="66">
        <v>32800</v>
      </c>
      <c r="Q175" s="66">
        <v>2733.3333333333298</v>
      </c>
      <c r="R175" s="66">
        <v>9840</v>
      </c>
      <c r="S175" s="66">
        <v>246</v>
      </c>
      <c r="T175" s="66">
        <v>410</v>
      </c>
      <c r="U175" s="66">
        <v>656</v>
      </c>
      <c r="V175" s="66">
        <v>820</v>
      </c>
      <c r="W175" s="66">
        <v>377</v>
      </c>
      <c r="X175" s="81">
        <v>464.503882329173</v>
      </c>
      <c r="Y175" s="66">
        <v>213</v>
      </c>
      <c r="Z175" s="66">
        <v>17720</v>
      </c>
      <c r="AA175" s="66">
        <v>19160</v>
      </c>
      <c r="AB175" s="66">
        <v>25040</v>
      </c>
      <c r="AC175" s="66">
        <v>36880</v>
      </c>
      <c r="AD175" s="66">
        <v>37040</v>
      </c>
      <c r="AE175" s="95">
        <v>0.54024390243902398</v>
      </c>
      <c r="AF175" s="95">
        <v>0.58414634146341504</v>
      </c>
      <c r="AG175" s="95">
        <v>0.76341463414634203</v>
      </c>
      <c r="AH175" s="95">
        <v>1.12439024390244</v>
      </c>
      <c r="AI175" s="95">
        <v>1.1292682926829301</v>
      </c>
      <c r="AJ175" s="65">
        <v>8.5192307692307701</v>
      </c>
      <c r="AK175" s="65">
        <v>9.2115384615384599</v>
      </c>
      <c r="AL175" s="65">
        <v>12.038461538461499</v>
      </c>
      <c r="AM175" s="65">
        <v>17.730769230769202</v>
      </c>
      <c r="AN175" s="65">
        <v>17.807692307692299</v>
      </c>
      <c r="AO175" s="95">
        <v>1.17506631299735</v>
      </c>
      <c r="AP175" s="95">
        <v>1.27055702917772</v>
      </c>
      <c r="AQ175" s="95">
        <v>1.6604774535808999</v>
      </c>
      <c r="AR175" s="95">
        <v>2.4456233421750699</v>
      </c>
      <c r="AS175" s="95">
        <v>2.4562334217506598</v>
      </c>
      <c r="AT175" s="101">
        <v>0.95370569946295103</v>
      </c>
      <c r="AU175" s="101">
        <v>1.03120774276017</v>
      </c>
      <c r="AV175" s="101">
        <v>1.34767441955713</v>
      </c>
      <c r="AW175" s="101">
        <v>1.9849134422231201</v>
      </c>
      <c r="AX175" s="101">
        <v>1.99352478036725</v>
      </c>
      <c r="AY175" s="64">
        <v>47.0026525198939</v>
      </c>
      <c r="AZ175" s="64">
        <v>50.822281167108798</v>
      </c>
      <c r="BA175" s="64">
        <v>66.419098143236099</v>
      </c>
      <c r="BB175" s="64">
        <v>97.824933687002599</v>
      </c>
      <c r="BC175" s="64">
        <v>98.249336870026497</v>
      </c>
      <c r="BD175" s="20">
        <v>38.148227978518001</v>
      </c>
      <c r="BE175" s="20">
        <v>41.248309710406602</v>
      </c>
      <c r="BF175" s="20">
        <v>53.906976782285099</v>
      </c>
      <c r="BG175" s="20">
        <v>79.396537688924596</v>
      </c>
      <c r="BH175" s="20">
        <v>79.740991214689998</v>
      </c>
      <c r="BI175" s="67">
        <v>1.17506631299735</v>
      </c>
      <c r="BJ175" s="67">
        <v>1.27055702917772</v>
      </c>
      <c r="BK175" s="67">
        <v>1.6604774535808999</v>
      </c>
      <c r="BL175" s="67">
        <v>2.4456233421750699</v>
      </c>
      <c r="BM175" s="67">
        <v>2.4562334217506598</v>
      </c>
      <c r="BN175" s="108">
        <v>0.95370569946295103</v>
      </c>
      <c r="BO175" s="108">
        <v>1.03120774276017</v>
      </c>
      <c r="BP175" s="108">
        <v>1.34767441955713</v>
      </c>
      <c r="BQ175" s="108">
        <v>1.9849134422231201</v>
      </c>
      <c r="BR175" s="108">
        <v>1.99352478036725</v>
      </c>
      <c r="BS175" s="66">
        <v>17800.022598870099</v>
      </c>
      <c r="BT175" s="66">
        <v>445.00056497175098</v>
      </c>
      <c r="BU175" s="95">
        <v>1.4067397870376599</v>
      </c>
      <c r="BV175" s="95">
        <v>0.65</v>
      </c>
    </row>
    <row r="176" spans="1:74" s="68" customFormat="1" ht="12.75">
      <c r="A176" s="63" t="s">
        <v>199</v>
      </c>
      <c r="B176" s="63" t="s">
        <v>159</v>
      </c>
      <c r="C176" s="63" t="s">
        <v>160</v>
      </c>
      <c r="D176" s="63" t="s">
        <v>336</v>
      </c>
      <c r="E176" s="64">
        <v>11119</v>
      </c>
      <c r="F176" s="64">
        <v>4774</v>
      </c>
      <c r="G176" s="95">
        <v>0.42935515783793499</v>
      </c>
      <c r="H176" s="65">
        <v>7.25</v>
      </c>
      <c r="I176" s="98">
        <v>10.147124888661001</v>
      </c>
      <c r="J176" s="66">
        <v>710</v>
      </c>
      <c r="K176" s="66">
        <v>552</v>
      </c>
      <c r="L176" s="66">
        <v>556</v>
      </c>
      <c r="M176" s="66">
        <v>752</v>
      </c>
      <c r="N176" s="66">
        <v>1032</v>
      </c>
      <c r="O176" s="66">
        <v>1332</v>
      </c>
      <c r="P176" s="66">
        <v>49700</v>
      </c>
      <c r="Q176" s="66">
        <v>4141.6666666666697</v>
      </c>
      <c r="R176" s="66">
        <v>14910</v>
      </c>
      <c r="S176" s="66">
        <v>372.75</v>
      </c>
      <c r="T176" s="66">
        <v>621.25</v>
      </c>
      <c r="U176" s="66">
        <v>994</v>
      </c>
      <c r="V176" s="66">
        <v>1242.5</v>
      </c>
      <c r="W176" s="66">
        <v>377</v>
      </c>
      <c r="X176" s="81">
        <v>527.65049421036997</v>
      </c>
      <c r="Y176" s="66">
        <v>213</v>
      </c>
      <c r="Z176" s="66">
        <v>22080</v>
      </c>
      <c r="AA176" s="66">
        <v>22240</v>
      </c>
      <c r="AB176" s="66">
        <v>30080</v>
      </c>
      <c r="AC176" s="66">
        <v>41280</v>
      </c>
      <c r="AD176" s="66">
        <v>53280</v>
      </c>
      <c r="AE176" s="95">
        <v>0.44426559356136802</v>
      </c>
      <c r="AF176" s="95">
        <v>0.44748490945674002</v>
      </c>
      <c r="AG176" s="95">
        <v>0.60523138832998002</v>
      </c>
      <c r="AH176" s="95">
        <v>0.83058350100603595</v>
      </c>
      <c r="AI176" s="95">
        <v>1.07203219315895</v>
      </c>
      <c r="AJ176" s="65">
        <v>10.615384615384601</v>
      </c>
      <c r="AK176" s="65">
        <v>10.692307692307701</v>
      </c>
      <c r="AL176" s="65">
        <v>14.461538461538501</v>
      </c>
      <c r="AM176" s="65">
        <v>19.846153846153801</v>
      </c>
      <c r="AN176" s="65">
        <v>25.615384615384599</v>
      </c>
      <c r="AO176" s="95">
        <v>1.4641909814323599</v>
      </c>
      <c r="AP176" s="95">
        <v>1.47480106100796</v>
      </c>
      <c r="AQ176" s="95">
        <v>1.9946949602121999</v>
      </c>
      <c r="AR176" s="95">
        <v>2.7374005305039799</v>
      </c>
      <c r="AS176" s="95">
        <v>3.53315649867374</v>
      </c>
      <c r="AT176" s="101">
        <v>1.04614703493469</v>
      </c>
      <c r="AU176" s="101">
        <v>1.05372781055015</v>
      </c>
      <c r="AV176" s="101">
        <v>1.4251858157081201</v>
      </c>
      <c r="AW176" s="101">
        <v>1.9558401087909301</v>
      </c>
      <c r="AX176" s="101">
        <v>2.52439827995109</v>
      </c>
      <c r="AY176" s="64">
        <v>58.567639257294402</v>
      </c>
      <c r="AZ176" s="64">
        <v>58.992042440318301</v>
      </c>
      <c r="BA176" s="64">
        <v>79.787798408488101</v>
      </c>
      <c r="BB176" s="64">
        <v>109.49602122015899</v>
      </c>
      <c r="BC176" s="64">
        <v>141.32625994694999</v>
      </c>
      <c r="BD176" s="20">
        <v>41.845881397387402</v>
      </c>
      <c r="BE176" s="20">
        <v>42.149112422006098</v>
      </c>
      <c r="BF176" s="20">
        <v>57.007432628324899</v>
      </c>
      <c r="BG176" s="20">
        <v>78.233604351637297</v>
      </c>
      <c r="BH176" s="20">
        <v>100.975931198043</v>
      </c>
      <c r="BI176" s="67">
        <v>1.4641909814323599</v>
      </c>
      <c r="BJ176" s="67">
        <v>1.47480106100796</v>
      </c>
      <c r="BK176" s="67">
        <v>1.9946949602121999</v>
      </c>
      <c r="BL176" s="67">
        <v>2.7374005305039799</v>
      </c>
      <c r="BM176" s="67">
        <v>3.53315649867374</v>
      </c>
      <c r="BN176" s="108">
        <v>1.04614703493469</v>
      </c>
      <c r="BO176" s="108">
        <v>1.05372781055015</v>
      </c>
      <c r="BP176" s="108">
        <v>1.4251858157081201</v>
      </c>
      <c r="BQ176" s="108">
        <v>1.9558401087909301</v>
      </c>
      <c r="BR176" s="108">
        <v>2.52439827995109</v>
      </c>
      <c r="BS176" s="66">
        <v>23813.970401691298</v>
      </c>
      <c r="BT176" s="66">
        <v>595.34926004228305</v>
      </c>
      <c r="BU176" s="95">
        <v>1.2631241028948099</v>
      </c>
      <c r="BV176" s="95">
        <v>0.61</v>
      </c>
    </row>
    <row r="177" spans="1:74" s="68" customFormat="1" ht="12.75">
      <c r="A177" s="63" t="s">
        <v>199</v>
      </c>
      <c r="B177" s="63" t="s">
        <v>159</v>
      </c>
      <c r="C177" s="63" t="s">
        <v>160</v>
      </c>
      <c r="D177" s="63" t="s">
        <v>337</v>
      </c>
      <c r="E177" s="64">
        <v>1613</v>
      </c>
      <c r="F177" s="64">
        <v>566</v>
      </c>
      <c r="G177" s="95">
        <v>0.35089894606323602</v>
      </c>
      <c r="H177" s="65">
        <v>7.25</v>
      </c>
      <c r="I177" s="98">
        <v>12.9953721634832</v>
      </c>
      <c r="J177" s="66">
        <v>710</v>
      </c>
      <c r="K177" s="66">
        <v>443</v>
      </c>
      <c r="L177" s="66">
        <v>486</v>
      </c>
      <c r="M177" s="66">
        <v>626</v>
      </c>
      <c r="N177" s="66">
        <v>780</v>
      </c>
      <c r="O177" s="66">
        <v>837</v>
      </c>
      <c r="P177" s="66">
        <v>50300</v>
      </c>
      <c r="Q177" s="66">
        <v>4191.6666666666697</v>
      </c>
      <c r="R177" s="66">
        <v>15090</v>
      </c>
      <c r="S177" s="66">
        <v>377.25</v>
      </c>
      <c r="T177" s="66">
        <v>628.75</v>
      </c>
      <c r="U177" s="66">
        <v>1006</v>
      </c>
      <c r="V177" s="66">
        <v>1257.5</v>
      </c>
      <c r="W177" s="66">
        <v>377</v>
      </c>
      <c r="X177" s="81">
        <v>675.75935250112605</v>
      </c>
      <c r="Y177" s="66">
        <v>213</v>
      </c>
      <c r="Z177" s="66">
        <v>17720</v>
      </c>
      <c r="AA177" s="66">
        <v>19440</v>
      </c>
      <c r="AB177" s="66">
        <v>25040</v>
      </c>
      <c r="AC177" s="66">
        <v>31200</v>
      </c>
      <c r="AD177" s="66">
        <v>33480</v>
      </c>
      <c r="AE177" s="95">
        <v>0.35228628230616299</v>
      </c>
      <c r="AF177" s="95">
        <v>0.38648111332008001</v>
      </c>
      <c r="AG177" s="95">
        <v>0.49781312127236599</v>
      </c>
      <c r="AH177" s="95">
        <v>0.62027833001988097</v>
      </c>
      <c r="AI177" s="95">
        <v>0.66560636182902599</v>
      </c>
      <c r="AJ177" s="65">
        <v>8.5192307692307701</v>
      </c>
      <c r="AK177" s="65">
        <v>9.3461538461538503</v>
      </c>
      <c r="AL177" s="65">
        <v>12.038461538461499</v>
      </c>
      <c r="AM177" s="65">
        <v>15</v>
      </c>
      <c r="AN177" s="65">
        <v>16.096153846153801</v>
      </c>
      <c r="AO177" s="95">
        <v>1.17506631299735</v>
      </c>
      <c r="AP177" s="95">
        <v>1.2891246684350099</v>
      </c>
      <c r="AQ177" s="95">
        <v>1.6604774535808999</v>
      </c>
      <c r="AR177" s="95">
        <v>2.0689655172413799</v>
      </c>
      <c r="AS177" s="95">
        <v>2.2201591511936298</v>
      </c>
      <c r="AT177" s="101">
        <v>0.65555881448087305</v>
      </c>
      <c r="AU177" s="101">
        <v>0.71919093417088997</v>
      </c>
      <c r="AV177" s="101">
        <v>0.92636527734768903</v>
      </c>
      <c r="AW177" s="101">
        <v>1.15425705484217</v>
      </c>
      <c r="AX177" s="101">
        <v>1.23860660884987</v>
      </c>
      <c r="AY177" s="64">
        <v>47.0026525198939</v>
      </c>
      <c r="AZ177" s="64">
        <v>51.564986737400503</v>
      </c>
      <c r="BA177" s="64">
        <v>66.419098143236099</v>
      </c>
      <c r="BB177" s="64">
        <v>82.758620689655203</v>
      </c>
      <c r="BC177" s="64">
        <v>88.806366047745399</v>
      </c>
      <c r="BD177" s="20">
        <v>26.222352579234901</v>
      </c>
      <c r="BE177" s="20">
        <v>28.767637366835601</v>
      </c>
      <c r="BF177" s="20">
        <v>37.054611093907603</v>
      </c>
      <c r="BG177" s="20">
        <v>46.170282193686702</v>
      </c>
      <c r="BH177" s="20">
        <v>49.544264353994599</v>
      </c>
      <c r="BI177" s="67">
        <v>1.17506631299735</v>
      </c>
      <c r="BJ177" s="67">
        <v>1.2891246684350099</v>
      </c>
      <c r="BK177" s="67">
        <v>1.6604774535808999</v>
      </c>
      <c r="BL177" s="67">
        <v>2.0689655172413799</v>
      </c>
      <c r="BM177" s="67">
        <v>2.2201591511936298</v>
      </c>
      <c r="BN177" s="108">
        <v>0.65555881448087305</v>
      </c>
      <c r="BO177" s="108">
        <v>0.71919093417088997</v>
      </c>
      <c r="BP177" s="108">
        <v>0.92636527734768903</v>
      </c>
      <c r="BQ177" s="108">
        <v>1.15425705484217</v>
      </c>
      <c r="BR177" s="108">
        <v>1.23860660884987</v>
      </c>
      <c r="BS177" s="66">
        <v>22621.3770833333</v>
      </c>
      <c r="BT177" s="66">
        <v>565.53442708333296</v>
      </c>
      <c r="BU177" s="95">
        <v>1.1069175810012299</v>
      </c>
      <c r="BV177" s="95">
        <v>0.54</v>
      </c>
    </row>
    <row r="178" spans="1:74" s="68" customFormat="1" ht="12.75">
      <c r="A178" s="63" t="s">
        <v>199</v>
      </c>
      <c r="B178" s="63" t="s">
        <v>159</v>
      </c>
      <c r="C178" s="63" t="s">
        <v>160</v>
      </c>
      <c r="D178" s="63" t="s">
        <v>338</v>
      </c>
      <c r="E178" s="64">
        <v>1957</v>
      </c>
      <c r="F178" s="64">
        <v>700</v>
      </c>
      <c r="G178" s="95">
        <v>0.35769034236075598</v>
      </c>
      <c r="H178" s="65">
        <v>7.25</v>
      </c>
      <c r="I178" s="98">
        <v>23.1897474440458</v>
      </c>
      <c r="J178" s="66">
        <v>710</v>
      </c>
      <c r="K178" s="66">
        <v>443</v>
      </c>
      <c r="L178" s="66">
        <v>463</v>
      </c>
      <c r="M178" s="66">
        <v>626</v>
      </c>
      <c r="N178" s="66">
        <v>922</v>
      </c>
      <c r="O178" s="66">
        <v>926</v>
      </c>
      <c r="P178" s="66">
        <v>37600</v>
      </c>
      <c r="Q178" s="66">
        <v>3133.3333333333298</v>
      </c>
      <c r="R178" s="66">
        <v>11280</v>
      </c>
      <c r="S178" s="66">
        <v>282</v>
      </c>
      <c r="T178" s="66">
        <v>470</v>
      </c>
      <c r="U178" s="66">
        <v>752</v>
      </c>
      <c r="V178" s="66">
        <v>940</v>
      </c>
      <c r="W178" s="66">
        <v>377</v>
      </c>
      <c r="X178" s="81">
        <v>1205.8668670903801</v>
      </c>
      <c r="Y178" s="66">
        <v>213</v>
      </c>
      <c r="Z178" s="66">
        <v>17720</v>
      </c>
      <c r="AA178" s="66">
        <v>18520</v>
      </c>
      <c r="AB178" s="66">
        <v>25040</v>
      </c>
      <c r="AC178" s="66">
        <v>36880</v>
      </c>
      <c r="AD178" s="66">
        <v>37040</v>
      </c>
      <c r="AE178" s="95">
        <v>0.471276595744681</v>
      </c>
      <c r="AF178" s="95">
        <v>0.492553191489362</v>
      </c>
      <c r="AG178" s="95">
        <v>0.66595744680851099</v>
      </c>
      <c r="AH178" s="95">
        <v>0.98085106382978704</v>
      </c>
      <c r="AI178" s="95">
        <v>0.98510638297872299</v>
      </c>
      <c r="AJ178" s="65">
        <v>8.5192307692307701</v>
      </c>
      <c r="AK178" s="65">
        <v>8.9038461538461497</v>
      </c>
      <c r="AL178" s="65">
        <v>12.038461538461499</v>
      </c>
      <c r="AM178" s="65">
        <v>17.730769230769202</v>
      </c>
      <c r="AN178" s="65">
        <v>17.807692307692299</v>
      </c>
      <c r="AO178" s="95">
        <v>1.17506631299735</v>
      </c>
      <c r="AP178" s="95">
        <v>1.2281167108753299</v>
      </c>
      <c r="AQ178" s="95">
        <v>1.6604774535808999</v>
      </c>
      <c r="AR178" s="95">
        <v>2.4456233421750699</v>
      </c>
      <c r="AS178" s="95">
        <v>2.4562334217506598</v>
      </c>
      <c r="AT178" s="101">
        <v>0.36737057140388102</v>
      </c>
      <c r="AU178" s="101">
        <v>0.38395615024829999</v>
      </c>
      <c r="AV178" s="101">
        <v>0.51912861783031505</v>
      </c>
      <c r="AW178" s="101">
        <v>0.76459518472771604</v>
      </c>
      <c r="AX178" s="101">
        <v>0.76791230049659898</v>
      </c>
      <c r="AY178" s="64">
        <v>47.0026525198939</v>
      </c>
      <c r="AZ178" s="64">
        <v>49.124668435013298</v>
      </c>
      <c r="BA178" s="64">
        <v>66.419098143236099</v>
      </c>
      <c r="BB178" s="64">
        <v>97.824933687002599</v>
      </c>
      <c r="BC178" s="64">
        <v>98.249336870026497</v>
      </c>
      <c r="BD178" s="20">
        <v>14.6948228561552</v>
      </c>
      <c r="BE178" s="20">
        <v>15.358246009932</v>
      </c>
      <c r="BF178" s="20">
        <v>20.765144713212599</v>
      </c>
      <c r="BG178" s="20">
        <v>30.5838073891086</v>
      </c>
      <c r="BH178" s="20">
        <v>30.716492019863999</v>
      </c>
      <c r="BI178" s="67">
        <v>1.17506631299735</v>
      </c>
      <c r="BJ178" s="67">
        <v>1.2281167108753299</v>
      </c>
      <c r="BK178" s="67">
        <v>1.6604774535808999</v>
      </c>
      <c r="BL178" s="67">
        <v>2.4456233421750699</v>
      </c>
      <c r="BM178" s="67">
        <v>2.4562334217506598</v>
      </c>
      <c r="BN178" s="108">
        <v>0.36737057140388102</v>
      </c>
      <c r="BO178" s="108">
        <v>0.38395615024829999</v>
      </c>
      <c r="BP178" s="108">
        <v>0.51912861783031505</v>
      </c>
      <c r="BQ178" s="108">
        <v>0.76459518472771604</v>
      </c>
      <c r="BR178" s="108">
        <v>0.76791230049659898</v>
      </c>
      <c r="BS178" s="66">
        <v>21850.547368421099</v>
      </c>
      <c r="BT178" s="66">
        <v>546.26368421052598</v>
      </c>
      <c r="BU178" s="95">
        <v>1.14596671551526</v>
      </c>
      <c r="BV178" s="95">
        <v>0.56000000000000005</v>
      </c>
    </row>
    <row r="179" spans="1:74" s="68" customFormat="1" ht="12.75">
      <c r="A179" s="63" t="s">
        <v>199</v>
      </c>
      <c r="B179" s="63" t="s">
        <v>159</v>
      </c>
      <c r="C179" s="63" t="s">
        <v>160</v>
      </c>
      <c r="D179" s="63" t="s">
        <v>339</v>
      </c>
      <c r="E179" s="64">
        <v>19045</v>
      </c>
      <c r="F179" s="64">
        <v>6010</v>
      </c>
      <c r="G179" s="95">
        <v>0.315568390653715</v>
      </c>
      <c r="H179" s="65">
        <v>7.25</v>
      </c>
      <c r="I179" s="98">
        <v>11.158439362240999</v>
      </c>
      <c r="J179" s="66">
        <v>710</v>
      </c>
      <c r="K179" s="66">
        <v>446</v>
      </c>
      <c r="L179" s="66">
        <v>531</v>
      </c>
      <c r="M179" s="66">
        <v>630</v>
      </c>
      <c r="N179" s="66">
        <v>918</v>
      </c>
      <c r="O179" s="66">
        <v>1092</v>
      </c>
      <c r="P179" s="66">
        <v>52400</v>
      </c>
      <c r="Q179" s="66">
        <v>4366.6666666666697</v>
      </c>
      <c r="R179" s="66">
        <v>15720</v>
      </c>
      <c r="S179" s="66">
        <v>393</v>
      </c>
      <c r="T179" s="66">
        <v>655</v>
      </c>
      <c r="U179" s="66">
        <v>1048</v>
      </c>
      <c r="V179" s="66">
        <v>1310</v>
      </c>
      <c r="W179" s="66">
        <v>377</v>
      </c>
      <c r="X179" s="81">
        <v>580.23884683653</v>
      </c>
      <c r="Y179" s="66">
        <v>213</v>
      </c>
      <c r="Z179" s="66">
        <v>17840</v>
      </c>
      <c r="AA179" s="66">
        <v>21240</v>
      </c>
      <c r="AB179" s="66">
        <v>25200</v>
      </c>
      <c r="AC179" s="66">
        <v>36720</v>
      </c>
      <c r="AD179" s="66">
        <v>43680</v>
      </c>
      <c r="AE179" s="95">
        <v>0.34045801526717601</v>
      </c>
      <c r="AF179" s="95">
        <v>0.405343511450382</v>
      </c>
      <c r="AG179" s="95">
        <v>0.480916030534351</v>
      </c>
      <c r="AH179" s="95">
        <v>0.70076335877862606</v>
      </c>
      <c r="AI179" s="95">
        <v>0.833587786259542</v>
      </c>
      <c r="AJ179" s="65">
        <v>8.5769230769230802</v>
      </c>
      <c r="AK179" s="65">
        <v>10.211538461538501</v>
      </c>
      <c r="AL179" s="65">
        <v>12.115384615384601</v>
      </c>
      <c r="AM179" s="65">
        <v>17.653846153846199</v>
      </c>
      <c r="AN179" s="65">
        <v>21</v>
      </c>
      <c r="AO179" s="95">
        <v>1.1830238726790401</v>
      </c>
      <c r="AP179" s="95">
        <v>1.40848806366048</v>
      </c>
      <c r="AQ179" s="95">
        <v>1.6710875331565</v>
      </c>
      <c r="AR179" s="95">
        <v>2.4350132625994698</v>
      </c>
      <c r="AS179" s="95">
        <v>2.8965517241379302</v>
      </c>
      <c r="AT179" s="101">
        <v>0.76864898383070601</v>
      </c>
      <c r="AU179" s="101">
        <v>0.91514038209440596</v>
      </c>
      <c r="AV179" s="101">
        <v>1.08575977536624</v>
      </c>
      <c r="AW179" s="101">
        <v>1.5821071012479599</v>
      </c>
      <c r="AX179" s="101">
        <v>1.88198361063482</v>
      </c>
      <c r="AY179" s="64">
        <v>47.320954907161799</v>
      </c>
      <c r="AZ179" s="64">
        <v>56.339522546419097</v>
      </c>
      <c r="BA179" s="64">
        <v>66.843501326259897</v>
      </c>
      <c r="BB179" s="64">
        <v>97.4005305039788</v>
      </c>
      <c r="BC179" s="64">
        <v>115.862068965517</v>
      </c>
      <c r="BD179" s="20">
        <v>30.745959353228301</v>
      </c>
      <c r="BE179" s="20">
        <v>36.605615283776203</v>
      </c>
      <c r="BF179" s="20">
        <v>43.4303910146498</v>
      </c>
      <c r="BG179" s="20">
        <v>63.284284049918199</v>
      </c>
      <c r="BH179" s="20">
        <v>75.279344425392907</v>
      </c>
      <c r="BI179" s="67">
        <v>1.1830238726790501</v>
      </c>
      <c r="BJ179" s="67">
        <v>1.40848806366048</v>
      </c>
      <c r="BK179" s="67">
        <v>1.6710875331565</v>
      </c>
      <c r="BL179" s="67">
        <v>2.4350132625994698</v>
      </c>
      <c r="BM179" s="67">
        <v>2.8965517241379302</v>
      </c>
      <c r="BN179" s="108">
        <v>0.76864898383070601</v>
      </c>
      <c r="BO179" s="108">
        <v>0.91514038209440596</v>
      </c>
      <c r="BP179" s="108">
        <v>1.08575977536624</v>
      </c>
      <c r="BQ179" s="108">
        <v>1.5821071012479599</v>
      </c>
      <c r="BR179" s="108">
        <v>1.88198361063482</v>
      </c>
      <c r="BS179" s="66">
        <v>27118.073770491799</v>
      </c>
      <c r="BT179" s="66">
        <v>677.95184426229503</v>
      </c>
      <c r="BU179" s="95">
        <v>0.92926954227187997</v>
      </c>
      <c r="BV179" s="95">
        <v>0.46</v>
      </c>
    </row>
    <row r="180" spans="1:74" s="68" customFormat="1" ht="12.75">
      <c r="A180" s="63" t="s">
        <v>199</v>
      </c>
      <c r="B180" s="63" t="s">
        <v>159</v>
      </c>
      <c r="C180" s="63" t="s">
        <v>160</v>
      </c>
      <c r="D180" s="63" t="s">
        <v>340</v>
      </c>
      <c r="E180" s="64">
        <v>4767</v>
      </c>
      <c r="F180" s="64">
        <v>1288</v>
      </c>
      <c r="G180" s="95">
        <v>0.27019089574155702</v>
      </c>
      <c r="H180" s="65">
        <v>7.25</v>
      </c>
      <c r="I180" s="98">
        <v>11.7360491073131</v>
      </c>
      <c r="J180" s="66">
        <v>710</v>
      </c>
      <c r="K180" s="66">
        <v>443</v>
      </c>
      <c r="L180" s="66">
        <v>528</v>
      </c>
      <c r="M180" s="66">
        <v>626</v>
      </c>
      <c r="N180" s="66">
        <v>836</v>
      </c>
      <c r="O180" s="66">
        <v>1008</v>
      </c>
      <c r="P180" s="66">
        <v>42500</v>
      </c>
      <c r="Q180" s="66">
        <v>3541.6666666666702</v>
      </c>
      <c r="R180" s="66">
        <v>12750</v>
      </c>
      <c r="S180" s="66">
        <v>318.75</v>
      </c>
      <c r="T180" s="66">
        <v>531.25</v>
      </c>
      <c r="U180" s="66">
        <v>850</v>
      </c>
      <c r="V180" s="66">
        <v>1062.5</v>
      </c>
      <c r="W180" s="66">
        <v>377</v>
      </c>
      <c r="X180" s="81">
        <v>610.27455358027998</v>
      </c>
      <c r="Y180" s="66">
        <v>213</v>
      </c>
      <c r="Z180" s="66">
        <v>17720</v>
      </c>
      <c r="AA180" s="66">
        <v>21120</v>
      </c>
      <c r="AB180" s="66">
        <v>25040</v>
      </c>
      <c r="AC180" s="66">
        <v>33440</v>
      </c>
      <c r="AD180" s="66">
        <v>40320</v>
      </c>
      <c r="AE180" s="95">
        <v>0.41694117647058798</v>
      </c>
      <c r="AF180" s="95">
        <v>0.496941176470588</v>
      </c>
      <c r="AG180" s="95">
        <v>0.58917647058823497</v>
      </c>
      <c r="AH180" s="95">
        <v>0.78682352941176503</v>
      </c>
      <c r="AI180" s="95">
        <v>0.94870588235294095</v>
      </c>
      <c r="AJ180" s="65">
        <v>8.5192307692307701</v>
      </c>
      <c r="AK180" s="65">
        <v>10.153846153846199</v>
      </c>
      <c r="AL180" s="65">
        <v>12.038461538461499</v>
      </c>
      <c r="AM180" s="65">
        <v>16.076923076923102</v>
      </c>
      <c r="AN180" s="65">
        <v>19.384615384615401</v>
      </c>
      <c r="AO180" s="95">
        <v>1.17506631299735</v>
      </c>
      <c r="AP180" s="95">
        <v>1.4005305039787801</v>
      </c>
      <c r="AQ180" s="95">
        <v>1.6604774535808999</v>
      </c>
      <c r="AR180" s="95">
        <v>2.21750663129973</v>
      </c>
      <c r="AS180" s="95">
        <v>2.6737400530504001</v>
      </c>
      <c r="AT180" s="101">
        <v>0.72590278818126097</v>
      </c>
      <c r="AU180" s="101">
        <v>0.86518436153432499</v>
      </c>
      <c r="AV180" s="101">
        <v>1.02576782257668</v>
      </c>
      <c r="AW180" s="101">
        <v>1.3698752390960101</v>
      </c>
      <c r="AX180" s="101">
        <v>1.6517155992928001</v>
      </c>
      <c r="AY180" s="64">
        <v>47.0026525198939</v>
      </c>
      <c r="AZ180" s="64">
        <v>56.021220159151198</v>
      </c>
      <c r="BA180" s="64">
        <v>66.419098143236099</v>
      </c>
      <c r="BB180" s="64">
        <v>88.700265251989407</v>
      </c>
      <c r="BC180" s="64">
        <v>106.949602122016</v>
      </c>
      <c r="BD180" s="20">
        <v>29.036111527250402</v>
      </c>
      <c r="BE180" s="20">
        <v>34.607374461372999</v>
      </c>
      <c r="BF180" s="20">
        <v>41.030712903067197</v>
      </c>
      <c r="BG180" s="20">
        <v>54.795009563840601</v>
      </c>
      <c r="BH180" s="20">
        <v>66.0686239717121</v>
      </c>
      <c r="BI180" s="67">
        <v>1.17506631299735</v>
      </c>
      <c r="BJ180" s="67">
        <v>1.4005305039787801</v>
      </c>
      <c r="BK180" s="67">
        <v>1.6604774535808999</v>
      </c>
      <c r="BL180" s="67">
        <v>2.21750663129973</v>
      </c>
      <c r="BM180" s="67">
        <v>2.6737400530504001</v>
      </c>
      <c r="BN180" s="108">
        <v>0.72590278818126097</v>
      </c>
      <c r="BO180" s="108">
        <v>0.86518436153432499</v>
      </c>
      <c r="BP180" s="108">
        <v>1.02576782257668</v>
      </c>
      <c r="BQ180" s="108">
        <v>1.3698752390960101</v>
      </c>
      <c r="BR180" s="108">
        <v>1.6517155992928001</v>
      </c>
      <c r="BS180" s="66">
        <v>26182.184579439301</v>
      </c>
      <c r="BT180" s="66">
        <v>654.55461448598101</v>
      </c>
      <c r="BU180" s="95">
        <v>0.95637550503191404</v>
      </c>
      <c r="BV180" s="95">
        <v>0.48</v>
      </c>
    </row>
    <row r="181" spans="1:74" s="68" customFormat="1" ht="12.75">
      <c r="A181" s="63" t="s">
        <v>199</v>
      </c>
      <c r="B181" s="63" t="s">
        <v>159</v>
      </c>
      <c r="C181" s="63" t="s">
        <v>160</v>
      </c>
      <c r="D181" s="63" t="s">
        <v>341</v>
      </c>
      <c r="E181" s="64">
        <v>7067</v>
      </c>
      <c r="F181" s="64">
        <v>1708</v>
      </c>
      <c r="G181" s="95">
        <v>0.24168671289090099</v>
      </c>
      <c r="H181" s="65">
        <v>7.25</v>
      </c>
      <c r="I181" s="98">
        <v>8.6635110921603395</v>
      </c>
      <c r="J181" s="66">
        <v>710</v>
      </c>
      <c r="K181" s="66">
        <v>470</v>
      </c>
      <c r="L181" s="66">
        <v>541</v>
      </c>
      <c r="M181" s="66">
        <v>642</v>
      </c>
      <c r="N181" s="66">
        <v>946</v>
      </c>
      <c r="O181" s="66">
        <v>1057</v>
      </c>
      <c r="P181" s="66">
        <v>57900</v>
      </c>
      <c r="Q181" s="66">
        <v>4825</v>
      </c>
      <c r="R181" s="66">
        <v>17370</v>
      </c>
      <c r="S181" s="66">
        <v>434.25</v>
      </c>
      <c r="T181" s="66">
        <v>723.75</v>
      </c>
      <c r="U181" s="66">
        <v>1158</v>
      </c>
      <c r="V181" s="66">
        <v>1447.5</v>
      </c>
      <c r="W181" s="66">
        <v>377</v>
      </c>
      <c r="X181" s="81">
        <v>450.502576792338</v>
      </c>
      <c r="Y181" s="66">
        <v>213</v>
      </c>
      <c r="Z181" s="66">
        <v>18800</v>
      </c>
      <c r="AA181" s="66">
        <v>21640</v>
      </c>
      <c r="AB181" s="66">
        <v>25680</v>
      </c>
      <c r="AC181" s="66">
        <v>37840</v>
      </c>
      <c r="AD181" s="66">
        <v>42280</v>
      </c>
      <c r="AE181" s="95">
        <v>0.32469775474956802</v>
      </c>
      <c r="AF181" s="95">
        <v>0.37374784110535397</v>
      </c>
      <c r="AG181" s="95">
        <v>0.44352331606217599</v>
      </c>
      <c r="AH181" s="95">
        <v>0.65354058721934405</v>
      </c>
      <c r="AI181" s="95">
        <v>0.73022452504317803</v>
      </c>
      <c r="AJ181" s="65">
        <v>9.0384615384615401</v>
      </c>
      <c r="AK181" s="65">
        <v>10.403846153846199</v>
      </c>
      <c r="AL181" s="65">
        <v>12.346153846153801</v>
      </c>
      <c r="AM181" s="65">
        <v>18.192307692307701</v>
      </c>
      <c r="AN181" s="65">
        <v>20.326923076923102</v>
      </c>
      <c r="AO181" s="95">
        <v>1.2466843501326299</v>
      </c>
      <c r="AP181" s="95">
        <v>1.43501326259947</v>
      </c>
      <c r="AQ181" s="95">
        <v>1.70291777188329</v>
      </c>
      <c r="AR181" s="95">
        <v>2.5092838196286502</v>
      </c>
      <c r="AS181" s="95">
        <v>2.80371352785146</v>
      </c>
      <c r="AT181" s="101">
        <v>1.0432792712230099</v>
      </c>
      <c r="AU181" s="101">
        <v>1.2008810334716</v>
      </c>
      <c r="AV181" s="101">
        <v>1.42507508962803</v>
      </c>
      <c r="AW181" s="101">
        <v>2.0998770012276</v>
      </c>
      <c r="AX181" s="101">
        <v>2.3462684886866501</v>
      </c>
      <c r="AY181" s="64">
        <v>49.867374005305003</v>
      </c>
      <c r="AZ181" s="64">
        <v>57.4005305039788</v>
      </c>
      <c r="BA181" s="64">
        <v>68.116710875331606</v>
      </c>
      <c r="BB181" s="64">
        <v>100.371352785146</v>
      </c>
      <c r="BC181" s="64">
        <v>112.14854111405801</v>
      </c>
      <c r="BD181" s="20">
        <v>41.731170848920499</v>
      </c>
      <c r="BE181" s="20">
        <v>48.035241338863898</v>
      </c>
      <c r="BF181" s="20">
        <v>57.003003585121299</v>
      </c>
      <c r="BG181" s="20">
        <v>83.995080049103905</v>
      </c>
      <c r="BH181" s="20">
        <v>93.850739547466006</v>
      </c>
      <c r="BI181" s="67">
        <v>1.2466843501326299</v>
      </c>
      <c r="BJ181" s="67">
        <v>1.43501326259947</v>
      </c>
      <c r="BK181" s="67">
        <v>1.70291777188329</v>
      </c>
      <c r="BL181" s="67">
        <v>2.5092838196286502</v>
      </c>
      <c r="BM181" s="67">
        <v>2.80371352785146</v>
      </c>
      <c r="BN181" s="108">
        <v>1.0432792712230099</v>
      </c>
      <c r="BO181" s="108">
        <v>1.2008810334716</v>
      </c>
      <c r="BP181" s="108">
        <v>1.42507508962803</v>
      </c>
      <c r="BQ181" s="108">
        <v>2.0998770012276</v>
      </c>
      <c r="BR181" s="108">
        <v>2.3462684886866501</v>
      </c>
      <c r="BS181" s="66">
        <v>31913.495378927899</v>
      </c>
      <c r="BT181" s="66">
        <v>797.83738447319797</v>
      </c>
      <c r="BU181" s="95">
        <v>0.80467525399791195</v>
      </c>
      <c r="BV181" s="95">
        <v>0.4</v>
      </c>
    </row>
    <row r="182" spans="1:74" s="68" customFormat="1" ht="12.75">
      <c r="A182" s="63" t="s">
        <v>199</v>
      </c>
      <c r="B182" s="63" t="s">
        <v>159</v>
      </c>
      <c r="C182" s="63" t="s">
        <v>160</v>
      </c>
      <c r="D182" s="63" t="s">
        <v>342</v>
      </c>
      <c r="E182" s="64">
        <v>7928</v>
      </c>
      <c r="F182" s="64">
        <v>1674</v>
      </c>
      <c r="G182" s="95">
        <v>0.211150353178607</v>
      </c>
      <c r="H182" s="65">
        <v>7.25</v>
      </c>
      <c r="I182" s="98">
        <v>11.191848216121199</v>
      </c>
      <c r="J182" s="66">
        <v>710</v>
      </c>
      <c r="K182" s="66">
        <v>397</v>
      </c>
      <c r="L182" s="66">
        <v>463</v>
      </c>
      <c r="M182" s="66">
        <v>626</v>
      </c>
      <c r="N182" s="66">
        <v>898</v>
      </c>
      <c r="O182" s="66">
        <v>908</v>
      </c>
      <c r="P182" s="66">
        <v>55700</v>
      </c>
      <c r="Q182" s="66">
        <v>4641.6666666666697</v>
      </c>
      <c r="R182" s="66">
        <v>16710</v>
      </c>
      <c r="S182" s="66">
        <v>417.75</v>
      </c>
      <c r="T182" s="66">
        <v>696.25</v>
      </c>
      <c r="U182" s="66">
        <v>1114</v>
      </c>
      <c r="V182" s="66">
        <v>1392.5</v>
      </c>
      <c r="W182" s="66">
        <v>377</v>
      </c>
      <c r="X182" s="81">
        <v>581.97610723830405</v>
      </c>
      <c r="Y182" s="66">
        <v>213</v>
      </c>
      <c r="Z182" s="66">
        <v>15880</v>
      </c>
      <c r="AA182" s="66">
        <v>18520</v>
      </c>
      <c r="AB182" s="66">
        <v>25040</v>
      </c>
      <c r="AC182" s="66">
        <v>35920</v>
      </c>
      <c r="AD182" s="66">
        <v>36320</v>
      </c>
      <c r="AE182" s="95">
        <v>0.28509874326750501</v>
      </c>
      <c r="AF182" s="95">
        <v>0.33249551166965902</v>
      </c>
      <c r="AG182" s="95">
        <v>0.44955116696588898</v>
      </c>
      <c r="AH182" s="95">
        <v>0.64488330341113098</v>
      </c>
      <c r="AI182" s="95">
        <v>0.652064631956912</v>
      </c>
      <c r="AJ182" s="65">
        <v>7.6346153846153904</v>
      </c>
      <c r="AK182" s="65">
        <v>8.9038461538461497</v>
      </c>
      <c r="AL182" s="65">
        <v>12.038461538461499</v>
      </c>
      <c r="AM182" s="65">
        <v>17.269230769230798</v>
      </c>
      <c r="AN182" s="65">
        <v>17.461538461538499</v>
      </c>
      <c r="AO182" s="95">
        <v>1.0530503978779799</v>
      </c>
      <c r="AP182" s="95">
        <v>1.2281167108753299</v>
      </c>
      <c r="AQ182" s="95">
        <v>1.6604774535808999</v>
      </c>
      <c r="AR182" s="95">
        <v>2.3819628647214901</v>
      </c>
      <c r="AS182" s="95">
        <v>2.4084880636604802</v>
      </c>
      <c r="AT182" s="101">
        <v>0.68215858875017199</v>
      </c>
      <c r="AU182" s="101">
        <v>0.79556530627538902</v>
      </c>
      <c r="AV182" s="101">
        <v>1.0756455328907</v>
      </c>
      <c r="AW182" s="101">
        <v>1.5430186717825001</v>
      </c>
      <c r="AX182" s="101">
        <v>1.5602015077711699</v>
      </c>
      <c r="AY182" s="64">
        <v>42.122015915119398</v>
      </c>
      <c r="AZ182" s="64">
        <v>49.124668435013298</v>
      </c>
      <c r="BA182" s="64">
        <v>66.419098143236099</v>
      </c>
      <c r="BB182" s="64">
        <v>95.278514588859395</v>
      </c>
      <c r="BC182" s="64">
        <v>96.339522546419104</v>
      </c>
      <c r="BD182" s="20">
        <v>27.286343550006901</v>
      </c>
      <c r="BE182" s="20">
        <v>31.822612251015599</v>
      </c>
      <c r="BF182" s="20">
        <v>43.025821315628001</v>
      </c>
      <c r="BG182" s="20">
        <v>61.7207468713002</v>
      </c>
      <c r="BH182" s="20">
        <v>62.408060310846899</v>
      </c>
      <c r="BI182" s="67">
        <v>1.0530503978779799</v>
      </c>
      <c r="BJ182" s="67">
        <v>1.2281167108753299</v>
      </c>
      <c r="BK182" s="67">
        <v>1.6604774535808999</v>
      </c>
      <c r="BL182" s="67">
        <v>2.3819628647214901</v>
      </c>
      <c r="BM182" s="67">
        <v>2.4084880636604802</v>
      </c>
      <c r="BN182" s="108">
        <v>0.68215858875017199</v>
      </c>
      <c r="BO182" s="108">
        <v>0.79556530627538902</v>
      </c>
      <c r="BP182" s="108">
        <v>1.0756455328907</v>
      </c>
      <c r="BQ182" s="108">
        <v>1.5430186717825001</v>
      </c>
      <c r="BR182" s="108">
        <v>1.5602015077711699</v>
      </c>
      <c r="BS182" s="66">
        <v>31157.754068716102</v>
      </c>
      <c r="BT182" s="66">
        <v>778.94385171790202</v>
      </c>
      <c r="BU182" s="95">
        <v>0.80365227688671503</v>
      </c>
      <c r="BV182" s="95">
        <v>0.4</v>
      </c>
    </row>
    <row r="183" spans="1:74" s="68" customFormat="1" ht="12.75">
      <c r="A183" s="63" t="s">
        <v>199</v>
      </c>
      <c r="B183" s="63" t="s">
        <v>159</v>
      </c>
      <c r="C183" s="63" t="s">
        <v>160</v>
      </c>
      <c r="D183" s="63" t="s">
        <v>343</v>
      </c>
      <c r="E183" s="64">
        <v>6063</v>
      </c>
      <c r="F183" s="64">
        <v>1426</v>
      </c>
      <c r="G183" s="95">
        <v>0.23519709714662701</v>
      </c>
      <c r="H183" s="65">
        <v>7.25</v>
      </c>
      <c r="I183" s="98">
        <v>14.833467133361401</v>
      </c>
      <c r="J183" s="66">
        <v>710</v>
      </c>
      <c r="K183" s="66">
        <v>450</v>
      </c>
      <c r="L183" s="66">
        <v>536</v>
      </c>
      <c r="M183" s="66">
        <v>635</v>
      </c>
      <c r="N183" s="66">
        <v>936</v>
      </c>
      <c r="O183" s="66">
        <v>939</v>
      </c>
      <c r="P183" s="66">
        <v>66400</v>
      </c>
      <c r="Q183" s="66">
        <v>5533.3333333333303</v>
      </c>
      <c r="R183" s="66">
        <v>19920</v>
      </c>
      <c r="S183" s="66">
        <v>498</v>
      </c>
      <c r="T183" s="66">
        <v>830</v>
      </c>
      <c r="U183" s="66">
        <v>1328</v>
      </c>
      <c r="V183" s="66">
        <v>1660</v>
      </c>
      <c r="W183" s="66">
        <v>377</v>
      </c>
      <c r="X183" s="81">
        <v>771.34029093479205</v>
      </c>
      <c r="Y183" s="66">
        <v>213</v>
      </c>
      <c r="Z183" s="66">
        <v>18000</v>
      </c>
      <c r="AA183" s="66">
        <v>21440</v>
      </c>
      <c r="AB183" s="66">
        <v>25400</v>
      </c>
      <c r="AC183" s="66">
        <v>37440</v>
      </c>
      <c r="AD183" s="66">
        <v>37560</v>
      </c>
      <c r="AE183" s="95">
        <v>0.27108433734939802</v>
      </c>
      <c r="AF183" s="95">
        <v>0.32289156626505999</v>
      </c>
      <c r="AG183" s="95">
        <v>0.38253012048192803</v>
      </c>
      <c r="AH183" s="95">
        <v>0.56385542168674696</v>
      </c>
      <c r="AI183" s="95">
        <v>0.56566265060241006</v>
      </c>
      <c r="AJ183" s="65">
        <v>8.6538461538461497</v>
      </c>
      <c r="AK183" s="65">
        <v>10.307692307692299</v>
      </c>
      <c r="AL183" s="65">
        <v>12.211538461538501</v>
      </c>
      <c r="AM183" s="65">
        <v>18</v>
      </c>
      <c r="AN183" s="65">
        <v>18.057692307692299</v>
      </c>
      <c r="AO183" s="95">
        <v>1.19363395225464</v>
      </c>
      <c r="AP183" s="95">
        <v>1.4217506631299699</v>
      </c>
      <c r="AQ183" s="95">
        <v>1.68435013262599</v>
      </c>
      <c r="AR183" s="95">
        <v>2.4827586206896601</v>
      </c>
      <c r="AS183" s="95">
        <v>2.4907161803713498</v>
      </c>
      <c r="AT183" s="101">
        <v>0.58340009628518397</v>
      </c>
      <c r="AU183" s="101">
        <v>0.69489433690857505</v>
      </c>
      <c r="AV183" s="101">
        <v>0.82324235809131596</v>
      </c>
      <c r="AW183" s="101">
        <v>1.2134722002731799</v>
      </c>
      <c r="AX183" s="101">
        <v>1.2173615342484201</v>
      </c>
      <c r="AY183" s="64">
        <v>47.745358090185697</v>
      </c>
      <c r="AZ183" s="64">
        <v>56.870026525198902</v>
      </c>
      <c r="BA183" s="64">
        <v>67.374005305039802</v>
      </c>
      <c r="BB183" s="64">
        <v>99.310344827586206</v>
      </c>
      <c r="BC183" s="64">
        <v>99.628647214854098</v>
      </c>
      <c r="BD183" s="20">
        <v>23.336003851407401</v>
      </c>
      <c r="BE183" s="20">
        <v>27.795773476343001</v>
      </c>
      <c r="BF183" s="20">
        <v>32.929694323652598</v>
      </c>
      <c r="BG183" s="20">
        <v>48.538888010927302</v>
      </c>
      <c r="BH183" s="20">
        <v>48.694461369936697</v>
      </c>
      <c r="BI183" s="67">
        <v>1.19363395225464</v>
      </c>
      <c r="BJ183" s="67">
        <v>1.4217506631299699</v>
      </c>
      <c r="BK183" s="67">
        <v>1.68435013262599</v>
      </c>
      <c r="BL183" s="67">
        <v>2.4827586206896601</v>
      </c>
      <c r="BM183" s="67">
        <v>2.4907161803713498</v>
      </c>
      <c r="BN183" s="108">
        <v>0.58340009628518397</v>
      </c>
      <c r="BO183" s="108">
        <v>0.69489433690857505</v>
      </c>
      <c r="BP183" s="108">
        <v>0.82324235809131596</v>
      </c>
      <c r="BQ183" s="108">
        <v>1.2134722002731799</v>
      </c>
      <c r="BR183" s="108">
        <v>1.2173615342484201</v>
      </c>
      <c r="BS183" s="66">
        <v>32291.5828220859</v>
      </c>
      <c r="BT183" s="66">
        <v>807.28957055214698</v>
      </c>
      <c r="BU183" s="95">
        <v>0.78658268750541505</v>
      </c>
      <c r="BV183" s="95">
        <v>0.4</v>
      </c>
    </row>
    <row r="184" spans="1:74" s="68" customFormat="1" ht="12.75">
      <c r="A184" s="63" t="s">
        <v>199</v>
      </c>
      <c r="B184" s="63" t="s">
        <v>159</v>
      </c>
      <c r="C184" s="63" t="s">
        <v>160</v>
      </c>
      <c r="D184" s="63" t="s">
        <v>344</v>
      </c>
      <c r="E184" s="64">
        <v>6478</v>
      </c>
      <c r="F184" s="64">
        <v>984</v>
      </c>
      <c r="G184" s="95">
        <v>0.151898734177215</v>
      </c>
      <c r="H184" s="65">
        <v>7.25</v>
      </c>
      <c r="I184" s="98">
        <v>12.655572258552199</v>
      </c>
      <c r="J184" s="66">
        <v>710</v>
      </c>
      <c r="K184" s="66">
        <v>447</v>
      </c>
      <c r="L184" s="66">
        <v>479</v>
      </c>
      <c r="M184" s="66">
        <v>631</v>
      </c>
      <c r="N184" s="66">
        <v>820</v>
      </c>
      <c r="O184" s="66">
        <v>985</v>
      </c>
      <c r="P184" s="66">
        <v>55000</v>
      </c>
      <c r="Q184" s="66">
        <v>4583.3333333333303</v>
      </c>
      <c r="R184" s="66">
        <v>16500</v>
      </c>
      <c r="S184" s="66">
        <v>412.5</v>
      </c>
      <c r="T184" s="66">
        <v>687.5</v>
      </c>
      <c r="U184" s="66">
        <v>1100</v>
      </c>
      <c r="V184" s="66">
        <v>1375</v>
      </c>
      <c r="W184" s="66">
        <v>377</v>
      </c>
      <c r="X184" s="81">
        <v>658.08975744471502</v>
      </c>
      <c r="Y184" s="66">
        <v>213</v>
      </c>
      <c r="Z184" s="66">
        <v>17880</v>
      </c>
      <c r="AA184" s="66">
        <v>19160</v>
      </c>
      <c r="AB184" s="66">
        <v>25240</v>
      </c>
      <c r="AC184" s="66">
        <v>32800</v>
      </c>
      <c r="AD184" s="66">
        <v>39400</v>
      </c>
      <c r="AE184" s="95">
        <v>0.32509090909090899</v>
      </c>
      <c r="AF184" s="95">
        <v>0.34836363636363599</v>
      </c>
      <c r="AG184" s="95">
        <v>0.45890909090909099</v>
      </c>
      <c r="AH184" s="95">
        <v>0.59636363636363598</v>
      </c>
      <c r="AI184" s="95">
        <v>0.71636363636363598</v>
      </c>
      <c r="AJ184" s="65">
        <v>8.5961538461538503</v>
      </c>
      <c r="AK184" s="65">
        <v>9.2115384615384599</v>
      </c>
      <c r="AL184" s="65">
        <v>12.134615384615399</v>
      </c>
      <c r="AM184" s="65">
        <v>15.7692307692308</v>
      </c>
      <c r="AN184" s="65">
        <v>18.942307692307701</v>
      </c>
      <c r="AO184" s="95">
        <v>1.1856763925729401</v>
      </c>
      <c r="AP184" s="95">
        <v>1.27055702917772</v>
      </c>
      <c r="AQ184" s="95">
        <v>1.6737400530504001</v>
      </c>
      <c r="AR184" s="95">
        <v>2.17506631299735</v>
      </c>
      <c r="AS184" s="95">
        <v>2.6127320954907201</v>
      </c>
      <c r="AT184" s="101">
        <v>0.67923865239241599</v>
      </c>
      <c r="AU184" s="101">
        <v>0.72786423824601199</v>
      </c>
      <c r="AV184" s="101">
        <v>0.95883577105059103</v>
      </c>
      <c r="AW184" s="101">
        <v>1.24603063749839</v>
      </c>
      <c r="AX184" s="101">
        <v>1.4967563145559899</v>
      </c>
      <c r="AY184" s="64">
        <v>47.427055702917798</v>
      </c>
      <c r="AZ184" s="64">
        <v>50.822281167108798</v>
      </c>
      <c r="BA184" s="64">
        <v>66.949602122015904</v>
      </c>
      <c r="BB184" s="64">
        <v>87.0026525198939</v>
      </c>
      <c r="BC184" s="64">
        <v>104.509283819629</v>
      </c>
      <c r="BD184" s="20">
        <v>27.1695460956966</v>
      </c>
      <c r="BE184" s="20">
        <v>29.114569529840502</v>
      </c>
      <c r="BF184" s="20">
        <v>38.353430842023698</v>
      </c>
      <c r="BG184" s="20">
        <v>49.841225499935703</v>
      </c>
      <c r="BH184" s="20">
        <v>59.8702525822398</v>
      </c>
      <c r="BI184" s="67">
        <v>1.1856763925729401</v>
      </c>
      <c r="BJ184" s="67">
        <v>1.27055702917772</v>
      </c>
      <c r="BK184" s="67">
        <v>1.6737400530504001</v>
      </c>
      <c r="BL184" s="67">
        <v>2.17506631299735</v>
      </c>
      <c r="BM184" s="67">
        <v>2.6127320954907201</v>
      </c>
      <c r="BN184" s="108">
        <v>0.67923865239241599</v>
      </c>
      <c r="BO184" s="108">
        <v>0.72786423824601199</v>
      </c>
      <c r="BP184" s="108">
        <v>0.95883577105059103</v>
      </c>
      <c r="BQ184" s="108">
        <v>1.24603063749839</v>
      </c>
      <c r="BR184" s="108">
        <v>1.4967563145559899</v>
      </c>
      <c r="BS184" s="66">
        <v>26208.8803088803</v>
      </c>
      <c r="BT184" s="66">
        <v>655.22200772200802</v>
      </c>
      <c r="BU184" s="95">
        <v>0.96303236546309001</v>
      </c>
      <c r="BV184" s="95">
        <v>0.48</v>
      </c>
    </row>
    <row r="185" spans="1:74" s="68" customFormat="1" ht="12.75">
      <c r="A185" s="63" t="s">
        <v>199</v>
      </c>
      <c r="B185" s="63" t="s">
        <v>159</v>
      </c>
      <c r="C185" s="63" t="s">
        <v>160</v>
      </c>
      <c r="D185" s="63" t="s">
        <v>345</v>
      </c>
      <c r="E185" s="64">
        <v>24217</v>
      </c>
      <c r="F185" s="64">
        <v>5236</v>
      </c>
      <c r="G185" s="95">
        <v>0.21621175207498899</v>
      </c>
      <c r="H185" s="65">
        <v>7.25</v>
      </c>
      <c r="I185" s="98">
        <v>10.553271398975101</v>
      </c>
      <c r="J185" s="66">
        <v>710</v>
      </c>
      <c r="K185" s="66">
        <v>636</v>
      </c>
      <c r="L185" s="66">
        <v>765</v>
      </c>
      <c r="M185" s="66">
        <v>945</v>
      </c>
      <c r="N185" s="66">
        <v>1290</v>
      </c>
      <c r="O185" s="66">
        <v>1595</v>
      </c>
      <c r="P185" s="66">
        <v>66200</v>
      </c>
      <c r="Q185" s="66">
        <v>5516.6666666666697</v>
      </c>
      <c r="R185" s="66">
        <v>19860</v>
      </c>
      <c r="S185" s="66">
        <v>496.5</v>
      </c>
      <c r="T185" s="66">
        <v>827.5</v>
      </c>
      <c r="U185" s="66">
        <v>1324</v>
      </c>
      <c r="V185" s="66">
        <v>1655</v>
      </c>
      <c r="W185" s="66">
        <v>377</v>
      </c>
      <c r="X185" s="81">
        <v>548.77011274670497</v>
      </c>
      <c r="Y185" s="66">
        <v>213</v>
      </c>
      <c r="Z185" s="66">
        <v>25440</v>
      </c>
      <c r="AA185" s="66">
        <v>30600</v>
      </c>
      <c r="AB185" s="66">
        <v>37800</v>
      </c>
      <c r="AC185" s="66">
        <v>51600</v>
      </c>
      <c r="AD185" s="66">
        <v>63800</v>
      </c>
      <c r="AE185" s="95">
        <v>0.38429003021148</v>
      </c>
      <c r="AF185" s="95">
        <v>0.462235649546828</v>
      </c>
      <c r="AG185" s="95">
        <v>0.57099697885196399</v>
      </c>
      <c r="AH185" s="95">
        <v>0.77945619335347405</v>
      </c>
      <c r="AI185" s="95">
        <v>0.96374622356495498</v>
      </c>
      <c r="AJ185" s="65">
        <v>12.2307692307692</v>
      </c>
      <c r="AK185" s="65">
        <v>14.711538461538501</v>
      </c>
      <c r="AL185" s="65">
        <v>18.173076923076898</v>
      </c>
      <c r="AM185" s="65">
        <v>24.807692307692299</v>
      </c>
      <c r="AN185" s="65">
        <v>30.673076923076898</v>
      </c>
      <c r="AO185" s="95">
        <v>1.68700265251989</v>
      </c>
      <c r="AP185" s="95">
        <v>2.0291777188328899</v>
      </c>
      <c r="AQ185" s="95">
        <v>2.50663129973475</v>
      </c>
      <c r="AR185" s="95">
        <v>3.4217506631299699</v>
      </c>
      <c r="AS185" s="95">
        <v>4.2307692307692299</v>
      </c>
      <c r="AT185" s="101">
        <v>1.1589552441489399</v>
      </c>
      <c r="AU185" s="101">
        <v>1.3940263549904699</v>
      </c>
      <c r="AV185" s="101">
        <v>1.7220325561647001</v>
      </c>
      <c r="AW185" s="101">
        <v>2.3507111084153101</v>
      </c>
      <c r="AX185" s="101">
        <v>2.9064993937383101</v>
      </c>
      <c r="AY185" s="64">
        <v>67.480106100795794</v>
      </c>
      <c r="AZ185" s="64">
        <v>81.167108753315702</v>
      </c>
      <c r="BA185" s="64">
        <v>100.26525198938999</v>
      </c>
      <c r="BB185" s="64">
        <v>136.87002652519899</v>
      </c>
      <c r="BC185" s="64">
        <v>169.230769230769</v>
      </c>
      <c r="BD185" s="20">
        <v>46.358209765957703</v>
      </c>
      <c r="BE185" s="20">
        <v>55.761054199618997</v>
      </c>
      <c r="BF185" s="20">
        <v>68.881302246588106</v>
      </c>
      <c r="BG185" s="20">
        <v>94.028444336612395</v>
      </c>
      <c r="BH185" s="20">
        <v>116.259975749532</v>
      </c>
      <c r="BI185" s="67">
        <v>1.68700265251989</v>
      </c>
      <c r="BJ185" s="67">
        <v>2.0291777188328899</v>
      </c>
      <c r="BK185" s="67">
        <v>2.50663129973475</v>
      </c>
      <c r="BL185" s="67">
        <v>3.4217506631299699</v>
      </c>
      <c r="BM185" s="67">
        <v>4.2307692307692299</v>
      </c>
      <c r="BN185" s="108">
        <v>1.1589552441489399</v>
      </c>
      <c r="BO185" s="108">
        <v>1.3940263549904699</v>
      </c>
      <c r="BP185" s="108">
        <v>1.7220325561647001</v>
      </c>
      <c r="BQ185" s="108">
        <v>2.3507111084153101</v>
      </c>
      <c r="BR185" s="108">
        <v>2.9064993937383101</v>
      </c>
      <c r="BS185" s="66">
        <v>26902.275757575801</v>
      </c>
      <c r="BT185" s="66">
        <v>672.55689393939394</v>
      </c>
      <c r="BU185" s="95">
        <v>1.4050855898076</v>
      </c>
      <c r="BV185" s="95">
        <v>0.65</v>
      </c>
    </row>
    <row r="186" spans="1:74" s="68" customFormat="1" ht="12.75">
      <c r="A186" s="63" t="s">
        <v>199</v>
      </c>
      <c r="B186" s="63" t="s">
        <v>159</v>
      </c>
      <c r="C186" s="63" t="s">
        <v>160</v>
      </c>
      <c r="D186" s="63" t="s">
        <v>346</v>
      </c>
      <c r="E186" s="64">
        <v>7913</v>
      </c>
      <c r="F186" s="64">
        <v>1666</v>
      </c>
      <c r="G186" s="95">
        <v>0.21053961834955101</v>
      </c>
      <c r="H186" s="65">
        <v>7.25</v>
      </c>
      <c r="I186" s="98">
        <v>10.748342630513299</v>
      </c>
      <c r="J186" s="66">
        <v>710</v>
      </c>
      <c r="K186" s="66">
        <v>499</v>
      </c>
      <c r="L186" s="66">
        <v>531</v>
      </c>
      <c r="M186" s="66">
        <v>705</v>
      </c>
      <c r="N186" s="66">
        <v>993</v>
      </c>
      <c r="O186" s="66">
        <v>1001</v>
      </c>
      <c r="P186" s="66">
        <v>54900</v>
      </c>
      <c r="Q186" s="66">
        <v>4575</v>
      </c>
      <c r="R186" s="66">
        <v>16470</v>
      </c>
      <c r="S186" s="66">
        <v>411.75</v>
      </c>
      <c r="T186" s="66">
        <v>686.25</v>
      </c>
      <c r="U186" s="66">
        <v>1098</v>
      </c>
      <c r="V186" s="66">
        <v>1372.5</v>
      </c>
      <c r="W186" s="66">
        <v>377</v>
      </c>
      <c r="X186" s="81">
        <v>558.91381678669302</v>
      </c>
      <c r="Y186" s="66">
        <v>213</v>
      </c>
      <c r="Z186" s="66">
        <v>19960</v>
      </c>
      <c r="AA186" s="66">
        <v>21240</v>
      </c>
      <c r="AB186" s="66">
        <v>28200</v>
      </c>
      <c r="AC186" s="66">
        <v>39720</v>
      </c>
      <c r="AD186" s="66">
        <v>40040</v>
      </c>
      <c r="AE186" s="95">
        <v>0.36357012750455397</v>
      </c>
      <c r="AF186" s="95">
        <v>0.38688524590163897</v>
      </c>
      <c r="AG186" s="95">
        <v>0.51366120218579203</v>
      </c>
      <c r="AH186" s="95">
        <v>0.72349726775956302</v>
      </c>
      <c r="AI186" s="95">
        <v>0.729326047358834</v>
      </c>
      <c r="AJ186" s="65">
        <v>9.5961538461538503</v>
      </c>
      <c r="AK186" s="65">
        <v>10.211538461538501</v>
      </c>
      <c r="AL186" s="65">
        <v>13.557692307692299</v>
      </c>
      <c r="AM186" s="65">
        <v>19.096153846153801</v>
      </c>
      <c r="AN186" s="65">
        <v>19.25</v>
      </c>
      <c r="AO186" s="95">
        <v>1.3236074270556999</v>
      </c>
      <c r="AP186" s="95">
        <v>1.40848806366048</v>
      </c>
      <c r="AQ186" s="95">
        <v>1.8700265251989401</v>
      </c>
      <c r="AR186" s="95">
        <v>2.6339522546419101</v>
      </c>
      <c r="AS186" s="95">
        <v>2.6551724137931001</v>
      </c>
      <c r="AT186" s="101">
        <v>0.892803121005042</v>
      </c>
      <c r="AU186" s="101">
        <v>0.95005702856448404</v>
      </c>
      <c r="AV186" s="101">
        <v>1.2613751509189499</v>
      </c>
      <c r="AW186" s="101">
        <v>1.7766603189539201</v>
      </c>
      <c r="AX186" s="101">
        <v>1.7909737958437799</v>
      </c>
      <c r="AY186" s="64">
        <v>52.944297082228097</v>
      </c>
      <c r="AZ186" s="64">
        <v>56.339522546419097</v>
      </c>
      <c r="BA186" s="64">
        <v>74.8010610079576</v>
      </c>
      <c r="BB186" s="64">
        <v>105.35809018567601</v>
      </c>
      <c r="BC186" s="64">
        <v>106.206896551724</v>
      </c>
      <c r="BD186" s="20">
        <v>35.712124840201703</v>
      </c>
      <c r="BE186" s="20">
        <v>38.002281142579399</v>
      </c>
      <c r="BF186" s="20">
        <v>50.455006036757901</v>
      </c>
      <c r="BG186" s="20">
        <v>71.066412758156901</v>
      </c>
      <c r="BH186" s="20">
        <v>71.638951833751307</v>
      </c>
      <c r="BI186" s="67">
        <v>1.3236074270556999</v>
      </c>
      <c r="BJ186" s="67">
        <v>1.40848806366048</v>
      </c>
      <c r="BK186" s="67">
        <v>1.8700265251989401</v>
      </c>
      <c r="BL186" s="67">
        <v>2.6339522546419101</v>
      </c>
      <c r="BM186" s="67">
        <v>2.6551724137931001</v>
      </c>
      <c r="BN186" s="108">
        <v>0.892803121005042</v>
      </c>
      <c r="BO186" s="108">
        <v>0.95005702856448404</v>
      </c>
      <c r="BP186" s="108">
        <v>1.2613751509189499</v>
      </c>
      <c r="BQ186" s="108">
        <v>1.7766603189539201</v>
      </c>
      <c r="BR186" s="108">
        <v>1.7909737958437799</v>
      </c>
      <c r="BS186" s="66">
        <v>32690.855421686701</v>
      </c>
      <c r="BT186" s="66">
        <v>817.27138554216901</v>
      </c>
      <c r="BU186" s="95">
        <v>0.86262655523209197</v>
      </c>
      <c r="BV186" s="95">
        <v>0.43</v>
      </c>
    </row>
    <row r="187" spans="1:74" s="68" customFormat="1" ht="12.75">
      <c r="A187" s="63" t="s">
        <v>199</v>
      </c>
      <c r="B187" s="63" t="s">
        <v>159</v>
      </c>
      <c r="C187" s="63" t="s">
        <v>160</v>
      </c>
      <c r="D187" s="63" t="s">
        <v>347</v>
      </c>
      <c r="E187" s="64">
        <v>1169</v>
      </c>
      <c r="F187" s="64">
        <v>345</v>
      </c>
      <c r="G187" s="95">
        <v>0.29512403763900802</v>
      </c>
      <c r="H187" s="65">
        <v>7.25</v>
      </c>
      <c r="I187" s="98">
        <v>17.2109179280543</v>
      </c>
      <c r="J187" s="66">
        <v>710</v>
      </c>
      <c r="K187" s="66">
        <v>489</v>
      </c>
      <c r="L187" s="66">
        <v>511</v>
      </c>
      <c r="M187" s="66">
        <v>691</v>
      </c>
      <c r="N187" s="66">
        <v>861</v>
      </c>
      <c r="O187" s="66">
        <v>923</v>
      </c>
      <c r="P187" s="66">
        <v>60100</v>
      </c>
      <c r="Q187" s="66">
        <v>5008.3333333333303</v>
      </c>
      <c r="R187" s="66">
        <v>18030</v>
      </c>
      <c r="S187" s="66">
        <v>450.75</v>
      </c>
      <c r="T187" s="66">
        <v>751.25</v>
      </c>
      <c r="U187" s="66">
        <v>1202</v>
      </c>
      <c r="V187" s="66">
        <v>1502.5</v>
      </c>
      <c r="W187" s="66">
        <v>377</v>
      </c>
      <c r="X187" s="81">
        <v>894.96773225882202</v>
      </c>
      <c r="Y187" s="66">
        <v>213</v>
      </c>
      <c r="Z187" s="66">
        <v>19560</v>
      </c>
      <c r="AA187" s="66">
        <v>20440</v>
      </c>
      <c r="AB187" s="66">
        <v>27640</v>
      </c>
      <c r="AC187" s="66">
        <v>34440</v>
      </c>
      <c r="AD187" s="66">
        <v>36920</v>
      </c>
      <c r="AE187" s="95">
        <v>0.32545757071547399</v>
      </c>
      <c r="AF187" s="95">
        <v>0.34009983361064899</v>
      </c>
      <c r="AG187" s="95">
        <v>0.459900166389351</v>
      </c>
      <c r="AH187" s="95">
        <v>0.57304492512479199</v>
      </c>
      <c r="AI187" s="95">
        <v>0.61430948419301201</v>
      </c>
      <c r="AJ187" s="65">
        <v>9.4038461538461497</v>
      </c>
      <c r="AK187" s="65">
        <v>9.8269230769230802</v>
      </c>
      <c r="AL187" s="65">
        <v>13.288461538461499</v>
      </c>
      <c r="AM187" s="65">
        <v>16.557692307692299</v>
      </c>
      <c r="AN187" s="65">
        <v>17.75</v>
      </c>
      <c r="AO187" s="95">
        <v>1.29708222811671</v>
      </c>
      <c r="AP187" s="95">
        <v>1.35543766578249</v>
      </c>
      <c r="AQ187" s="95">
        <v>1.8328912466843501</v>
      </c>
      <c r="AR187" s="95">
        <v>2.2838196286472101</v>
      </c>
      <c r="AS187" s="95">
        <v>2.4482758620689702</v>
      </c>
      <c r="AT187" s="101">
        <v>0.54638841421221496</v>
      </c>
      <c r="AU187" s="101">
        <v>0.57097030605816301</v>
      </c>
      <c r="AV187" s="101">
        <v>0.772094875706831</v>
      </c>
      <c r="AW187" s="101">
        <v>0.96204585815279497</v>
      </c>
      <c r="AX187" s="101">
        <v>1.0313220988095599</v>
      </c>
      <c r="AY187" s="64">
        <v>51.883289124668401</v>
      </c>
      <c r="AZ187" s="64">
        <v>54.217506631299699</v>
      </c>
      <c r="BA187" s="64">
        <v>73.315649867374006</v>
      </c>
      <c r="BB187" s="64">
        <v>91.352785145888603</v>
      </c>
      <c r="BC187" s="64">
        <v>97.931034482758605</v>
      </c>
      <c r="BD187" s="20">
        <v>21.855536568488599</v>
      </c>
      <c r="BE187" s="20">
        <v>22.838812242326501</v>
      </c>
      <c r="BF187" s="20">
        <v>30.883795028273202</v>
      </c>
      <c r="BG187" s="20">
        <v>38.481834326111802</v>
      </c>
      <c r="BH187" s="20">
        <v>41.252883952382398</v>
      </c>
      <c r="BI187" s="67">
        <v>1.29708222811671</v>
      </c>
      <c r="BJ187" s="67">
        <v>1.35543766578249</v>
      </c>
      <c r="BK187" s="67">
        <v>1.8328912466843501</v>
      </c>
      <c r="BL187" s="67">
        <v>2.2838196286472101</v>
      </c>
      <c r="BM187" s="67">
        <v>2.4482758620689702</v>
      </c>
      <c r="BN187" s="108">
        <v>0.54638841421221496</v>
      </c>
      <c r="BO187" s="108">
        <v>0.57097030605816301</v>
      </c>
      <c r="BP187" s="108">
        <v>0.772094875706831</v>
      </c>
      <c r="BQ187" s="108">
        <v>0.96204585815279497</v>
      </c>
      <c r="BR187" s="108">
        <v>1.0313220988095599</v>
      </c>
      <c r="BS187" s="66">
        <v>51053.257042253499</v>
      </c>
      <c r="BT187" s="66">
        <v>1276.33142605634</v>
      </c>
      <c r="BU187" s="95">
        <v>0.54139542903451099</v>
      </c>
      <c r="BV187" s="95">
        <v>0.25</v>
      </c>
    </row>
    <row r="188" spans="1:74" s="68" customFormat="1" ht="12.75">
      <c r="A188" s="63" t="s">
        <v>199</v>
      </c>
      <c r="B188" s="63" t="s">
        <v>159</v>
      </c>
      <c r="C188" s="63" t="s">
        <v>160</v>
      </c>
      <c r="D188" s="63" t="s">
        <v>348</v>
      </c>
      <c r="E188" s="64">
        <v>3848</v>
      </c>
      <c r="F188" s="64">
        <v>641</v>
      </c>
      <c r="G188" s="95">
        <v>0.166580041580042</v>
      </c>
      <c r="H188" s="65">
        <v>7.25</v>
      </c>
      <c r="I188" s="98">
        <v>15.7730055824602</v>
      </c>
      <c r="J188" s="66">
        <v>710</v>
      </c>
      <c r="K188" s="66">
        <v>513</v>
      </c>
      <c r="L188" s="66">
        <v>611</v>
      </c>
      <c r="M188" s="66">
        <v>725</v>
      </c>
      <c r="N188" s="66">
        <v>903</v>
      </c>
      <c r="O188" s="66">
        <v>969</v>
      </c>
      <c r="P188" s="66">
        <v>55400</v>
      </c>
      <c r="Q188" s="66">
        <v>4616.6666666666697</v>
      </c>
      <c r="R188" s="66">
        <v>16620</v>
      </c>
      <c r="S188" s="66">
        <v>415.5</v>
      </c>
      <c r="T188" s="66">
        <v>692.5</v>
      </c>
      <c r="U188" s="66">
        <v>1108</v>
      </c>
      <c r="V188" s="66">
        <v>1385</v>
      </c>
      <c r="W188" s="66">
        <v>377</v>
      </c>
      <c r="X188" s="81">
        <v>820.19629028792895</v>
      </c>
      <c r="Y188" s="66">
        <v>213</v>
      </c>
      <c r="Z188" s="66">
        <v>20520</v>
      </c>
      <c r="AA188" s="66">
        <v>24440</v>
      </c>
      <c r="AB188" s="66">
        <v>29000</v>
      </c>
      <c r="AC188" s="66">
        <v>36120</v>
      </c>
      <c r="AD188" s="66">
        <v>38760</v>
      </c>
      <c r="AE188" s="95">
        <v>0.370397111913357</v>
      </c>
      <c r="AF188" s="95">
        <v>0.44115523465703999</v>
      </c>
      <c r="AG188" s="95">
        <v>0.52346570397111902</v>
      </c>
      <c r="AH188" s="95">
        <v>0.65198555956678705</v>
      </c>
      <c r="AI188" s="95">
        <v>0.69963898916967504</v>
      </c>
      <c r="AJ188" s="65">
        <v>9.8653846153846203</v>
      </c>
      <c r="AK188" s="65">
        <v>11.75</v>
      </c>
      <c r="AL188" s="65">
        <v>13.942307692307701</v>
      </c>
      <c r="AM188" s="65">
        <v>17.365384615384599</v>
      </c>
      <c r="AN188" s="65">
        <v>18.634615384615401</v>
      </c>
      <c r="AO188" s="95">
        <v>1.3607427055702901</v>
      </c>
      <c r="AP188" s="95">
        <v>1.6206896551724099</v>
      </c>
      <c r="AQ188" s="95">
        <v>1.92307692307692</v>
      </c>
      <c r="AR188" s="95">
        <v>2.3952254641909798</v>
      </c>
      <c r="AS188" s="95">
        <v>2.5702917771883298</v>
      </c>
      <c r="AT188" s="101">
        <v>0.62546003447529896</v>
      </c>
      <c r="AU188" s="101">
        <v>0.74494362780586199</v>
      </c>
      <c r="AV188" s="101">
        <v>0.88393474657815096</v>
      </c>
      <c r="AW188" s="101">
        <v>1.1009559671173399</v>
      </c>
      <c r="AX188" s="101">
        <v>1.18142450956445</v>
      </c>
      <c r="AY188" s="64">
        <v>54.429708222811698</v>
      </c>
      <c r="AZ188" s="64">
        <v>64.827586206896498</v>
      </c>
      <c r="BA188" s="64">
        <v>76.923076923076906</v>
      </c>
      <c r="BB188" s="64">
        <v>95.8090185676392</v>
      </c>
      <c r="BC188" s="64">
        <v>102.811671087533</v>
      </c>
      <c r="BD188" s="20">
        <v>25.018401379011902</v>
      </c>
      <c r="BE188" s="20">
        <v>29.797745112234502</v>
      </c>
      <c r="BF188" s="20">
        <v>35.357389863126002</v>
      </c>
      <c r="BG188" s="20">
        <v>44.038238684693503</v>
      </c>
      <c r="BH188" s="20">
        <v>47.256980382578099</v>
      </c>
      <c r="BI188" s="67">
        <v>1.3607427055702901</v>
      </c>
      <c r="BJ188" s="67">
        <v>1.6206896551724099</v>
      </c>
      <c r="BK188" s="67">
        <v>1.92307692307692</v>
      </c>
      <c r="BL188" s="67">
        <v>2.3952254641909798</v>
      </c>
      <c r="BM188" s="67">
        <v>2.5702917771883298</v>
      </c>
      <c r="BN188" s="108">
        <v>0.62546003447529896</v>
      </c>
      <c r="BO188" s="108">
        <v>0.74494362780586199</v>
      </c>
      <c r="BP188" s="108">
        <v>0.88393474657815096</v>
      </c>
      <c r="BQ188" s="108">
        <v>1.1009559671173399</v>
      </c>
      <c r="BR188" s="108">
        <v>1.18142450956445</v>
      </c>
      <c r="BS188" s="66">
        <v>43385.3374233129</v>
      </c>
      <c r="BT188" s="66">
        <v>1084.6334355828201</v>
      </c>
      <c r="BU188" s="95">
        <v>0.66842859183151104</v>
      </c>
      <c r="BV188" s="95">
        <v>0.33</v>
      </c>
    </row>
    <row r="189" spans="1:74" s="68" customFormat="1" ht="12.75">
      <c r="A189" s="63" t="s">
        <v>199</v>
      </c>
      <c r="B189" s="63" t="s">
        <v>159</v>
      </c>
      <c r="C189" s="63" t="s">
        <v>160</v>
      </c>
      <c r="D189" s="63" t="s">
        <v>349</v>
      </c>
      <c r="E189" s="64">
        <v>8221</v>
      </c>
      <c r="F189" s="64">
        <v>1682</v>
      </c>
      <c r="G189" s="95">
        <v>0.204597980780927</v>
      </c>
      <c r="H189" s="65">
        <v>7.25</v>
      </c>
      <c r="I189" s="98">
        <v>9.0572730922781108</v>
      </c>
      <c r="J189" s="66">
        <v>710</v>
      </c>
      <c r="K189" s="66">
        <v>450</v>
      </c>
      <c r="L189" s="66">
        <v>469</v>
      </c>
      <c r="M189" s="66">
        <v>635</v>
      </c>
      <c r="N189" s="66">
        <v>936</v>
      </c>
      <c r="O189" s="66">
        <v>939</v>
      </c>
      <c r="P189" s="66">
        <v>56200</v>
      </c>
      <c r="Q189" s="66">
        <v>4683.3333333333303</v>
      </c>
      <c r="R189" s="66">
        <v>16860</v>
      </c>
      <c r="S189" s="66">
        <v>421.5</v>
      </c>
      <c r="T189" s="66">
        <v>702.5</v>
      </c>
      <c r="U189" s="66">
        <v>1124</v>
      </c>
      <c r="V189" s="66">
        <v>1405</v>
      </c>
      <c r="W189" s="66">
        <v>377</v>
      </c>
      <c r="X189" s="81">
        <v>470.97820079846201</v>
      </c>
      <c r="Y189" s="66">
        <v>213</v>
      </c>
      <c r="Z189" s="66">
        <v>18000</v>
      </c>
      <c r="AA189" s="66">
        <v>18760</v>
      </c>
      <c r="AB189" s="66">
        <v>25400</v>
      </c>
      <c r="AC189" s="66">
        <v>37440</v>
      </c>
      <c r="AD189" s="66">
        <v>37560</v>
      </c>
      <c r="AE189" s="95">
        <v>0.32028469750889699</v>
      </c>
      <c r="AF189" s="95">
        <v>0.33380782918149499</v>
      </c>
      <c r="AG189" s="95">
        <v>0.45195729537366602</v>
      </c>
      <c r="AH189" s="95">
        <v>0.66619217081850501</v>
      </c>
      <c r="AI189" s="95">
        <v>0.66832740213523101</v>
      </c>
      <c r="AJ189" s="65">
        <v>8.6538461538461497</v>
      </c>
      <c r="AK189" s="65">
        <v>9.0192307692307701</v>
      </c>
      <c r="AL189" s="65">
        <v>12.211538461538501</v>
      </c>
      <c r="AM189" s="65">
        <v>18</v>
      </c>
      <c r="AN189" s="65">
        <v>18.057692307692299</v>
      </c>
      <c r="AO189" s="95">
        <v>1.19363395225464</v>
      </c>
      <c r="AP189" s="95">
        <v>1.2440318302387301</v>
      </c>
      <c r="AQ189" s="95">
        <v>1.68435013262599</v>
      </c>
      <c r="AR189" s="95">
        <v>2.4827586206896601</v>
      </c>
      <c r="AS189" s="95">
        <v>2.4907161803713498</v>
      </c>
      <c r="AT189" s="101">
        <v>0.955458234026762</v>
      </c>
      <c r="AU189" s="101">
        <v>0.99579980390789202</v>
      </c>
      <c r="AV189" s="101">
        <v>1.3482577302377601</v>
      </c>
      <c r="AW189" s="101">
        <v>1.9873531267756599</v>
      </c>
      <c r="AX189" s="101">
        <v>1.99372284833584</v>
      </c>
      <c r="AY189" s="64">
        <v>47.745358090185697</v>
      </c>
      <c r="AZ189" s="64">
        <v>49.761273209549103</v>
      </c>
      <c r="BA189" s="64">
        <v>67.374005305039802</v>
      </c>
      <c r="BB189" s="64">
        <v>99.310344827586206</v>
      </c>
      <c r="BC189" s="64">
        <v>99.628647214854098</v>
      </c>
      <c r="BD189" s="20">
        <v>38.218329361070502</v>
      </c>
      <c r="BE189" s="20">
        <v>39.8319921563157</v>
      </c>
      <c r="BF189" s="20">
        <v>53.930309209510597</v>
      </c>
      <c r="BG189" s="20">
        <v>79.494125071026602</v>
      </c>
      <c r="BH189" s="20">
        <v>79.748913933433698</v>
      </c>
      <c r="BI189" s="67">
        <v>1.19363395225464</v>
      </c>
      <c r="BJ189" s="67">
        <v>1.2440318302387301</v>
      </c>
      <c r="BK189" s="67">
        <v>1.68435013262599</v>
      </c>
      <c r="BL189" s="67">
        <v>2.4827586206896601</v>
      </c>
      <c r="BM189" s="67">
        <v>2.4907161803713498</v>
      </c>
      <c r="BN189" s="108">
        <v>0.955458234026762</v>
      </c>
      <c r="BO189" s="108">
        <v>0.99579980390789202</v>
      </c>
      <c r="BP189" s="108">
        <v>1.3482577302377601</v>
      </c>
      <c r="BQ189" s="108">
        <v>1.9873531267756599</v>
      </c>
      <c r="BR189" s="108">
        <v>1.99372284833584</v>
      </c>
      <c r="BS189" s="66">
        <v>27000.931608133102</v>
      </c>
      <c r="BT189" s="66">
        <v>675.02329020332695</v>
      </c>
      <c r="BU189" s="95">
        <v>0.94070828253752303</v>
      </c>
      <c r="BV189" s="95">
        <v>0.46</v>
      </c>
    </row>
    <row r="190" spans="1:74" s="68" customFormat="1" ht="12.75">
      <c r="A190" s="63" t="s">
        <v>199</v>
      </c>
      <c r="B190" s="63" t="s">
        <v>159</v>
      </c>
      <c r="C190" s="63" t="s">
        <v>160</v>
      </c>
      <c r="D190" s="63" t="s">
        <v>350</v>
      </c>
      <c r="E190" s="64">
        <v>27</v>
      </c>
      <c r="F190" s="64">
        <v>15</v>
      </c>
      <c r="G190" s="95">
        <v>0.55555555555555602</v>
      </c>
      <c r="H190" s="65">
        <v>7.25</v>
      </c>
      <c r="I190" s="98"/>
      <c r="J190" s="66">
        <v>710</v>
      </c>
      <c r="K190" s="66">
        <v>471</v>
      </c>
      <c r="L190" s="66">
        <v>517</v>
      </c>
      <c r="M190" s="66">
        <v>665</v>
      </c>
      <c r="N190" s="66">
        <v>887</v>
      </c>
      <c r="O190" s="66">
        <v>965</v>
      </c>
      <c r="P190" s="66">
        <v>89600</v>
      </c>
      <c r="Q190" s="66">
        <v>7466.6666666666697</v>
      </c>
      <c r="R190" s="66">
        <v>26880</v>
      </c>
      <c r="S190" s="66">
        <v>672</v>
      </c>
      <c r="T190" s="66">
        <v>1120</v>
      </c>
      <c r="U190" s="66">
        <v>1792</v>
      </c>
      <c r="V190" s="66">
        <v>2240</v>
      </c>
      <c r="W190" s="66">
        <v>377</v>
      </c>
      <c r="X190" s="81"/>
      <c r="Y190" s="66">
        <v>213</v>
      </c>
      <c r="Z190" s="66">
        <v>18840</v>
      </c>
      <c r="AA190" s="66">
        <v>20680</v>
      </c>
      <c r="AB190" s="66">
        <v>26600</v>
      </c>
      <c r="AC190" s="66">
        <v>35480</v>
      </c>
      <c r="AD190" s="66">
        <v>38600</v>
      </c>
      <c r="AE190" s="95">
        <v>0.21026785714285701</v>
      </c>
      <c r="AF190" s="95">
        <v>0.230803571428571</v>
      </c>
      <c r="AG190" s="95">
        <v>0.296875</v>
      </c>
      <c r="AH190" s="95">
        <v>0.395982142857143</v>
      </c>
      <c r="AI190" s="95">
        <v>0.43080357142857101</v>
      </c>
      <c r="AJ190" s="65">
        <v>9.0576923076923102</v>
      </c>
      <c r="AK190" s="65">
        <v>9.9423076923076898</v>
      </c>
      <c r="AL190" s="65">
        <v>12.788461538461499</v>
      </c>
      <c r="AM190" s="65">
        <v>17.057692307692299</v>
      </c>
      <c r="AN190" s="65">
        <v>18.557692307692299</v>
      </c>
      <c r="AO190" s="95">
        <v>1.2493368700265299</v>
      </c>
      <c r="AP190" s="95">
        <v>1.37135278514589</v>
      </c>
      <c r="AQ190" s="95">
        <v>1.76392572944297</v>
      </c>
      <c r="AR190" s="95">
        <v>2.35278514588859</v>
      </c>
      <c r="AS190" s="95">
        <v>2.5596816976127301</v>
      </c>
      <c r="AT190" s="101"/>
      <c r="AU190" s="101"/>
      <c r="AV190" s="101"/>
      <c r="AW190" s="101"/>
      <c r="AX190" s="101"/>
      <c r="AY190" s="64">
        <v>49.973474801061002</v>
      </c>
      <c r="AZ190" s="64">
        <v>54.854111405835503</v>
      </c>
      <c r="BA190" s="64">
        <v>70.557029177718803</v>
      </c>
      <c r="BB190" s="64">
        <v>94.111405835543806</v>
      </c>
      <c r="BC190" s="64">
        <v>102.387267904509</v>
      </c>
      <c r="BD190" s="20"/>
      <c r="BE190" s="20"/>
      <c r="BF190" s="20"/>
      <c r="BG190" s="20"/>
      <c r="BH190" s="20"/>
      <c r="BI190" s="67">
        <v>1.2493368700265299</v>
      </c>
      <c r="BJ190" s="67">
        <v>1.37135278514589</v>
      </c>
      <c r="BK190" s="67">
        <v>1.76392572944297</v>
      </c>
      <c r="BL190" s="67">
        <v>2.35278514588859</v>
      </c>
      <c r="BM190" s="67">
        <v>2.5596816976127301</v>
      </c>
      <c r="BN190" s="108"/>
      <c r="BO190" s="108"/>
      <c r="BP190" s="108"/>
      <c r="BQ190" s="108"/>
      <c r="BR190" s="108"/>
      <c r="BS190" s="66">
        <v>82890.442890442893</v>
      </c>
      <c r="BT190" s="66">
        <v>2072.2610722610698</v>
      </c>
      <c r="BU190" s="95">
        <v>0.320905511811024</v>
      </c>
      <c r="BV190" s="95">
        <v>0.13</v>
      </c>
    </row>
    <row r="191" spans="1:74" s="68" customFormat="1" ht="12.75">
      <c r="A191" s="63" t="s">
        <v>199</v>
      </c>
      <c r="B191" s="63" t="s">
        <v>159</v>
      </c>
      <c r="C191" s="63" t="s">
        <v>160</v>
      </c>
      <c r="D191" s="63" t="s">
        <v>351</v>
      </c>
      <c r="E191" s="64">
        <v>102910</v>
      </c>
      <c r="F191" s="64">
        <v>41656</v>
      </c>
      <c r="G191" s="95">
        <v>0.404780876494024</v>
      </c>
      <c r="H191" s="65">
        <v>7.25</v>
      </c>
      <c r="I191" s="98">
        <v>9.6007867822258302</v>
      </c>
      <c r="J191" s="66">
        <v>710</v>
      </c>
      <c r="K191" s="66">
        <v>482</v>
      </c>
      <c r="L191" s="66">
        <v>562</v>
      </c>
      <c r="M191" s="66">
        <v>738</v>
      </c>
      <c r="N191" s="66">
        <v>1077</v>
      </c>
      <c r="O191" s="66">
        <v>1241</v>
      </c>
      <c r="P191" s="66">
        <v>56700</v>
      </c>
      <c r="Q191" s="66">
        <v>4725</v>
      </c>
      <c r="R191" s="66">
        <v>17010</v>
      </c>
      <c r="S191" s="66">
        <v>425.25</v>
      </c>
      <c r="T191" s="66">
        <v>708.75</v>
      </c>
      <c r="U191" s="66">
        <v>1134</v>
      </c>
      <c r="V191" s="66">
        <v>1417.5</v>
      </c>
      <c r="W191" s="66">
        <v>377</v>
      </c>
      <c r="X191" s="81">
        <v>499.240912675743</v>
      </c>
      <c r="Y191" s="66">
        <v>213</v>
      </c>
      <c r="Z191" s="66">
        <v>19280</v>
      </c>
      <c r="AA191" s="66">
        <v>22480</v>
      </c>
      <c r="AB191" s="66">
        <v>29520</v>
      </c>
      <c r="AC191" s="66">
        <v>43080</v>
      </c>
      <c r="AD191" s="66">
        <v>49640</v>
      </c>
      <c r="AE191" s="95">
        <v>0.34003527336860701</v>
      </c>
      <c r="AF191" s="95">
        <v>0.39647266313932999</v>
      </c>
      <c r="AG191" s="95">
        <v>0.52063492063492101</v>
      </c>
      <c r="AH191" s="95">
        <v>0.75978835978836001</v>
      </c>
      <c r="AI191" s="95">
        <v>0.87548500881834201</v>
      </c>
      <c r="AJ191" s="65">
        <v>9.2692307692307701</v>
      </c>
      <c r="AK191" s="65">
        <v>10.807692307692299</v>
      </c>
      <c r="AL191" s="65">
        <v>14.192307692307701</v>
      </c>
      <c r="AM191" s="65">
        <v>20.711538461538499</v>
      </c>
      <c r="AN191" s="65">
        <v>23.865384615384599</v>
      </c>
      <c r="AO191" s="95">
        <v>1.27851458885942</v>
      </c>
      <c r="AP191" s="95">
        <v>1.49071618037135</v>
      </c>
      <c r="AQ191" s="95">
        <v>1.95755968169761</v>
      </c>
      <c r="AR191" s="95">
        <v>2.8567639257294402</v>
      </c>
      <c r="AS191" s="95">
        <v>3.29177718832891</v>
      </c>
      <c r="AT191" s="101">
        <v>0.965465745619007</v>
      </c>
      <c r="AU191" s="101">
        <v>1.1257090229001701</v>
      </c>
      <c r="AV191" s="101">
        <v>1.47824423291873</v>
      </c>
      <c r="AW191" s="101">
        <v>2.1572751203976601</v>
      </c>
      <c r="AX191" s="101">
        <v>2.48577383882404</v>
      </c>
      <c r="AY191" s="64">
        <v>51.140583554376697</v>
      </c>
      <c r="AZ191" s="64">
        <v>59.628647214854098</v>
      </c>
      <c r="BA191" s="64">
        <v>78.302387267904507</v>
      </c>
      <c r="BB191" s="64">
        <v>114.27055702917799</v>
      </c>
      <c r="BC191" s="64">
        <v>131.671087533156</v>
      </c>
      <c r="BD191" s="20">
        <v>38.618629824760298</v>
      </c>
      <c r="BE191" s="20">
        <v>45.028360916006797</v>
      </c>
      <c r="BF191" s="20">
        <v>59.129769316749197</v>
      </c>
      <c r="BG191" s="20">
        <v>86.291004815906305</v>
      </c>
      <c r="BH191" s="20">
        <v>99.430953552961697</v>
      </c>
      <c r="BI191" s="67">
        <v>1.27851458885942</v>
      </c>
      <c r="BJ191" s="67">
        <v>1.49071618037135</v>
      </c>
      <c r="BK191" s="67">
        <v>1.95755968169761</v>
      </c>
      <c r="BL191" s="67">
        <v>2.8567639257294402</v>
      </c>
      <c r="BM191" s="67">
        <v>3.29177718832891</v>
      </c>
      <c r="BN191" s="108">
        <v>0.965465745619007</v>
      </c>
      <c r="BO191" s="108">
        <v>1.1257090229001701</v>
      </c>
      <c r="BP191" s="108">
        <v>1.47824423291873</v>
      </c>
      <c r="BQ191" s="108">
        <v>2.1572751203976601</v>
      </c>
      <c r="BR191" s="108">
        <v>2.48577383882404</v>
      </c>
      <c r="BS191" s="66">
        <v>26497.1803278689</v>
      </c>
      <c r="BT191" s="66">
        <v>662.42950819672103</v>
      </c>
      <c r="BU191" s="95">
        <v>1.11408080538109</v>
      </c>
      <c r="BV191" s="95">
        <v>0.54</v>
      </c>
    </row>
    <row r="192" spans="1:74" s="68" customFormat="1" ht="12.75">
      <c r="A192" s="63" t="s">
        <v>199</v>
      </c>
      <c r="B192" s="63" t="s">
        <v>159</v>
      </c>
      <c r="C192" s="63" t="s">
        <v>160</v>
      </c>
      <c r="D192" s="63" t="s">
        <v>352</v>
      </c>
      <c r="E192" s="64">
        <v>2136</v>
      </c>
      <c r="F192" s="64">
        <v>544</v>
      </c>
      <c r="G192" s="95">
        <v>0.25468164794007497</v>
      </c>
      <c r="H192" s="65">
        <v>7.25</v>
      </c>
      <c r="I192" s="98">
        <v>8.4950154927121702</v>
      </c>
      <c r="J192" s="66">
        <v>710</v>
      </c>
      <c r="K192" s="66">
        <v>443</v>
      </c>
      <c r="L192" s="66">
        <v>528</v>
      </c>
      <c r="M192" s="66">
        <v>626</v>
      </c>
      <c r="N192" s="66">
        <v>922</v>
      </c>
      <c r="O192" s="66">
        <v>926</v>
      </c>
      <c r="P192" s="66">
        <v>51300</v>
      </c>
      <c r="Q192" s="66">
        <v>4275</v>
      </c>
      <c r="R192" s="66">
        <v>15390</v>
      </c>
      <c r="S192" s="66">
        <v>384.75</v>
      </c>
      <c r="T192" s="66">
        <v>641.25</v>
      </c>
      <c r="U192" s="66">
        <v>1026</v>
      </c>
      <c r="V192" s="66">
        <v>1282.5</v>
      </c>
      <c r="W192" s="66">
        <v>377</v>
      </c>
      <c r="X192" s="81">
        <v>441.74080562103302</v>
      </c>
      <c r="Y192" s="66">
        <v>213</v>
      </c>
      <c r="Z192" s="66">
        <v>17720</v>
      </c>
      <c r="AA192" s="66">
        <v>21120</v>
      </c>
      <c r="AB192" s="66">
        <v>25040</v>
      </c>
      <c r="AC192" s="66">
        <v>36880</v>
      </c>
      <c r="AD192" s="66">
        <v>37040</v>
      </c>
      <c r="AE192" s="95">
        <v>0.34541910331384001</v>
      </c>
      <c r="AF192" s="95">
        <v>0.411695906432749</v>
      </c>
      <c r="AG192" s="95">
        <v>0.48810916179337199</v>
      </c>
      <c r="AH192" s="95">
        <v>0.71890838206627705</v>
      </c>
      <c r="AI192" s="95">
        <v>0.72202729044834302</v>
      </c>
      <c r="AJ192" s="65">
        <v>8.5192307692307701</v>
      </c>
      <c r="AK192" s="65">
        <v>10.153846153846199</v>
      </c>
      <c r="AL192" s="65">
        <v>12.038461538461499</v>
      </c>
      <c r="AM192" s="65">
        <v>17.730769230769202</v>
      </c>
      <c r="AN192" s="65">
        <v>17.807692307692299</v>
      </c>
      <c r="AO192" s="95">
        <v>1.17506631299735</v>
      </c>
      <c r="AP192" s="95">
        <v>1.4005305039787801</v>
      </c>
      <c r="AQ192" s="95">
        <v>1.6604774535808999</v>
      </c>
      <c r="AR192" s="95">
        <v>2.4456233421750699</v>
      </c>
      <c r="AS192" s="95">
        <v>2.4562334217506598</v>
      </c>
      <c r="AT192" s="101">
        <v>1.0028505276463999</v>
      </c>
      <c r="AU192" s="101">
        <v>1.19527105778172</v>
      </c>
      <c r="AV192" s="101">
        <v>1.41712061017302</v>
      </c>
      <c r="AW192" s="101">
        <v>2.08719680923247</v>
      </c>
      <c r="AX192" s="101">
        <v>2.0962518930035401</v>
      </c>
      <c r="AY192" s="64">
        <v>47.0026525198939</v>
      </c>
      <c r="AZ192" s="64">
        <v>56.021220159151198</v>
      </c>
      <c r="BA192" s="64">
        <v>66.419098143236099</v>
      </c>
      <c r="BB192" s="64">
        <v>97.824933687002599</v>
      </c>
      <c r="BC192" s="64">
        <v>98.249336870026497</v>
      </c>
      <c r="BD192" s="20">
        <v>40.114021105856096</v>
      </c>
      <c r="BE192" s="20">
        <v>47.810842311268701</v>
      </c>
      <c r="BF192" s="20">
        <v>56.684824406920903</v>
      </c>
      <c r="BG192" s="20">
        <v>83.487872369298799</v>
      </c>
      <c r="BH192" s="20">
        <v>83.850075720141703</v>
      </c>
      <c r="BI192" s="67">
        <v>1.17506631299735</v>
      </c>
      <c r="BJ192" s="67">
        <v>1.4005305039787801</v>
      </c>
      <c r="BK192" s="67">
        <v>1.6604774535808999</v>
      </c>
      <c r="BL192" s="67">
        <v>2.4456233421750699</v>
      </c>
      <c r="BM192" s="67">
        <v>2.4562334217506598</v>
      </c>
      <c r="BN192" s="108">
        <v>1.0028505276463999</v>
      </c>
      <c r="BO192" s="108">
        <v>1.19527105778172</v>
      </c>
      <c r="BP192" s="108">
        <v>1.41712061017302</v>
      </c>
      <c r="BQ192" s="108">
        <v>2.08719680923247</v>
      </c>
      <c r="BR192" s="108">
        <v>2.0962518930035401</v>
      </c>
      <c r="BS192" s="66">
        <v>25787.338582677199</v>
      </c>
      <c r="BT192" s="66">
        <v>644.68346456692905</v>
      </c>
      <c r="BU192" s="95">
        <v>0.97101916584834402</v>
      </c>
      <c r="BV192" s="95">
        <v>0.48</v>
      </c>
    </row>
    <row r="193" spans="1:74" s="68" customFormat="1" ht="12.75">
      <c r="A193" s="63" t="s">
        <v>199</v>
      </c>
      <c r="B193" s="63" t="s">
        <v>159</v>
      </c>
      <c r="C193" s="63" t="s">
        <v>160</v>
      </c>
      <c r="D193" s="63" t="s">
        <v>353</v>
      </c>
      <c r="E193" s="64">
        <v>3604</v>
      </c>
      <c r="F193" s="64">
        <v>813</v>
      </c>
      <c r="G193" s="95">
        <v>0.22558268590455</v>
      </c>
      <c r="H193" s="65">
        <v>7.25</v>
      </c>
      <c r="I193" s="98">
        <v>8.25592387654528</v>
      </c>
      <c r="J193" s="66">
        <v>710</v>
      </c>
      <c r="K193" s="66">
        <v>443</v>
      </c>
      <c r="L193" s="66">
        <v>528</v>
      </c>
      <c r="M193" s="66">
        <v>626</v>
      </c>
      <c r="N193" s="66">
        <v>922</v>
      </c>
      <c r="O193" s="66">
        <v>926</v>
      </c>
      <c r="P193" s="66">
        <v>49900</v>
      </c>
      <c r="Q193" s="66">
        <v>4158.3333333333303</v>
      </c>
      <c r="R193" s="66">
        <v>14970</v>
      </c>
      <c r="S193" s="66">
        <v>374.25</v>
      </c>
      <c r="T193" s="66">
        <v>623.75</v>
      </c>
      <c r="U193" s="66">
        <v>998</v>
      </c>
      <c r="V193" s="66">
        <v>1247.5</v>
      </c>
      <c r="W193" s="66">
        <v>377</v>
      </c>
      <c r="X193" s="81">
        <v>429.30804158035397</v>
      </c>
      <c r="Y193" s="66">
        <v>213</v>
      </c>
      <c r="Z193" s="66">
        <v>17720</v>
      </c>
      <c r="AA193" s="66">
        <v>21120</v>
      </c>
      <c r="AB193" s="66">
        <v>25040</v>
      </c>
      <c r="AC193" s="66">
        <v>36880</v>
      </c>
      <c r="AD193" s="66">
        <v>37040</v>
      </c>
      <c r="AE193" s="95">
        <v>0.35511022044088197</v>
      </c>
      <c r="AF193" s="95">
        <v>0.423246492985972</v>
      </c>
      <c r="AG193" s="95">
        <v>0.50180360721442896</v>
      </c>
      <c r="AH193" s="95">
        <v>0.73907815631262497</v>
      </c>
      <c r="AI193" s="95">
        <v>0.74228456913827701</v>
      </c>
      <c r="AJ193" s="65">
        <v>8.5192307692307701</v>
      </c>
      <c r="AK193" s="65">
        <v>10.153846153846199</v>
      </c>
      <c r="AL193" s="65">
        <v>12.038461538461499</v>
      </c>
      <c r="AM193" s="65">
        <v>17.730769230769202</v>
      </c>
      <c r="AN193" s="65">
        <v>17.807692307692299</v>
      </c>
      <c r="AO193" s="95">
        <v>1.17506631299735</v>
      </c>
      <c r="AP193" s="95">
        <v>1.4005305039787801</v>
      </c>
      <c r="AQ193" s="95">
        <v>1.6604774535808999</v>
      </c>
      <c r="AR193" s="95">
        <v>2.4456233421750699</v>
      </c>
      <c r="AS193" s="95">
        <v>2.4562334217506598</v>
      </c>
      <c r="AT193" s="101">
        <v>1.03189308630056</v>
      </c>
      <c r="AU193" s="101">
        <v>1.2298861164033701</v>
      </c>
      <c r="AV193" s="101">
        <v>1.45816043346309</v>
      </c>
      <c r="AW193" s="101">
        <v>2.14764204417407</v>
      </c>
      <c r="AX193" s="101">
        <v>2.1569593632377302</v>
      </c>
      <c r="AY193" s="64">
        <v>47.0026525198939</v>
      </c>
      <c r="AZ193" s="64">
        <v>56.021220159151198</v>
      </c>
      <c r="BA193" s="64">
        <v>66.419098143236099</v>
      </c>
      <c r="BB193" s="64">
        <v>97.824933687002599</v>
      </c>
      <c r="BC193" s="64">
        <v>98.249336870026497</v>
      </c>
      <c r="BD193" s="20">
        <v>41.275723452022298</v>
      </c>
      <c r="BE193" s="20">
        <v>49.195444656134903</v>
      </c>
      <c r="BF193" s="20">
        <v>58.326417338523598</v>
      </c>
      <c r="BG193" s="20">
        <v>85.9056817669629</v>
      </c>
      <c r="BH193" s="20">
        <v>86.278374529509406</v>
      </c>
      <c r="BI193" s="67">
        <v>1.17506631299735</v>
      </c>
      <c r="BJ193" s="67">
        <v>1.4005305039787801</v>
      </c>
      <c r="BK193" s="67">
        <v>1.6604774535808999</v>
      </c>
      <c r="BL193" s="67">
        <v>2.4456233421750699</v>
      </c>
      <c r="BM193" s="67">
        <v>2.4562334217506598</v>
      </c>
      <c r="BN193" s="108">
        <v>1.03189308630056</v>
      </c>
      <c r="BO193" s="108">
        <v>1.2298861164033701</v>
      </c>
      <c r="BP193" s="108">
        <v>1.45816043346309</v>
      </c>
      <c r="BQ193" s="108">
        <v>2.14764204417407</v>
      </c>
      <c r="BR193" s="108">
        <v>2.1569593632377302</v>
      </c>
      <c r="BS193" s="66">
        <v>23436.7987012987</v>
      </c>
      <c r="BT193" s="66">
        <v>585.91996753246804</v>
      </c>
      <c r="BU193" s="95">
        <v>1.0684053022400399</v>
      </c>
      <c r="BV193" s="95">
        <v>0.52</v>
      </c>
    </row>
    <row r="194" spans="1:74" s="68" customFormat="1" ht="12.75">
      <c r="A194" s="63" t="s">
        <v>199</v>
      </c>
      <c r="B194" s="63" t="s">
        <v>159</v>
      </c>
      <c r="C194" s="63" t="s">
        <v>160</v>
      </c>
      <c r="D194" s="63" t="s">
        <v>354</v>
      </c>
      <c r="E194" s="64">
        <v>4667</v>
      </c>
      <c r="F194" s="64">
        <v>1057</v>
      </c>
      <c r="G194" s="95">
        <v>0.22648382258410099</v>
      </c>
      <c r="H194" s="65">
        <v>7.25</v>
      </c>
      <c r="I194" s="98">
        <v>6.9246246113818604</v>
      </c>
      <c r="J194" s="66">
        <v>710</v>
      </c>
      <c r="K194" s="66">
        <v>479</v>
      </c>
      <c r="L194" s="66">
        <v>500</v>
      </c>
      <c r="M194" s="66">
        <v>676</v>
      </c>
      <c r="N194" s="66">
        <v>842</v>
      </c>
      <c r="O194" s="66">
        <v>981</v>
      </c>
      <c r="P194" s="66">
        <v>43200</v>
      </c>
      <c r="Q194" s="66">
        <v>3600</v>
      </c>
      <c r="R194" s="66">
        <v>12960</v>
      </c>
      <c r="S194" s="66">
        <v>324</v>
      </c>
      <c r="T194" s="66">
        <v>540</v>
      </c>
      <c r="U194" s="66">
        <v>864</v>
      </c>
      <c r="V194" s="66">
        <v>1080</v>
      </c>
      <c r="W194" s="66">
        <v>377</v>
      </c>
      <c r="X194" s="81">
        <v>360.08047979185699</v>
      </c>
      <c r="Y194" s="66">
        <v>213</v>
      </c>
      <c r="Z194" s="66">
        <v>19160</v>
      </c>
      <c r="AA194" s="66">
        <v>20000</v>
      </c>
      <c r="AB194" s="66">
        <v>27040</v>
      </c>
      <c r="AC194" s="66">
        <v>33680</v>
      </c>
      <c r="AD194" s="66">
        <v>39240</v>
      </c>
      <c r="AE194" s="95">
        <v>0.44351851851851898</v>
      </c>
      <c r="AF194" s="95">
        <v>0.46296296296296302</v>
      </c>
      <c r="AG194" s="95">
        <v>0.625925925925926</v>
      </c>
      <c r="AH194" s="95">
        <v>0.77962962962963001</v>
      </c>
      <c r="AI194" s="95">
        <v>0.90833333333333299</v>
      </c>
      <c r="AJ194" s="65">
        <v>9.2115384615384599</v>
      </c>
      <c r="AK194" s="65">
        <v>9.6153846153846203</v>
      </c>
      <c r="AL194" s="65">
        <v>13</v>
      </c>
      <c r="AM194" s="65">
        <v>16.192307692307701</v>
      </c>
      <c r="AN194" s="65">
        <v>18.865384615384599</v>
      </c>
      <c r="AO194" s="95">
        <v>1.27055702917772</v>
      </c>
      <c r="AP194" s="95">
        <v>1.3262599469495999</v>
      </c>
      <c r="AQ194" s="95">
        <v>1.7931034482758601</v>
      </c>
      <c r="AR194" s="95">
        <v>2.2334217506631302</v>
      </c>
      <c r="AS194" s="95">
        <v>2.6021220159151199</v>
      </c>
      <c r="AT194" s="101">
        <v>1.33025816972051</v>
      </c>
      <c r="AU194" s="101">
        <v>1.3885784652615001</v>
      </c>
      <c r="AV194" s="101">
        <v>1.8773580850335401</v>
      </c>
      <c r="AW194" s="101">
        <v>2.33836613550036</v>
      </c>
      <c r="AX194" s="101">
        <v>2.7243909488430602</v>
      </c>
      <c r="AY194" s="64">
        <v>50.822281167108798</v>
      </c>
      <c r="AZ194" s="64">
        <v>53.050397877984103</v>
      </c>
      <c r="BA194" s="64">
        <v>71.724137931034505</v>
      </c>
      <c r="BB194" s="64">
        <v>89.336870026525204</v>
      </c>
      <c r="BC194" s="64">
        <v>104.08488063660501</v>
      </c>
      <c r="BD194" s="20">
        <v>53.210326788820602</v>
      </c>
      <c r="BE194" s="20">
        <v>55.543138610459899</v>
      </c>
      <c r="BF194" s="20">
        <v>75.094323401341796</v>
      </c>
      <c r="BG194" s="20">
        <v>93.534645420014499</v>
      </c>
      <c r="BH194" s="20">
        <v>108.975637953722</v>
      </c>
      <c r="BI194" s="67">
        <v>1.27055702917772</v>
      </c>
      <c r="BJ194" s="67">
        <v>1.3262599469495999</v>
      </c>
      <c r="BK194" s="67">
        <v>1.7931034482758601</v>
      </c>
      <c r="BL194" s="67">
        <v>2.2334217506631302</v>
      </c>
      <c r="BM194" s="67">
        <v>2.6021220159151199</v>
      </c>
      <c r="BN194" s="108">
        <v>1.33025816972051</v>
      </c>
      <c r="BO194" s="108">
        <v>1.3885784652615001</v>
      </c>
      <c r="BP194" s="108">
        <v>1.8773580850335401</v>
      </c>
      <c r="BQ194" s="108">
        <v>2.33836613550036</v>
      </c>
      <c r="BR194" s="108">
        <v>2.7243909488430602</v>
      </c>
      <c r="BS194" s="66">
        <v>17806.273381294999</v>
      </c>
      <c r="BT194" s="66">
        <v>445.15683453237398</v>
      </c>
      <c r="BU194" s="95">
        <v>1.5185659245468399</v>
      </c>
      <c r="BV194" s="95">
        <v>0.69</v>
      </c>
    </row>
    <row r="195" spans="1:74" s="68" customFormat="1" ht="12.75">
      <c r="A195" s="63" t="s">
        <v>199</v>
      </c>
      <c r="B195" s="63" t="s">
        <v>159</v>
      </c>
      <c r="C195" s="63" t="s">
        <v>160</v>
      </c>
      <c r="D195" s="63" t="s">
        <v>355</v>
      </c>
      <c r="E195" s="64">
        <v>1545</v>
      </c>
      <c r="F195" s="64">
        <v>466</v>
      </c>
      <c r="G195" s="95">
        <v>0.30161812297734603</v>
      </c>
      <c r="H195" s="65">
        <v>7.25</v>
      </c>
      <c r="I195" s="98">
        <v>10.662690004486</v>
      </c>
      <c r="J195" s="66">
        <v>710</v>
      </c>
      <c r="K195" s="66">
        <v>522</v>
      </c>
      <c r="L195" s="66">
        <v>622</v>
      </c>
      <c r="M195" s="66">
        <v>737</v>
      </c>
      <c r="N195" s="66">
        <v>918</v>
      </c>
      <c r="O195" s="66">
        <v>1069</v>
      </c>
      <c r="P195" s="66">
        <v>48700</v>
      </c>
      <c r="Q195" s="66">
        <v>4058.3333333333298</v>
      </c>
      <c r="R195" s="66">
        <v>14610</v>
      </c>
      <c r="S195" s="66">
        <v>365.25</v>
      </c>
      <c r="T195" s="66">
        <v>608.75</v>
      </c>
      <c r="U195" s="66">
        <v>974</v>
      </c>
      <c r="V195" s="66">
        <v>1217.5</v>
      </c>
      <c r="W195" s="66">
        <v>377</v>
      </c>
      <c r="X195" s="81">
        <v>554.459880233273</v>
      </c>
      <c r="Y195" s="66">
        <v>213</v>
      </c>
      <c r="Z195" s="66">
        <v>20880</v>
      </c>
      <c r="AA195" s="66">
        <v>24880</v>
      </c>
      <c r="AB195" s="66">
        <v>29480</v>
      </c>
      <c r="AC195" s="66">
        <v>36720</v>
      </c>
      <c r="AD195" s="66">
        <v>42760</v>
      </c>
      <c r="AE195" s="95">
        <v>0.42874743326488701</v>
      </c>
      <c r="AF195" s="95">
        <v>0.51088295687884999</v>
      </c>
      <c r="AG195" s="95">
        <v>0.605338809034908</v>
      </c>
      <c r="AH195" s="95">
        <v>0.75400410677618102</v>
      </c>
      <c r="AI195" s="95">
        <v>0.87802874743326498</v>
      </c>
      <c r="AJ195" s="65">
        <v>10.038461538461499</v>
      </c>
      <c r="AK195" s="65">
        <v>11.961538461538501</v>
      </c>
      <c r="AL195" s="65">
        <v>14.1730769230769</v>
      </c>
      <c r="AM195" s="65">
        <v>17.653846153846199</v>
      </c>
      <c r="AN195" s="65">
        <v>20.557692307692299</v>
      </c>
      <c r="AO195" s="95">
        <v>1.3846153846153799</v>
      </c>
      <c r="AP195" s="95">
        <v>1.64986737400531</v>
      </c>
      <c r="AQ195" s="95">
        <v>1.9549071618037099</v>
      </c>
      <c r="AR195" s="95">
        <v>2.4350132625994698</v>
      </c>
      <c r="AS195" s="95">
        <v>2.8355437665782501</v>
      </c>
      <c r="AT195" s="101">
        <v>0.94145675568155296</v>
      </c>
      <c r="AU195" s="101">
        <v>1.12181245600369</v>
      </c>
      <c r="AV195" s="101">
        <v>1.3292215113741499</v>
      </c>
      <c r="AW195" s="101">
        <v>1.6556653289572101</v>
      </c>
      <c r="AX195" s="101">
        <v>1.9280024364436401</v>
      </c>
      <c r="AY195" s="64">
        <v>55.384615384615401</v>
      </c>
      <c r="AZ195" s="64">
        <v>65.9946949602122</v>
      </c>
      <c r="BA195" s="64">
        <v>78.1962864721486</v>
      </c>
      <c r="BB195" s="64">
        <v>97.4005305039788</v>
      </c>
      <c r="BC195" s="64">
        <v>113.42175066313</v>
      </c>
      <c r="BD195" s="20">
        <v>37.658270227262101</v>
      </c>
      <c r="BE195" s="20">
        <v>44.8724982401476</v>
      </c>
      <c r="BF195" s="20">
        <v>53.168860454965902</v>
      </c>
      <c r="BG195" s="20">
        <v>66.2266131582886</v>
      </c>
      <c r="BH195" s="20">
        <v>77.120097457745601</v>
      </c>
      <c r="BI195" s="67">
        <v>1.3846153846153799</v>
      </c>
      <c r="BJ195" s="67">
        <v>1.6498673740053</v>
      </c>
      <c r="BK195" s="67">
        <v>1.9549071618037099</v>
      </c>
      <c r="BL195" s="67">
        <v>2.4350132625994698</v>
      </c>
      <c r="BM195" s="67">
        <v>2.8355437665782501</v>
      </c>
      <c r="BN195" s="108">
        <v>0.94145675568155296</v>
      </c>
      <c r="BO195" s="108">
        <v>1.12181245600369</v>
      </c>
      <c r="BP195" s="108">
        <v>1.3292215113741499</v>
      </c>
      <c r="BQ195" s="108">
        <v>1.6556653289572101</v>
      </c>
      <c r="BR195" s="108">
        <v>1.9280024364436401</v>
      </c>
      <c r="BS195" s="66">
        <v>22411.7205588822</v>
      </c>
      <c r="BT195" s="66">
        <v>560.29301397205597</v>
      </c>
      <c r="BU195" s="95">
        <v>1.3153831684875501</v>
      </c>
      <c r="BV195" s="95">
        <v>0.62</v>
      </c>
    </row>
    <row r="196" spans="1:74" s="68" customFormat="1" ht="12.75">
      <c r="A196" s="63" t="s">
        <v>199</v>
      </c>
      <c r="B196" s="63" t="s">
        <v>159</v>
      </c>
      <c r="C196" s="63" t="s">
        <v>160</v>
      </c>
      <c r="D196" s="63" t="s">
        <v>356</v>
      </c>
      <c r="E196" s="64">
        <v>1631</v>
      </c>
      <c r="F196" s="64">
        <v>284</v>
      </c>
      <c r="G196" s="95">
        <v>0.174126302881668</v>
      </c>
      <c r="H196" s="65">
        <v>7.25</v>
      </c>
      <c r="I196" s="98">
        <v>5.2353602186724499</v>
      </c>
      <c r="J196" s="66">
        <v>710</v>
      </c>
      <c r="K196" s="66">
        <v>443</v>
      </c>
      <c r="L196" s="66">
        <v>486</v>
      </c>
      <c r="M196" s="66">
        <v>626</v>
      </c>
      <c r="N196" s="66">
        <v>922</v>
      </c>
      <c r="O196" s="66">
        <v>926</v>
      </c>
      <c r="P196" s="66">
        <v>58800</v>
      </c>
      <c r="Q196" s="66">
        <v>4900</v>
      </c>
      <c r="R196" s="66">
        <v>17640</v>
      </c>
      <c r="S196" s="66">
        <v>441</v>
      </c>
      <c r="T196" s="66">
        <v>735</v>
      </c>
      <c r="U196" s="66">
        <v>1176</v>
      </c>
      <c r="V196" s="66">
        <v>1470</v>
      </c>
      <c r="W196" s="66">
        <v>377</v>
      </c>
      <c r="X196" s="81">
        <v>272.238731370967</v>
      </c>
      <c r="Y196" s="66">
        <v>213</v>
      </c>
      <c r="Z196" s="66">
        <v>17720</v>
      </c>
      <c r="AA196" s="66">
        <v>19440</v>
      </c>
      <c r="AB196" s="66">
        <v>25040</v>
      </c>
      <c r="AC196" s="66">
        <v>36880</v>
      </c>
      <c r="AD196" s="66">
        <v>37040</v>
      </c>
      <c r="AE196" s="95">
        <v>0.30136054421768699</v>
      </c>
      <c r="AF196" s="95">
        <v>0.33061224489795898</v>
      </c>
      <c r="AG196" s="95">
        <v>0.425850340136054</v>
      </c>
      <c r="AH196" s="95">
        <v>0.62721088435374195</v>
      </c>
      <c r="AI196" s="95">
        <v>0.62993197278911595</v>
      </c>
      <c r="AJ196" s="65">
        <v>8.5192307692307701</v>
      </c>
      <c r="AK196" s="65">
        <v>9.3461538461538503</v>
      </c>
      <c r="AL196" s="65">
        <v>12.038461538461499</v>
      </c>
      <c r="AM196" s="65">
        <v>17.730769230769202</v>
      </c>
      <c r="AN196" s="65">
        <v>17.807692307692299</v>
      </c>
      <c r="AO196" s="95">
        <v>1.17506631299735</v>
      </c>
      <c r="AP196" s="95">
        <v>1.2891246684350099</v>
      </c>
      <c r="AQ196" s="95">
        <v>1.6604774535808999</v>
      </c>
      <c r="AR196" s="95">
        <v>2.4456233421750699</v>
      </c>
      <c r="AS196" s="95">
        <v>2.4562334217506598</v>
      </c>
      <c r="AT196" s="101">
        <v>1.62724825291793</v>
      </c>
      <c r="AU196" s="101">
        <v>1.7851978576029599</v>
      </c>
      <c r="AV196" s="101">
        <v>2.2994523844844799</v>
      </c>
      <c r="AW196" s="101">
        <v>3.3867333841768201</v>
      </c>
      <c r="AX196" s="101">
        <v>3.4014263706591499</v>
      </c>
      <c r="AY196" s="64">
        <v>47.0026525198939</v>
      </c>
      <c r="AZ196" s="64">
        <v>51.564986737400503</v>
      </c>
      <c r="BA196" s="64">
        <v>66.419098143236099</v>
      </c>
      <c r="BB196" s="64">
        <v>97.824933687002599</v>
      </c>
      <c r="BC196" s="64">
        <v>98.249336870026497</v>
      </c>
      <c r="BD196" s="20">
        <v>65.089930116717099</v>
      </c>
      <c r="BE196" s="20">
        <v>71.407914304118606</v>
      </c>
      <c r="BF196" s="20">
        <v>91.978095379379099</v>
      </c>
      <c r="BG196" s="20">
        <v>135.469335367073</v>
      </c>
      <c r="BH196" s="20">
        <v>136.057054826366</v>
      </c>
      <c r="BI196" s="67">
        <v>1.17506631299735</v>
      </c>
      <c r="BJ196" s="67">
        <v>1.2891246684350099</v>
      </c>
      <c r="BK196" s="67">
        <v>1.6604774535808999</v>
      </c>
      <c r="BL196" s="67">
        <v>2.4456233421750699</v>
      </c>
      <c r="BM196" s="67">
        <v>2.4562334217506598</v>
      </c>
      <c r="BN196" s="108">
        <v>1.62724825291793</v>
      </c>
      <c r="BO196" s="108">
        <v>1.7851978576029599</v>
      </c>
      <c r="BP196" s="108">
        <v>2.2994523844844799</v>
      </c>
      <c r="BQ196" s="108">
        <v>3.3867333841768201</v>
      </c>
      <c r="BR196" s="108">
        <v>3.4014263706591499</v>
      </c>
      <c r="BS196" s="66">
        <v>19156.128544423402</v>
      </c>
      <c r="BT196" s="66">
        <v>478.90321361058602</v>
      </c>
      <c r="BU196" s="95">
        <v>1.30715347529287</v>
      </c>
      <c r="BV196" s="95">
        <v>0.62</v>
      </c>
    </row>
    <row r="197" spans="1:74" s="68" customFormat="1" ht="12.75">
      <c r="A197" s="63" t="s">
        <v>199</v>
      </c>
      <c r="B197" s="63" t="s">
        <v>159</v>
      </c>
      <c r="C197" s="63" t="s">
        <v>160</v>
      </c>
      <c r="D197" s="63" t="s">
        <v>357</v>
      </c>
      <c r="E197" s="64">
        <v>13461</v>
      </c>
      <c r="F197" s="64">
        <v>3558</v>
      </c>
      <c r="G197" s="95">
        <v>0.264319144194339</v>
      </c>
      <c r="H197" s="65">
        <v>7.25</v>
      </c>
      <c r="I197" s="98">
        <v>12.4628842383992</v>
      </c>
      <c r="J197" s="66">
        <v>710</v>
      </c>
      <c r="K197" s="66">
        <v>415</v>
      </c>
      <c r="L197" s="66">
        <v>515</v>
      </c>
      <c r="M197" s="66">
        <v>697</v>
      </c>
      <c r="N197" s="66">
        <v>944</v>
      </c>
      <c r="O197" s="66">
        <v>1234</v>
      </c>
      <c r="P197" s="66">
        <v>51600</v>
      </c>
      <c r="Q197" s="66">
        <v>4300</v>
      </c>
      <c r="R197" s="66">
        <v>15480</v>
      </c>
      <c r="S197" s="66">
        <v>387</v>
      </c>
      <c r="T197" s="66">
        <v>645</v>
      </c>
      <c r="U197" s="66">
        <v>1032</v>
      </c>
      <c r="V197" s="66">
        <v>1290</v>
      </c>
      <c r="W197" s="66">
        <v>377</v>
      </c>
      <c r="X197" s="81">
        <v>648.06998039676103</v>
      </c>
      <c r="Y197" s="66">
        <v>213</v>
      </c>
      <c r="Z197" s="66">
        <v>16600</v>
      </c>
      <c r="AA197" s="66">
        <v>20600</v>
      </c>
      <c r="AB197" s="66">
        <v>27880</v>
      </c>
      <c r="AC197" s="66">
        <v>37760</v>
      </c>
      <c r="AD197" s="66">
        <v>49360</v>
      </c>
      <c r="AE197" s="95">
        <v>0.321705426356589</v>
      </c>
      <c r="AF197" s="95">
        <v>0.39922480620154999</v>
      </c>
      <c r="AG197" s="95">
        <v>0.54031007751937998</v>
      </c>
      <c r="AH197" s="95">
        <v>0.73178294573643399</v>
      </c>
      <c r="AI197" s="95">
        <v>0.95658914728682198</v>
      </c>
      <c r="AJ197" s="65">
        <v>7.9807692307692299</v>
      </c>
      <c r="AK197" s="65">
        <v>9.9038461538461497</v>
      </c>
      <c r="AL197" s="65">
        <v>13.403846153846199</v>
      </c>
      <c r="AM197" s="65">
        <v>18.153846153846199</v>
      </c>
      <c r="AN197" s="65">
        <v>23.730769230769202</v>
      </c>
      <c r="AO197" s="95">
        <v>1.10079575596817</v>
      </c>
      <c r="AP197" s="95">
        <v>1.3660477453580899</v>
      </c>
      <c r="AQ197" s="95">
        <v>1.8488063660477501</v>
      </c>
      <c r="AR197" s="95">
        <v>2.5039787798408502</v>
      </c>
      <c r="AS197" s="95">
        <v>3.2732095490716202</v>
      </c>
      <c r="AT197" s="101">
        <v>0.64036294312834696</v>
      </c>
      <c r="AU197" s="101">
        <v>0.79466726677373201</v>
      </c>
      <c r="AV197" s="101">
        <v>1.07550113580833</v>
      </c>
      <c r="AW197" s="101">
        <v>1.4566328152124299</v>
      </c>
      <c r="AX197" s="101">
        <v>1.9041153537840501</v>
      </c>
      <c r="AY197" s="64">
        <v>44.031830238726798</v>
      </c>
      <c r="AZ197" s="64">
        <v>54.641909814323597</v>
      </c>
      <c r="BA197" s="64">
        <v>73.952254641909803</v>
      </c>
      <c r="BB197" s="64">
        <v>100.159151193634</v>
      </c>
      <c r="BC197" s="64">
        <v>130.92838196286499</v>
      </c>
      <c r="BD197" s="20">
        <v>25.614517725133901</v>
      </c>
      <c r="BE197" s="20">
        <v>31.786690670949302</v>
      </c>
      <c r="BF197" s="20">
        <v>43.020045432333298</v>
      </c>
      <c r="BG197" s="20">
        <v>58.265312608497297</v>
      </c>
      <c r="BH197" s="20">
        <v>76.164614151362002</v>
      </c>
      <c r="BI197" s="67">
        <v>1.10079575596817</v>
      </c>
      <c r="BJ197" s="67">
        <v>1.3660477453580899</v>
      </c>
      <c r="BK197" s="67">
        <v>1.8488063660477501</v>
      </c>
      <c r="BL197" s="67">
        <v>2.5039787798408502</v>
      </c>
      <c r="BM197" s="67">
        <v>3.2732095490716202</v>
      </c>
      <c r="BN197" s="108">
        <v>0.64036294312834696</v>
      </c>
      <c r="BO197" s="108">
        <v>0.79466726677373201</v>
      </c>
      <c r="BP197" s="108">
        <v>1.07550113580833</v>
      </c>
      <c r="BQ197" s="108">
        <v>1.4566328152124299</v>
      </c>
      <c r="BR197" s="108">
        <v>1.9041153537840501</v>
      </c>
      <c r="BS197" s="66">
        <v>23951.0882956879</v>
      </c>
      <c r="BT197" s="66">
        <v>598.77720739219706</v>
      </c>
      <c r="BU197" s="95">
        <v>1.1640389637334101</v>
      </c>
      <c r="BV197" s="95">
        <v>0.56999999999999995</v>
      </c>
    </row>
    <row r="198" spans="1:74" s="68" customFormat="1" ht="12.75">
      <c r="A198" s="63" t="s">
        <v>199</v>
      </c>
      <c r="B198" s="63" t="s">
        <v>159</v>
      </c>
      <c r="C198" s="63" t="s">
        <v>160</v>
      </c>
      <c r="D198" s="63" t="s">
        <v>358</v>
      </c>
      <c r="E198" s="64">
        <v>14749</v>
      </c>
      <c r="F198" s="64">
        <v>4464</v>
      </c>
      <c r="G198" s="95">
        <v>0.30266458742965602</v>
      </c>
      <c r="H198" s="65">
        <v>7.25</v>
      </c>
      <c r="I198" s="98">
        <v>6.6699420126112798</v>
      </c>
      <c r="J198" s="66">
        <v>710</v>
      </c>
      <c r="K198" s="66">
        <v>414</v>
      </c>
      <c r="L198" s="66">
        <v>528</v>
      </c>
      <c r="M198" s="66">
        <v>626</v>
      </c>
      <c r="N198" s="66">
        <v>890</v>
      </c>
      <c r="O198" s="66">
        <v>908</v>
      </c>
      <c r="P198" s="66">
        <v>34200</v>
      </c>
      <c r="Q198" s="66">
        <v>2850</v>
      </c>
      <c r="R198" s="66">
        <v>10260</v>
      </c>
      <c r="S198" s="66">
        <v>256.5</v>
      </c>
      <c r="T198" s="66">
        <v>427.5</v>
      </c>
      <c r="U198" s="66">
        <v>684</v>
      </c>
      <c r="V198" s="66">
        <v>855</v>
      </c>
      <c r="W198" s="66">
        <v>377</v>
      </c>
      <c r="X198" s="81">
        <v>346.83698465578601</v>
      </c>
      <c r="Y198" s="66">
        <v>213</v>
      </c>
      <c r="Z198" s="66">
        <v>16560</v>
      </c>
      <c r="AA198" s="66">
        <v>21120</v>
      </c>
      <c r="AB198" s="66">
        <v>25040</v>
      </c>
      <c r="AC198" s="66">
        <v>35600</v>
      </c>
      <c r="AD198" s="66">
        <v>36320</v>
      </c>
      <c r="AE198" s="95">
        <v>0.48421052631578898</v>
      </c>
      <c r="AF198" s="95">
        <v>0.61754385964912295</v>
      </c>
      <c r="AG198" s="95">
        <v>0.73216374269005902</v>
      </c>
      <c r="AH198" s="95">
        <v>1.0409356725146199</v>
      </c>
      <c r="AI198" s="95">
        <v>1.06198830409357</v>
      </c>
      <c r="AJ198" s="65">
        <v>7.9615384615384599</v>
      </c>
      <c r="AK198" s="65">
        <v>10.153846153846199</v>
      </c>
      <c r="AL198" s="65">
        <v>12.038461538461499</v>
      </c>
      <c r="AM198" s="65">
        <v>17.115384615384599</v>
      </c>
      <c r="AN198" s="65">
        <v>17.461538461538499</v>
      </c>
      <c r="AO198" s="95">
        <v>1.09814323607427</v>
      </c>
      <c r="AP198" s="95">
        <v>1.4005305039787801</v>
      </c>
      <c r="AQ198" s="95">
        <v>1.6604774535808999</v>
      </c>
      <c r="AR198" s="95">
        <v>2.3607427055702899</v>
      </c>
      <c r="AS198" s="95">
        <v>2.4084880636604802</v>
      </c>
      <c r="AT198" s="101">
        <v>1.1936443295136701</v>
      </c>
      <c r="AU198" s="101">
        <v>1.52232899995947</v>
      </c>
      <c r="AV198" s="101">
        <v>1.8048824885883099</v>
      </c>
      <c r="AW198" s="101">
        <v>2.5660469885680399</v>
      </c>
      <c r="AX198" s="101">
        <v>2.6179445681121098</v>
      </c>
      <c r="AY198" s="64">
        <v>43.925729442970798</v>
      </c>
      <c r="AZ198" s="64">
        <v>56.021220159151198</v>
      </c>
      <c r="BA198" s="64">
        <v>66.419098143236099</v>
      </c>
      <c r="BB198" s="64">
        <v>94.429708222811698</v>
      </c>
      <c r="BC198" s="64">
        <v>96.339522546419104</v>
      </c>
      <c r="BD198" s="20">
        <v>47.745773180546898</v>
      </c>
      <c r="BE198" s="20">
        <v>60.8931599983786</v>
      </c>
      <c r="BF198" s="20">
        <v>72.195299543532201</v>
      </c>
      <c r="BG198" s="20">
        <v>102.64187954272199</v>
      </c>
      <c r="BH198" s="20">
        <v>104.717782724484</v>
      </c>
      <c r="BI198" s="67">
        <v>1.09814323607427</v>
      </c>
      <c r="BJ198" s="67">
        <v>1.4005305039787801</v>
      </c>
      <c r="BK198" s="67">
        <v>1.6604774535808999</v>
      </c>
      <c r="BL198" s="67">
        <v>2.3607427055702899</v>
      </c>
      <c r="BM198" s="67">
        <v>2.4084880636604802</v>
      </c>
      <c r="BN198" s="108">
        <v>1.1936443295136701</v>
      </c>
      <c r="BO198" s="108">
        <v>1.52232899995947</v>
      </c>
      <c r="BP198" s="108">
        <v>1.8048824885883099</v>
      </c>
      <c r="BQ198" s="108">
        <v>2.5660469885680399</v>
      </c>
      <c r="BR198" s="108">
        <v>2.6179445681121098</v>
      </c>
      <c r="BS198" s="66">
        <v>17152.615384615401</v>
      </c>
      <c r="BT198" s="66">
        <v>428.81538461538503</v>
      </c>
      <c r="BU198" s="95">
        <v>1.45983568327772</v>
      </c>
      <c r="BV198" s="95">
        <v>0.67</v>
      </c>
    </row>
    <row r="199" spans="1:74" s="68" customFormat="1" ht="12.75">
      <c r="A199" s="63" t="s">
        <v>199</v>
      </c>
      <c r="B199" s="63" t="s">
        <v>159</v>
      </c>
      <c r="C199" s="63" t="s">
        <v>160</v>
      </c>
      <c r="D199" s="63" t="s">
        <v>359</v>
      </c>
      <c r="E199" s="64">
        <v>3160</v>
      </c>
      <c r="F199" s="64">
        <v>787</v>
      </c>
      <c r="G199" s="95">
        <v>0.24905063291139201</v>
      </c>
      <c r="H199" s="65">
        <v>7.25</v>
      </c>
      <c r="I199" s="98">
        <v>12.5896188715205</v>
      </c>
      <c r="J199" s="66">
        <v>710</v>
      </c>
      <c r="K199" s="66">
        <v>443</v>
      </c>
      <c r="L199" s="66">
        <v>463</v>
      </c>
      <c r="M199" s="66">
        <v>626</v>
      </c>
      <c r="N199" s="66">
        <v>910</v>
      </c>
      <c r="O199" s="66">
        <v>914</v>
      </c>
      <c r="P199" s="66">
        <v>48800</v>
      </c>
      <c r="Q199" s="66">
        <v>4066.6666666666702</v>
      </c>
      <c r="R199" s="66">
        <v>14640</v>
      </c>
      <c r="S199" s="66">
        <v>366</v>
      </c>
      <c r="T199" s="66">
        <v>610</v>
      </c>
      <c r="U199" s="66">
        <v>976</v>
      </c>
      <c r="V199" s="66">
        <v>1220</v>
      </c>
      <c r="W199" s="66">
        <v>377</v>
      </c>
      <c r="X199" s="81">
        <v>654.66018131906799</v>
      </c>
      <c r="Y199" s="66">
        <v>213</v>
      </c>
      <c r="Z199" s="66">
        <v>17720</v>
      </c>
      <c r="AA199" s="66">
        <v>18520</v>
      </c>
      <c r="AB199" s="66">
        <v>25040</v>
      </c>
      <c r="AC199" s="66">
        <v>36400</v>
      </c>
      <c r="AD199" s="66">
        <v>36560</v>
      </c>
      <c r="AE199" s="95">
        <v>0.36311475409836103</v>
      </c>
      <c r="AF199" s="95">
        <v>0.37950819672131098</v>
      </c>
      <c r="AG199" s="95">
        <v>0.51311475409836105</v>
      </c>
      <c r="AH199" s="95">
        <v>0.74590163934426201</v>
      </c>
      <c r="AI199" s="95">
        <v>0.74918032786885203</v>
      </c>
      <c r="AJ199" s="65">
        <v>8.5192307692307701</v>
      </c>
      <c r="AK199" s="65">
        <v>8.9038461538461497</v>
      </c>
      <c r="AL199" s="65">
        <v>12.038461538461499</v>
      </c>
      <c r="AM199" s="65">
        <v>17.5</v>
      </c>
      <c r="AN199" s="65">
        <v>17.576923076923102</v>
      </c>
      <c r="AO199" s="95">
        <v>1.17506631299735</v>
      </c>
      <c r="AP199" s="95">
        <v>1.2281167108753299</v>
      </c>
      <c r="AQ199" s="95">
        <v>1.6604774535808999</v>
      </c>
      <c r="AR199" s="95">
        <v>2.4137931034482798</v>
      </c>
      <c r="AS199" s="95">
        <v>2.4244031830238701</v>
      </c>
      <c r="AT199" s="101">
        <v>0.67668694788707595</v>
      </c>
      <c r="AU199" s="101">
        <v>0.70723714869461896</v>
      </c>
      <c r="AV199" s="101">
        <v>0.95622128527609396</v>
      </c>
      <c r="AW199" s="101">
        <v>1.3900341367432001</v>
      </c>
      <c r="AX199" s="101">
        <v>1.39614417690471</v>
      </c>
      <c r="AY199" s="64">
        <v>47.0026525198939</v>
      </c>
      <c r="AZ199" s="64">
        <v>49.124668435013298</v>
      </c>
      <c r="BA199" s="64">
        <v>66.419098143236099</v>
      </c>
      <c r="BB199" s="64">
        <v>96.551724137931004</v>
      </c>
      <c r="BC199" s="64">
        <v>96.976127320954902</v>
      </c>
      <c r="BD199" s="20">
        <v>27.067477915483</v>
      </c>
      <c r="BE199" s="20">
        <v>28.289485947784801</v>
      </c>
      <c r="BF199" s="20">
        <v>38.248851411043802</v>
      </c>
      <c r="BG199" s="20">
        <v>55.601365469728101</v>
      </c>
      <c r="BH199" s="20">
        <v>55.845767076188501</v>
      </c>
      <c r="BI199" s="67">
        <v>1.17506631299735</v>
      </c>
      <c r="BJ199" s="67">
        <v>1.2281167108753299</v>
      </c>
      <c r="BK199" s="67">
        <v>1.6604774535808999</v>
      </c>
      <c r="BL199" s="67">
        <v>2.4137931034482798</v>
      </c>
      <c r="BM199" s="67">
        <v>2.4244031830238701</v>
      </c>
      <c r="BN199" s="108">
        <v>0.67668694788707595</v>
      </c>
      <c r="BO199" s="108">
        <v>0.70723714869461896</v>
      </c>
      <c r="BP199" s="108">
        <v>0.95622128527609396</v>
      </c>
      <c r="BQ199" s="108">
        <v>1.3900341367432001</v>
      </c>
      <c r="BR199" s="108">
        <v>1.39614417690471</v>
      </c>
      <c r="BS199" s="66">
        <v>23495.852760736201</v>
      </c>
      <c r="BT199" s="66">
        <v>587.39631901840505</v>
      </c>
      <c r="BU199" s="95">
        <v>1.0657199913103099</v>
      </c>
      <c r="BV199" s="95">
        <v>0.52</v>
      </c>
    </row>
    <row r="200" spans="1:74" s="68" customFormat="1" ht="12.75">
      <c r="A200" s="63" t="s">
        <v>199</v>
      </c>
      <c r="B200" s="63" t="s">
        <v>159</v>
      </c>
      <c r="C200" s="63" t="s">
        <v>160</v>
      </c>
      <c r="D200" s="63" t="s">
        <v>360</v>
      </c>
      <c r="E200" s="64">
        <v>83851</v>
      </c>
      <c r="F200" s="64">
        <v>33565</v>
      </c>
      <c r="G200" s="95">
        <v>0.40029337753872901</v>
      </c>
      <c r="H200" s="65">
        <v>7.25</v>
      </c>
      <c r="I200" s="98">
        <v>11.355531847379201</v>
      </c>
      <c r="J200" s="66">
        <v>710</v>
      </c>
      <c r="K200" s="66">
        <v>477</v>
      </c>
      <c r="L200" s="66">
        <v>560</v>
      </c>
      <c r="M200" s="66">
        <v>758</v>
      </c>
      <c r="N200" s="66">
        <v>993</v>
      </c>
      <c r="O200" s="66">
        <v>1110</v>
      </c>
      <c r="P200" s="66">
        <v>50000</v>
      </c>
      <c r="Q200" s="66">
        <v>4166.6666666666697</v>
      </c>
      <c r="R200" s="66">
        <v>15000</v>
      </c>
      <c r="S200" s="66">
        <v>375</v>
      </c>
      <c r="T200" s="66">
        <v>625</v>
      </c>
      <c r="U200" s="66">
        <v>1000</v>
      </c>
      <c r="V200" s="66">
        <v>1250</v>
      </c>
      <c r="W200" s="66">
        <v>377</v>
      </c>
      <c r="X200" s="81">
        <v>590.48765606372001</v>
      </c>
      <c r="Y200" s="66">
        <v>213</v>
      </c>
      <c r="Z200" s="66">
        <v>19080</v>
      </c>
      <c r="AA200" s="66">
        <v>22400</v>
      </c>
      <c r="AB200" s="66">
        <v>30320</v>
      </c>
      <c r="AC200" s="66">
        <v>39720</v>
      </c>
      <c r="AD200" s="66">
        <v>44400</v>
      </c>
      <c r="AE200" s="95">
        <v>0.38159999999999999</v>
      </c>
      <c r="AF200" s="95">
        <v>0.44800000000000001</v>
      </c>
      <c r="AG200" s="95">
        <v>0.60640000000000005</v>
      </c>
      <c r="AH200" s="95">
        <v>0.7944</v>
      </c>
      <c r="AI200" s="95">
        <v>0.88800000000000001</v>
      </c>
      <c r="AJ200" s="65">
        <v>9.1730769230769198</v>
      </c>
      <c r="AK200" s="65">
        <v>10.7692307692308</v>
      </c>
      <c r="AL200" s="65">
        <v>14.5769230769231</v>
      </c>
      <c r="AM200" s="65">
        <v>19.096153846153801</v>
      </c>
      <c r="AN200" s="65">
        <v>21.346153846153801</v>
      </c>
      <c r="AO200" s="95">
        <v>1.2652519893899199</v>
      </c>
      <c r="AP200" s="95">
        <v>1.4854111405835499</v>
      </c>
      <c r="AQ200" s="95">
        <v>2.0106100795756001</v>
      </c>
      <c r="AR200" s="95">
        <v>2.6339522546419101</v>
      </c>
      <c r="AS200" s="95">
        <v>2.94429708222812</v>
      </c>
      <c r="AT200" s="101">
        <v>0.80780689503275005</v>
      </c>
      <c r="AU200" s="101">
        <v>0.94836868179945499</v>
      </c>
      <c r="AV200" s="101">
        <v>1.2836847514356899</v>
      </c>
      <c r="AW200" s="101">
        <v>1.68166089469082</v>
      </c>
      <c r="AX200" s="101">
        <v>1.87980220856678</v>
      </c>
      <c r="AY200" s="64">
        <v>50.610079575596799</v>
      </c>
      <c r="AZ200" s="64">
        <v>59.416445623342199</v>
      </c>
      <c r="BA200" s="64">
        <v>80.424403183023898</v>
      </c>
      <c r="BB200" s="64">
        <v>105.35809018567601</v>
      </c>
      <c r="BC200" s="64">
        <v>117.771883289125</v>
      </c>
      <c r="BD200" s="20">
        <v>32.312275801310001</v>
      </c>
      <c r="BE200" s="20">
        <v>37.934747271978203</v>
      </c>
      <c r="BF200" s="20">
        <v>51.347390057427603</v>
      </c>
      <c r="BG200" s="20">
        <v>67.266435787632801</v>
      </c>
      <c r="BH200" s="20">
        <v>75.192088342671099</v>
      </c>
      <c r="BI200" s="67">
        <v>1.2652519893899199</v>
      </c>
      <c r="BJ200" s="67">
        <v>1.4854111405835499</v>
      </c>
      <c r="BK200" s="67">
        <v>2.0106100795756001</v>
      </c>
      <c r="BL200" s="67">
        <v>2.6339522546419101</v>
      </c>
      <c r="BM200" s="67">
        <v>2.94429708222812</v>
      </c>
      <c r="BN200" s="108">
        <v>0.80780689503275005</v>
      </c>
      <c r="BO200" s="108">
        <v>0.94836868179945499</v>
      </c>
      <c r="BP200" s="108">
        <v>1.2836847514356899</v>
      </c>
      <c r="BQ200" s="108">
        <v>1.68166089469082</v>
      </c>
      <c r="BR200" s="108">
        <v>1.87980220856678</v>
      </c>
      <c r="BS200" s="66">
        <v>23103.703703703701</v>
      </c>
      <c r="BT200" s="66">
        <v>577.59259259259295</v>
      </c>
      <c r="BU200" s="95">
        <v>1.31234369990382</v>
      </c>
      <c r="BV200" s="95">
        <v>0.62</v>
      </c>
    </row>
    <row r="201" spans="1:74" s="68" customFormat="1" ht="12.75">
      <c r="A201" s="63" t="s">
        <v>199</v>
      </c>
      <c r="B201" s="63" t="s">
        <v>159</v>
      </c>
      <c r="C201" s="63" t="s">
        <v>160</v>
      </c>
      <c r="D201" s="63" t="s">
        <v>361</v>
      </c>
      <c r="E201" s="64">
        <v>270</v>
      </c>
      <c r="F201" s="64">
        <v>44</v>
      </c>
      <c r="G201" s="95">
        <v>0.162962962962963</v>
      </c>
      <c r="H201" s="65">
        <v>7.25</v>
      </c>
      <c r="I201" s="98">
        <v>15.937385591752101</v>
      </c>
      <c r="J201" s="66">
        <v>710</v>
      </c>
      <c r="K201" s="66">
        <v>471</v>
      </c>
      <c r="L201" s="66">
        <v>517</v>
      </c>
      <c r="M201" s="66">
        <v>665</v>
      </c>
      <c r="N201" s="66">
        <v>980</v>
      </c>
      <c r="O201" s="66">
        <v>983</v>
      </c>
      <c r="P201" s="66">
        <v>56200</v>
      </c>
      <c r="Q201" s="66">
        <v>4683.3333333333303</v>
      </c>
      <c r="R201" s="66">
        <v>16860</v>
      </c>
      <c r="S201" s="66">
        <v>421.5</v>
      </c>
      <c r="T201" s="66">
        <v>702.5</v>
      </c>
      <c r="U201" s="66">
        <v>1124</v>
      </c>
      <c r="V201" s="66">
        <v>1405</v>
      </c>
      <c r="W201" s="66">
        <v>377</v>
      </c>
      <c r="X201" s="81">
        <v>828.74405077110896</v>
      </c>
      <c r="Y201" s="66">
        <v>213</v>
      </c>
      <c r="Z201" s="66">
        <v>18840</v>
      </c>
      <c r="AA201" s="66">
        <v>20680</v>
      </c>
      <c r="AB201" s="66">
        <v>26600</v>
      </c>
      <c r="AC201" s="66">
        <v>39200</v>
      </c>
      <c r="AD201" s="66">
        <v>39320</v>
      </c>
      <c r="AE201" s="95">
        <v>0.335231316725979</v>
      </c>
      <c r="AF201" s="95">
        <v>0.36797153024911</v>
      </c>
      <c r="AG201" s="95">
        <v>0.47330960854092502</v>
      </c>
      <c r="AH201" s="95">
        <v>0.697508896797153</v>
      </c>
      <c r="AI201" s="95">
        <v>0.69964412811387899</v>
      </c>
      <c r="AJ201" s="65">
        <v>9.0576923076923102</v>
      </c>
      <c r="AK201" s="65">
        <v>9.9423076923076898</v>
      </c>
      <c r="AL201" s="65">
        <v>12.788461538461499</v>
      </c>
      <c r="AM201" s="65">
        <v>18.846153846153801</v>
      </c>
      <c r="AN201" s="65">
        <v>18.903846153846199</v>
      </c>
      <c r="AO201" s="95">
        <v>1.2493368700265299</v>
      </c>
      <c r="AP201" s="95">
        <v>1.37135278514589</v>
      </c>
      <c r="AQ201" s="95">
        <v>1.76392572944297</v>
      </c>
      <c r="AR201" s="95">
        <v>2.5994694960212201</v>
      </c>
      <c r="AS201" s="95">
        <v>2.60742705570292</v>
      </c>
      <c r="AT201" s="101">
        <v>0.56832987164342896</v>
      </c>
      <c r="AU201" s="101">
        <v>0.62383554912877504</v>
      </c>
      <c r="AV201" s="101">
        <v>0.80241903321206098</v>
      </c>
      <c r="AW201" s="101">
        <v>1.1825122594704001</v>
      </c>
      <c r="AX201" s="101">
        <v>1.1861321949585799</v>
      </c>
      <c r="AY201" s="64">
        <v>49.973474801061002</v>
      </c>
      <c r="AZ201" s="64">
        <v>54.854111405835503</v>
      </c>
      <c r="BA201" s="64">
        <v>70.557029177718803</v>
      </c>
      <c r="BB201" s="64">
        <v>103.978779840849</v>
      </c>
      <c r="BC201" s="64">
        <v>104.29708222811701</v>
      </c>
      <c r="BD201" s="20">
        <v>22.7331948657372</v>
      </c>
      <c r="BE201" s="20">
        <v>24.953421965151001</v>
      </c>
      <c r="BF201" s="20">
        <v>32.096761328482401</v>
      </c>
      <c r="BG201" s="20">
        <v>47.3004903788162</v>
      </c>
      <c r="BH201" s="20">
        <v>47.445287798343202</v>
      </c>
      <c r="BI201" s="67">
        <v>1.2493368700265299</v>
      </c>
      <c r="BJ201" s="67">
        <v>1.37135278514589</v>
      </c>
      <c r="BK201" s="67">
        <v>1.76392572944297</v>
      </c>
      <c r="BL201" s="67">
        <v>2.5994694960212201</v>
      </c>
      <c r="BM201" s="67">
        <v>2.60742705570292</v>
      </c>
      <c r="BN201" s="108">
        <v>0.56832987164342896</v>
      </c>
      <c r="BO201" s="108">
        <v>0.62383554912877504</v>
      </c>
      <c r="BP201" s="108">
        <v>0.80241903321206098</v>
      </c>
      <c r="BQ201" s="108">
        <v>1.1825122594704001</v>
      </c>
      <c r="BR201" s="108">
        <v>1.1861321949585799</v>
      </c>
      <c r="BS201" s="66">
        <v>23369.455645161299</v>
      </c>
      <c r="BT201" s="66">
        <v>584.23639112903197</v>
      </c>
      <c r="BU201" s="95">
        <v>1.1382378949638701</v>
      </c>
      <c r="BV201" s="95">
        <v>0.56000000000000005</v>
      </c>
    </row>
    <row r="202" spans="1:74" s="68" customFormat="1" ht="12.75">
      <c r="A202" s="63" t="s">
        <v>199</v>
      </c>
      <c r="B202" s="63" t="s">
        <v>159</v>
      </c>
      <c r="C202" s="63" t="s">
        <v>160</v>
      </c>
      <c r="D202" s="63" t="s">
        <v>362</v>
      </c>
      <c r="E202" s="64">
        <v>15350</v>
      </c>
      <c r="F202" s="64">
        <v>3608</v>
      </c>
      <c r="G202" s="95">
        <v>0.235048859934853</v>
      </c>
      <c r="H202" s="65">
        <v>7.25</v>
      </c>
      <c r="I202" s="98">
        <v>7.9423884569718197</v>
      </c>
      <c r="J202" s="66">
        <v>710</v>
      </c>
      <c r="K202" s="66">
        <v>459</v>
      </c>
      <c r="L202" s="66">
        <v>511</v>
      </c>
      <c r="M202" s="66">
        <v>692</v>
      </c>
      <c r="N202" s="66">
        <v>914</v>
      </c>
      <c r="O202" s="66">
        <v>990</v>
      </c>
      <c r="P202" s="66">
        <v>60400</v>
      </c>
      <c r="Q202" s="66">
        <v>5033.3333333333303</v>
      </c>
      <c r="R202" s="66">
        <v>18120</v>
      </c>
      <c r="S202" s="66">
        <v>453</v>
      </c>
      <c r="T202" s="66">
        <v>755</v>
      </c>
      <c r="U202" s="66">
        <v>1208</v>
      </c>
      <c r="V202" s="66">
        <v>1510</v>
      </c>
      <c r="W202" s="66">
        <v>377</v>
      </c>
      <c r="X202" s="81">
        <v>413.00419976253499</v>
      </c>
      <c r="Y202" s="66">
        <v>213</v>
      </c>
      <c r="Z202" s="66">
        <v>18360</v>
      </c>
      <c r="AA202" s="66">
        <v>20440</v>
      </c>
      <c r="AB202" s="66">
        <v>27680</v>
      </c>
      <c r="AC202" s="66">
        <v>36560</v>
      </c>
      <c r="AD202" s="66">
        <v>39600</v>
      </c>
      <c r="AE202" s="95">
        <v>0.30397350993377498</v>
      </c>
      <c r="AF202" s="95">
        <v>0.33841059602648998</v>
      </c>
      <c r="AG202" s="95">
        <v>0.45827814569536401</v>
      </c>
      <c r="AH202" s="95">
        <v>0.60529801324503296</v>
      </c>
      <c r="AI202" s="95">
        <v>0.65562913907284803</v>
      </c>
      <c r="AJ202" s="65">
        <v>8.8269230769230802</v>
      </c>
      <c r="AK202" s="65">
        <v>9.8269230769230802</v>
      </c>
      <c r="AL202" s="65">
        <v>13.307692307692299</v>
      </c>
      <c r="AM202" s="65">
        <v>17.576923076923102</v>
      </c>
      <c r="AN202" s="65">
        <v>19.038461538461501</v>
      </c>
      <c r="AO202" s="95">
        <v>1.21750663129973</v>
      </c>
      <c r="AP202" s="95">
        <v>1.35543766578249</v>
      </c>
      <c r="AQ202" s="95">
        <v>1.8355437665782499</v>
      </c>
      <c r="AR202" s="95">
        <v>2.4244031830238701</v>
      </c>
      <c r="AS202" s="95">
        <v>2.6259946949602102</v>
      </c>
      <c r="AT202" s="101">
        <v>1.11136884386142</v>
      </c>
      <c r="AU202" s="101">
        <v>1.23727555384136</v>
      </c>
      <c r="AV202" s="101">
        <v>1.6755277558869399</v>
      </c>
      <c r="AW202" s="101">
        <v>2.2130525561859198</v>
      </c>
      <c r="AX202" s="101">
        <v>2.3970700553873798</v>
      </c>
      <c r="AY202" s="64">
        <v>48.7002652519894</v>
      </c>
      <c r="AZ202" s="64">
        <v>54.217506631299699</v>
      </c>
      <c r="BA202" s="64">
        <v>73.421750663129998</v>
      </c>
      <c r="BB202" s="64">
        <v>96.976127320954902</v>
      </c>
      <c r="BC202" s="64">
        <v>105.039787798408</v>
      </c>
      <c r="BD202" s="20">
        <v>44.454753754456902</v>
      </c>
      <c r="BE202" s="20">
        <v>49.491022153654598</v>
      </c>
      <c r="BF202" s="20">
        <v>67.021110235477494</v>
      </c>
      <c r="BG202" s="20">
        <v>88.522102247437005</v>
      </c>
      <c r="BH202" s="20">
        <v>95.882802215495204</v>
      </c>
      <c r="BI202" s="67">
        <v>1.21750663129973</v>
      </c>
      <c r="BJ202" s="67">
        <v>1.35543766578249</v>
      </c>
      <c r="BK202" s="67">
        <v>1.8355437665782499</v>
      </c>
      <c r="BL202" s="67">
        <v>2.4244031830238701</v>
      </c>
      <c r="BM202" s="67">
        <v>2.6259946949602102</v>
      </c>
      <c r="BN202" s="108">
        <v>1.11136884386142</v>
      </c>
      <c r="BO202" s="108">
        <v>1.23727555384136</v>
      </c>
      <c r="BP202" s="108">
        <v>1.6755277558869399</v>
      </c>
      <c r="BQ202" s="108">
        <v>2.2130525561859198</v>
      </c>
      <c r="BR202" s="108">
        <v>2.3970700553873798</v>
      </c>
      <c r="BS202" s="66">
        <v>31004.640275387301</v>
      </c>
      <c r="BT202" s="66">
        <v>775.11600688468195</v>
      </c>
      <c r="BU202" s="95">
        <v>0.89276959042719495</v>
      </c>
      <c r="BV202" s="95">
        <v>0.44</v>
      </c>
    </row>
    <row r="203" spans="1:74" s="68" customFormat="1" ht="12.75">
      <c r="A203" s="63" t="s">
        <v>199</v>
      </c>
      <c r="B203" s="63" t="s">
        <v>159</v>
      </c>
      <c r="C203" s="63" t="s">
        <v>160</v>
      </c>
      <c r="D203" s="63" t="s">
        <v>363</v>
      </c>
      <c r="E203" s="64">
        <v>838</v>
      </c>
      <c r="F203" s="64">
        <v>200</v>
      </c>
      <c r="G203" s="95">
        <v>0.238663484486873</v>
      </c>
      <c r="H203" s="65">
        <v>7.25</v>
      </c>
      <c r="I203" s="98">
        <v>7.8719693326875602</v>
      </c>
      <c r="J203" s="66">
        <v>710</v>
      </c>
      <c r="K203" s="66">
        <v>443</v>
      </c>
      <c r="L203" s="66">
        <v>467</v>
      </c>
      <c r="M203" s="66">
        <v>626</v>
      </c>
      <c r="N203" s="66">
        <v>849</v>
      </c>
      <c r="O203" s="66">
        <v>908</v>
      </c>
      <c r="P203" s="66">
        <v>57500</v>
      </c>
      <c r="Q203" s="66">
        <v>4791.6666666666697</v>
      </c>
      <c r="R203" s="66">
        <v>17250</v>
      </c>
      <c r="S203" s="66">
        <v>431.25</v>
      </c>
      <c r="T203" s="66">
        <v>718.75</v>
      </c>
      <c r="U203" s="66">
        <v>1150</v>
      </c>
      <c r="V203" s="66">
        <v>1437.5</v>
      </c>
      <c r="W203" s="66">
        <v>377</v>
      </c>
      <c r="X203" s="81">
        <v>409.34240529975301</v>
      </c>
      <c r="Y203" s="66">
        <v>213</v>
      </c>
      <c r="Z203" s="66">
        <v>17720</v>
      </c>
      <c r="AA203" s="66">
        <v>18680</v>
      </c>
      <c r="AB203" s="66">
        <v>25040</v>
      </c>
      <c r="AC203" s="66">
        <v>33960</v>
      </c>
      <c r="AD203" s="66">
        <v>36320</v>
      </c>
      <c r="AE203" s="95">
        <v>0.30817391304347802</v>
      </c>
      <c r="AF203" s="95">
        <v>0.32486956521739102</v>
      </c>
      <c r="AG203" s="95">
        <v>0.43547826086956498</v>
      </c>
      <c r="AH203" s="95">
        <v>0.590608695652174</v>
      </c>
      <c r="AI203" s="95">
        <v>0.63165217391304396</v>
      </c>
      <c r="AJ203" s="65">
        <v>8.5192307692307701</v>
      </c>
      <c r="AK203" s="65">
        <v>8.9807692307692299</v>
      </c>
      <c r="AL203" s="65">
        <v>12.038461538461499</v>
      </c>
      <c r="AM203" s="65">
        <v>16.326923076923102</v>
      </c>
      <c r="AN203" s="65">
        <v>17.461538461538499</v>
      </c>
      <c r="AO203" s="95">
        <v>1.17506631299735</v>
      </c>
      <c r="AP203" s="95">
        <v>1.23872679045093</v>
      </c>
      <c r="AQ203" s="95">
        <v>1.6604774535808999</v>
      </c>
      <c r="AR203" s="95">
        <v>2.25198938992042</v>
      </c>
      <c r="AS203" s="95">
        <v>2.4084880636604802</v>
      </c>
      <c r="AT203" s="101">
        <v>1.08222357191555</v>
      </c>
      <c r="AU203" s="101">
        <v>1.14085419432181</v>
      </c>
      <c r="AV203" s="101">
        <v>1.5292820677632799</v>
      </c>
      <c r="AW203" s="101">
        <v>2.0740582676214401</v>
      </c>
      <c r="AX203" s="101">
        <v>2.2181918810368302</v>
      </c>
      <c r="AY203" s="64">
        <v>47.0026525198939</v>
      </c>
      <c r="AZ203" s="64">
        <v>49.549071618037097</v>
      </c>
      <c r="BA203" s="64">
        <v>66.419098143236099</v>
      </c>
      <c r="BB203" s="64">
        <v>90.079575596816994</v>
      </c>
      <c r="BC203" s="64">
        <v>96.339522546419104</v>
      </c>
      <c r="BD203" s="20">
        <v>43.288942876621903</v>
      </c>
      <c r="BE203" s="20">
        <v>45.634167772872203</v>
      </c>
      <c r="BF203" s="20">
        <v>61.171282710531102</v>
      </c>
      <c r="BG203" s="20">
        <v>82.962330704857706</v>
      </c>
      <c r="BH203" s="20">
        <v>88.727675241473193</v>
      </c>
      <c r="BI203" s="67">
        <v>1.17506631299735</v>
      </c>
      <c r="BJ203" s="67">
        <v>1.23872679045093</v>
      </c>
      <c r="BK203" s="67">
        <v>1.6604774535808999</v>
      </c>
      <c r="BL203" s="67">
        <v>2.25198938992042</v>
      </c>
      <c r="BM203" s="67">
        <v>2.4084880636604802</v>
      </c>
      <c r="BN203" s="108">
        <v>1.08222357191555</v>
      </c>
      <c r="BO203" s="108">
        <v>1.14085419432181</v>
      </c>
      <c r="BP203" s="108">
        <v>1.5292820677632799</v>
      </c>
      <c r="BQ203" s="108">
        <v>2.0740582676214401</v>
      </c>
      <c r="BR203" s="108">
        <v>2.2181918810368302</v>
      </c>
      <c r="BS203" s="66">
        <v>34226.190476190503</v>
      </c>
      <c r="BT203" s="66">
        <v>855.65476190476204</v>
      </c>
      <c r="BU203" s="95">
        <v>0.73160347826087002</v>
      </c>
      <c r="BV203" s="95">
        <v>0.36</v>
      </c>
    </row>
    <row r="204" spans="1:74" s="68" customFormat="1" ht="12.75">
      <c r="A204" s="63" t="s">
        <v>199</v>
      </c>
      <c r="B204" s="63" t="s">
        <v>159</v>
      </c>
      <c r="C204" s="63" t="s">
        <v>160</v>
      </c>
      <c r="D204" s="63" t="s">
        <v>364</v>
      </c>
      <c r="E204" s="64">
        <v>49534</v>
      </c>
      <c r="F204" s="64">
        <v>14779</v>
      </c>
      <c r="G204" s="95">
        <v>0.29836072192837199</v>
      </c>
      <c r="H204" s="65">
        <v>7.25</v>
      </c>
      <c r="I204" s="98">
        <v>17.206966371100201</v>
      </c>
      <c r="J204" s="66">
        <v>710</v>
      </c>
      <c r="K204" s="66">
        <v>557</v>
      </c>
      <c r="L204" s="66">
        <v>719</v>
      </c>
      <c r="M204" s="66">
        <v>937</v>
      </c>
      <c r="N204" s="66">
        <v>1167</v>
      </c>
      <c r="O204" s="66">
        <v>1295</v>
      </c>
      <c r="P204" s="66">
        <v>65100</v>
      </c>
      <c r="Q204" s="66">
        <v>5425</v>
      </c>
      <c r="R204" s="66">
        <v>19530</v>
      </c>
      <c r="S204" s="66">
        <v>488.25</v>
      </c>
      <c r="T204" s="66">
        <v>813.75</v>
      </c>
      <c r="U204" s="66">
        <v>1302</v>
      </c>
      <c r="V204" s="66">
        <v>1627.5</v>
      </c>
      <c r="W204" s="66">
        <v>377</v>
      </c>
      <c r="X204" s="81">
        <v>894.76225129721001</v>
      </c>
      <c r="Y204" s="66">
        <v>213</v>
      </c>
      <c r="Z204" s="66">
        <v>22280</v>
      </c>
      <c r="AA204" s="66">
        <v>28760</v>
      </c>
      <c r="AB204" s="66">
        <v>37480</v>
      </c>
      <c r="AC204" s="66">
        <v>46680</v>
      </c>
      <c r="AD204" s="66">
        <v>51800</v>
      </c>
      <c r="AE204" s="95">
        <v>0.34224270353302599</v>
      </c>
      <c r="AF204" s="95">
        <v>0.44178187403993902</v>
      </c>
      <c r="AG204" s="95">
        <v>0.57572964669738902</v>
      </c>
      <c r="AH204" s="95">
        <v>0.71705069124424003</v>
      </c>
      <c r="AI204" s="95">
        <v>0.79569892473118298</v>
      </c>
      <c r="AJ204" s="65">
        <v>10.711538461538501</v>
      </c>
      <c r="AK204" s="65">
        <v>13.8269230769231</v>
      </c>
      <c r="AL204" s="65">
        <v>18.019230769230798</v>
      </c>
      <c r="AM204" s="65">
        <v>22.442307692307701</v>
      </c>
      <c r="AN204" s="65">
        <v>24.903846153846199</v>
      </c>
      <c r="AO204" s="95">
        <v>1.4774535809018601</v>
      </c>
      <c r="AP204" s="95">
        <v>1.9071618037135301</v>
      </c>
      <c r="AQ204" s="95">
        <v>2.4854111405835502</v>
      </c>
      <c r="AR204" s="95">
        <v>3.09549071618037</v>
      </c>
      <c r="AS204" s="95">
        <v>3.4350132625994698</v>
      </c>
      <c r="AT204" s="101">
        <v>0.62251173335986398</v>
      </c>
      <c r="AU204" s="101">
        <v>0.80356541523472502</v>
      </c>
      <c r="AV204" s="101">
        <v>1.0472055550416399</v>
      </c>
      <c r="AW204" s="101">
        <v>1.3042570786911301</v>
      </c>
      <c r="AX204" s="101">
        <v>1.4473118396786799</v>
      </c>
      <c r="AY204" s="64">
        <v>59.0981432360743</v>
      </c>
      <c r="AZ204" s="64">
        <v>76.286472148541094</v>
      </c>
      <c r="BA204" s="64">
        <v>99.416445623342199</v>
      </c>
      <c r="BB204" s="64">
        <v>123.819628647215</v>
      </c>
      <c r="BC204" s="64">
        <v>137.40053050397901</v>
      </c>
      <c r="BD204" s="20">
        <v>24.9004693343946</v>
      </c>
      <c r="BE204" s="20">
        <v>32.142616609389002</v>
      </c>
      <c r="BF204" s="20">
        <v>41.888222201665499</v>
      </c>
      <c r="BG204" s="20">
        <v>52.1702831476453</v>
      </c>
      <c r="BH204" s="20">
        <v>57.892473587147101</v>
      </c>
      <c r="BI204" s="67">
        <v>1.4774535809018601</v>
      </c>
      <c r="BJ204" s="67">
        <v>1.9071618037135301</v>
      </c>
      <c r="BK204" s="67">
        <v>2.4854111405835502</v>
      </c>
      <c r="BL204" s="67">
        <v>3.09549071618037</v>
      </c>
      <c r="BM204" s="67">
        <v>3.4350132625994698</v>
      </c>
      <c r="BN204" s="108">
        <v>0.62251173335986398</v>
      </c>
      <c r="BO204" s="108">
        <v>0.80356541523472602</v>
      </c>
      <c r="BP204" s="108">
        <v>1.0472055550416399</v>
      </c>
      <c r="BQ204" s="108">
        <v>1.3042570786911301</v>
      </c>
      <c r="BR204" s="108">
        <v>1.4473118396786799</v>
      </c>
      <c r="BS204" s="66">
        <v>34565.1409090909</v>
      </c>
      <c r="BT204" s="66">
        <v>864.12852272727298</v>
      </c>
      <c r="BU204" s="95">
        <v>1.08432944331329</v>
      </c>
      <c r="BV204" s="95">
        <v>0.53</v>
      </c>
    </row>
    <row r="205" spans="1:74" s="68" customFormat="1" ht="12.75">
      <c r="A205" s="63" t="s">
        <v>199</v>
      </c>
      <c r="B205" s="63" t="s">
        <v>159</v>
      </c>
      <c r="C205" s="63" t="s">
        <v>160</v>
      </c>
      <c r="D205" s="63" t="s">
        <v>365</v>
      </c>
      <c r="E205" s="64">
        <v>9323</v>
      </c>
      <c r="F205" s="64">
        <v>2723</v>
      </c>
      <c r="G205" s="95">
        <v>0.292073366941971</v>
      </c>
      <c r="H205" s="65">
        <v>7.25</v>
      </c>
      <c r="I205" s="98">
        <v>14.004895565068001</v>
      </c>
      <c r="J205" s="66">
        <v>710</v>
      </c>
      <c r="K205" s="66">
        <v>443</v>
      </c>
      <c r="L205" s="66">
        <v>494</v>
      </c>
      <c r="M205" s="66">
        <v>626</v>
      </c>
      <c r="N205" s="66">
        <v>922</v>
      </c>
      <c r="O205" s="66">
        <v>1109</v>
      </c>
      <c r="P205" s="66">
        <v>54000</v>
      </c>
      <c r="Q205" s="66">
        <v>4500</v>
      </c>
      <c r="R205" s="66">
        <v>16200</v>
      </c>
      <c r="S205" s="66">
        <v>405</v>
      </c>
      <c r="T205" s="66">
        <v>675</v>
      </c>
      <c r="U205" s="66">
        <v>1080</v>
      </c>
      <c r="V205" s="66">
        <v>1350</v>
      </c>
      <c r="W205" s="66">
        <v>377</v>
      </c>
      <c r="X205" s="81">
        <v>728.25456938353602</v>
      </c>
      <c r="Y205" s="66">
        <v>213</v>
      </c>
      <c r="Z205" s="66">
        <v>17720</v>
      </c>
      <c r="AA205" s="66">
        <v>19760</v>
      </c>
      <c r="AB205" s="66">
        <v>25040</v>
      </c>
      <c r="AC205" s="66">
        <v>36880</v>
      </c>
      <c r="AD205" s="66">
        <v>44360</v>
      </c>
      <c r="AE205" s="95">
        <v>0.32814814814814802</v>
      </c>
      <c r="AF205" s="95">
        <v>0.36592592592592599</v>
      </c>
      <c r="AG205" s="95">
        <v>0.46370370370370401</v>
      </c>
      <c r="AH205" s="95">
        <v>0.68296296296296299</v>
      </c>
      <c r="AI205" s="95">
        <v>0.82148148148148104</v>
      </c>
      <c r="AJ205" s="65">
        <v>8.5192307692307701</v>
      </c>
      <c r="AK205" s="65">
        <v>9.5</v>
      </c>
      <c r="AL205" s="65">
        <v>12.038461538461499</v>
      </c>
      <c r="AM205" s="65">
        <v>17.730769230769202</v>
      </c>
      <c r="AN205" s="65">
        <v>21.326923076923102</v>
      </c>
      <c r="AO205" s="95">
        <v>1.17506631299735</v>
      </c>
      <c r="AP205" s="95">
        <v>1.31034482758621</v>
      </c>
      <c r="AQ205" s="95">
        <v>1.6604774535808999</v>
      </c>
      <c r="AR205" s="95">
        <v>2.4456233421750699</v>
      </c>
      <c r="AS205" s="95">
        <v>2.9416445623342198</v>
      </c>
      <c r="AT205" s="101">
        <v>0.60830376989600998</v>
      </c>
      <c r="AU205" s="101">
        <v>0.67833422647546004</v>
      </c>
      <c r="AV205" s="101">
        <v>0.85958952585756698</v>
      </c>
      <c r="AW205" s="101">
        <v>1.26604080325987</v>
      </c>
      <c r="AX205" s="101">
        <v>1.52281914405118</v>
      </c>
      <c r="AY205" s="64">
        <v>47.0026525198939</v>
      </c>
      <c r="AZ205" s="64">
        <v>52.413793103448299</v>
      </c>
      <c r="BA205" s="64">
        <v>66.419098143236099</v>
      </c>
      <c r="BB205" s="64">
        <v>97.824933687002599</v>
      </c>
      <c r="BC205" s="64">
        <v>117.66578249336899</v>
      </c>
      <c r="BD205" s="20">
        <v>24.332150795840398</v>
      </c>
      <c r="BE205" s="20">
        <v>27.133369059018399</v>
      </c>
      <c r="BF205" s="20">
        <v>34.383581034302701</v>
      </c>
      <c r="BG205" s="20">
        <v>50.641632130394697</v>
      </c>
      <c r="BH205" s="20">
        <v>60.9127657620474</v>
      </c>
      <c r="BI205" s="67">
        <v>1.17506631299735</v>
      </c>
      <c r="BJ205" s="67">
        <v>1.31034482758621</v>
      </c>
      <c r="BK205" s="67">
        <v>1.6604774535808999</v>
      </c>
      <c r="BL205" s="67">
        <v>2.4456233421750699</v>
      </c>
      <c r="BM205" s="67">
        <v>2.9416445623342198</v>
      </c>
      <c r="BN205" s="108">
        <v>0.60830376989600998</v>
      </c>
      <c r="BO205" s="108">
        <v>0.67833422647546004</v>
      </c>
      <c r="BP205" s="108">
        <v>0.85958952585756698</v>
      </c>
      <c r="BQ205" s="108">
        <v>1.26604080325987</v>
      </c>
      <c r="BR205" s="108">
        <v>1.52281914405118</v>
      </c>
      <c r="BS205" s="66">
        <v>29906.666666666701</v>
      </c>
      <c r="BT205" s="66">
        <v>747.66666666666697</v>
      </c>
      <c r="BU205" s="95">
        <v>0.83727151136870304</v>
      </c>
      <c r="BV205" s="95">
        <v>0.42</v>
      </c>
    </row>
    <row r="206" spans="1:74" s="68" customFormat="1" ht="12.75">
      <c r="A206" s="63" t="s">
        <v>199</v>
      </c>
      <c r="B206" s="63" t="s">
        <v>159</v>
      </c>
      <c r="C206" s="63" t="s">
        <v>160</v>
      </c>
      <c r="D206" s="63" t="s">
        <v>366</v>
      </c>
      <c r="E206" s="64">
        <v>1841</v>
      </c>
      <c r="F206" s="64">
        <v>389</v>
      </c>
      <c r="G206" s="95">
        <v>0.21129820749592601</v>
      </c>
      <c r="H206" s="65">
        <v>7.25</v>
      </c>
      <c r="I206" s="98">
        <v>9.0999380122729203</v>
      </c>
      <c r="J206" s="66">
        <v>710</v>
      </c>
      <c r="K206" s="66">
        <v>443</v>
      </c>
      <c r="L206" s="66">
        <v>488</v>
      </c>
      <c r="M206" s="66">
        <v>626</v>
      </c>
      <c r="N206" s="66">
        <v>922</v>
      </c>
      <c r="O206" s="66">
        <v>1109</v>
      </c>
      <c r="P206" s="66">
        <v>48700</v>
      </c>
      <c r="Q206" s="66">
        <v>4058.3333333333298</v>
      </c>
      <c r="R206" s="66">
        <v>14610</v>
      </c>
      <c r="S206" s="66">
        <v>365.25</v>
      </c>
      <c r="T206" s="66">
        <v>608.75</v>
      </c>
      <c r="U206" s="66">
        <v>974</v>
      </c>
      <c r="V206" s="66">
        <v>1217.5</v>
      </c>
      <c r="W206" s="66">
        <v>377</v>
      </c>
      <c r="X206" s="81">
        <v>473.19677663819198</v>
      </c>
      <c r="Y206" s="66">
        <v>213</v>
      </c>
      <c r="Z206" s="66">
        <v>17720</v>
      </c>
      <c r="AA206" s="66">
        <v>19520</v>
      </c>
      <c r="AB206" s="66">
        <v>25040</v>
      </c>
      <c r="AC206" s="66">
        <v>36880</v>
      </c>
      <c r="AD206" s="66">
        <v>44360</v>
      </c>
      <c r="AE206" s="95">
        <v>0.36386036960985602</v>
      </c>
      <c r="AF206" s="95">
        <v>0.40082135523613999</v>
      </c>
      <c r="AG206" s="95">
        <v>0.51416837782340896</v>
      </c>
      <c r="AH206" s="95">
        <v>0.75728952772073899</v>
      </c>
      <c r="AI206" s="95">
        <v>0.91088295687885001</v>
      </c>
      <c r="AJ206" s="65">
        <v>8.5192307692307701</v>
      </c>
      <c r="AK206" s="65">
        <v>9.3846153846153797</v>
      </c>
      <c r="AL206" s="65">
        <v>12.038461538461499</v>
      </c>
      <c r="AM206" s="65">
        <v>17.730769230769202</v>
      </c>
      <c r="AN206" s="65">
        <v>21.326923076923102</v>
      </c>
      <c r="AO206" s="95">
        <v>1.17506631299735</v>
      </c>
      <c r="AP206" s="95">
        <v>1.29442970822281</v>
      </c>
      <c r="AQ206" s="95">
        <v>1.6604774535808999</v>
      </c>
      <c r="AR206" s="95">
        <v>2.4456233421750699</v>
      </c>
      <c r="AS206" s="95">
        <v>2.9416445623342198</v>
      </c>
      <c r="AT206" s="101">
        <v>0.93618558255463302</v>
      </c>
      <c r="AU206" s="101">
        <v>1.0312834408276801</v>
      </c>
      <c r="AV206" s="101">
        <v>1.32291687286501</v>
      </c>
      <c r="AW206" s="101">
        <v>1.9484494517277</v>
      </c>
      <c r="AX206" s="101">
        <v>2.3436338849956799</v>
      </c>
      <c r="AY206" s="64">
        <v>47.0026525198939</v>
      </c>
      <c r="AZ206" s="64">
        <v>51.777188328912501</v>
      </c>
      <c r="BA206" s="64">
        <v>66.419098143236099</v>
      </c>
      <c r="BB206" s="64">
        <v>97.824933687002599</v>
      </c>
      <c r="BC206" s="64">
        <v>117.66578249336899</v>
      </c>
      <c r="BD206" s="20">
        <v>37.4474233021853</v>
      </c>
      <c r="BE206" s="20">
        <v>41.251337633107099</v>
      </c>
      <c r="BF206" s="20">
        <v>52.916674914600499</v>
      </c>
      <c r="BG206" s="20">
        <v>77.937978069108098</v>
      </c>
      <c r="BH206" s="20">
        <v>93.745355399827403</v>
      </c>
      <c r="BI206" s="67">
        <v>1.17506631299735</v>
      </c>
      <c r="BJ206" s="67">
        <v>1.29442970822281</v>
      </c>
      <c r="BK206" s="67">
        <v>1.6604774535808999</v>
      </c>
      <c r="BL206" s="67">
        <v>2.4456233421750699</v>
      </c>
      <c r="BM206" s="67">
        <v>2.9416445623342198</v>
      </c>
      <c r="BN206" s="108">
        <v>0.93618558255463302</v>
      </c>
      <c r="BO206" s="108">
        <v>1.0312834408276801</v>
      </c>
      <c r="BP206" s="108">
        <v>1.32291687286501</v>
      </c>
      <c r="BQ206" s="108">
        <v>1.9484494517277</v>
      </c>
      <c r="BR206" s="108">
        <v>2.3436338849956799</v>
      </c>
      <c r="BS206" s="66">
        <v>28059.176724137898</v>
      </c>
      <c r="BT206" s="66">
        <v>701.47941810344798</v>
      </c>
      <c r="BU206" s="95">
        <v>0.89239966825039896</v>
      </c>
      <c r="BV206" s="95">
        <v>0.44</v>
      </c>
    </row>
    <row r="207" spans="1:74" s="68" customFormat="1" ht="12.75">
      <c r="A207" s="63" t="s">
        <v>199</v>
      </c>
      <c r="B207" s="63" t="s">
        <v>159</v>
      </c>
      <c r="C207" s="63" t="s">
        <v>160</v>
      </c>
      <c r="D207" s="63" t="s">
        <v>367</v>
      </c>
      <c r="E207" s="64">
        <v>2711</v>
      </c>
      <c r="F207" s="64">
        <v>661</v>
      </c>
      <c r="G207" s="95">
        <v>0.24382146809295499</v>
      </c>
      <c r="H207" s="65">
        <v>7.25</v>
      </c>
      <c r="I207" s="98">
        <v>14.4133070603606</v>
      </c>
      <c r="J207" s="66">
        <v>710</v>
      </c>
      <c r="K207" s="66">
        <v>443</v>
      </c>
      <c r="L207" s="66">
        <v>528</v>
      </c>
      <c r="M207" s="66">
        <v>626</v>
      </c>
      <c r="N207" s="66">
        <v>900</v>
      </c>
      <c r="O207" s="66">
        <v>1109</v>
      </c>
      <c r="P207" s="66">
        <v>49000</v>
      </c>
      <c r="Q207" s="66">
        <v>4083.3333333333298</v>
      </c>
      <c r="R207" s="66">
        <v>14700</v>
      </c>
      <c r="S207" s="66">
        <v>367.5</v>
      </c>
      <c r="T207" s="66">
        <v>612.5</v>
      </c>
      <c r="U207" s="66">
        <v>980</v>
      </c>
      <c r="V207" s="66">
        <v>1225</v>
      </c>
      <c r="W207" s="66">
        <v>377</v>
      </c>
      <c r="X207" s="81">
        <v>749.49196713875006</v>
      </c>
      <c r="Y207" s="66">
        <v>213</v>
      </c>
      <c r="Z207" s="66">
        <v>17720</v>
      </c>
      <c r="AA207" s="66">
        <v>21120</v>
      </c>
      <c r="AB207" s="66">
        <v>25040</v>
      </c>
      <c r="AC207" s="66">
        <v>36000</v>
      </c>
      <c r="AD207" s="66">
        <v>44360</v>
      </c>
      <c r="AE207" s="95">
        <v>0.361632653061225</v>
      </c>
      <c r="AF207" s="95">
        <v>0.43102040816326498</v>
      </c>
      <c r="AG207" s="95">
        <v>0.51102040816326499</v>
      </c>
      <c r="AH207" s="95">
        <v>0.73469387755102</v>
      </c>
      <c r="AI207" s="95">
        <v>0.90530612244898001</v>
      </c>
      <c r="AJ207" s="65">
        <v>8.5192307692307701</v>
      </c>
      <c r="AK207" s="65">
        <v>10.153846153846199</v>
      </c>
      <c r="AL207" s="65">
        <v>12.038461538461499</v>
      </c>
      <c r="AM207" s="65">
        <v>17.307692307692299</v>
      </c>
      <c r="AN207" s="65">
        <v>21.326923076923102</v>
      </c>
      <c r="AO207" s="95">
        <v>1.17506631299735</v>
      </c>
      <c r="AP207" s="95">
        <v>1.4005305039787801</v>
      </c>
      <c r="AQ207" s="95">
        <v>1.6604774535808999</v>
      </c>
      <c r="AR207" s="95">
        <v>2.3872679045092799</v>
      </c>
      <c r="AS207" s="95">
        <v>2.9416445623342198</v>
      </c>
      <c r="AT207" s="101">
        <v>0.59106704197403304</v>
      </c>
      <c r="AU207" s="101">
        <v>0.70447719675460396</v>
      </c>
      <c r="AV207" s="101">
        <v>0.83523243403102598</v>
      </c>
      <c r="AW207" s="101">
        <v>1.2008134035589799</v>
      </c>
      <c r="AX207" s="101">
        <v>1.4796689606076801</v>
      </c>
      <c r="AY207" s="64">
        <v>47.0026525198939</v>
      </c>
      <c r="AZ207" s="64">
        <v>56.021220159151198</v>
      </c>
      <c r="BA207" s="64">
        <v>66.419098143236099</v>
      </c>
      <c r="BB207" s="64">
        <v>95.490716180371393</v>
      </c>
      <c r="BC207" s="64">
        <v>117.66578249336899</v>
      </c>
      <c r="BD207" s="20">
        <v>23.642681678961299</v>
      </c>
      <c r="BE207" s="20">
        <v>28.179087870184102</v>
      </c>
      <c r="BF207" s="20">
        <v>33.409297361241101</v>
      </c>
      <c r="BG207" s="20">
        <v>48.032536142359298</v>
      </c>
      <c r="BH207" s="20">
        <v>59.1867584243072</v>
      </c>
      <c r="BI207" s="67">
        <v>1.17506631299735</v>
      </c>
      <c r="BJ207" s="67">
        <v>1.4005305039787801</v>
      </c>
      <c r="BK207" s="67">
        <v>1.6604774535808999</v>
      </c>
      <c r="BL207" s="67">
        <v>2.3872679045092799</v>
      </c>
      <c r="BM207" s="67">
        <v>2.9416445623342198</v>
      </c>
      <c r="BN207" s="108">
        <v>0.59106704197403304</v>
      </c>
      <c r="BO207" s="108">
        <v>0.70447719675460396</v>
      </c>
      <c r="BP207" s="108">
        <v>0.83523243403102598</v>
      </c>
      <c r="BQ207" s="108">
        <v>1.2008134035589799</v>
      </c>
      <c r="BR207" s="108">
        <v>1.4796689606076801</v>
      </c>
      <c r="BS207" s="66">
        <v>31840.737240075599</v>
      </c>
      <c r="BT207" s="66">
        <v>796.01843100189001</v>
      </c>
      <c r="BU207" s="95">
        <v>0.78641395176252304</v>
      </c>
      <c r="BV207" s="95">
        <v>0.4</v>
      </c>
    </row>
    <row r="208" spans="1:74" s="68" customFormat="1" ht="12.75">
      <c r="A208" s="63" t="s">
        <v>199</v>
      </c>
      <c r="B208" s="63" t="s">
        <v>159</v>
      </c>
      <c r="C208" s="63" t="s">
        <v>160</v>
      </c>
      <c r="D208" s="63" t="s">
        <v>368</v>
      </c>
      <c r="E208" s="64">
        <v>7890</v>
      </c>
      <c r="F208" s="64">
        <v>1810</v>
      </c>
      <c r="G208" s="95">
        <v>0.229404309252218</v>
      </c>
      <c r="H208" s="65">
        <v>7.25</v>
      </c>
      <c r="I208" s="98">
        <v>9.0845581689048096</v>
      </c>
      <c r="J208" s="66">
        <v>710</v>
      </c>
      <c r="K208" s="66">
        <v>469</v>
      </c>
      <c r="L208" s="66">
        <v>489</v>
      </c>
      <c r="M208" s="66">
        <v>662</v>
      </c>
      <c r="N208" s="66">
        <v>932</v>
      </c>
      <c r="O208" s="66">
        <v>935</v>
      </c>
      <c r="P208" s="66">
        <v>58900</v>
      </c>
      <c r="Q208" s="66">
        <v>4908.3333333333303</v>
      </c>
      <c r="R208" s="66">
        <v>17670</v>
      </c>
      <c r="S208" s="66">
        <v>441.75</v>
      </c>
      <c r="T208" s="66">
        <v>736.25</v>
      </c>
      <c r="U208" s="66">
        <v>1178</v>
      </c>
      <c r="V208" s="66">
        <v>1472.5</v>
      </c>
      <c r="W208" s="66">
        <v>377</v>
      </c>
      <c r="X208" s="81">
        <v>472.39702478305003</v>
      </c>
      <c r="Y208" s="66">
        <v>213</v>
      </c>
      <c r="Z208" s="66">
        <v>18760</v>
      </c>
      <c r="AA208" s="66">
        <v>19560</v>
      </c>
      <c r="AB208" s="66">
        <v>26480</v>
      </c>
      <c r="AC208" s="66">
        <v>37280</v>
      </c>
      <c r="AD208" s="66">
        <v>37400</v>
      </c>
      <c r="AE208" s="95">
        <v>0.31850594227504198</v>
      </c>
      <c r="AF208" s="95">
        <v>0.33208828522920197</v>
      </c>
      <c r="AG208" s="95">
        <v>0.44957555178268299</v>
      </c>
      <c r="AH208" s="95">
        <v>0.63293718166383695</v>
      </c>
      <c r="AI208" s="95">
        <v>0.63497453310696095</v>
      </c>
      <c r="AJ208" s="65">
        <v>9.0192307692307701</v>
      </c>
      <c r="AK208" s="65">
        <v>9.4038461538461497</v>
      </c>
      <c r="AL208" s="65">
        <v>12.7307692307692</v>
      </c>
      <c r="AM208" s="65">
        <v>17.923076923076898</v>
      </c>
      <c r="AN208" s="65">
        <v>17.980769230769202</v>
      </c>
      <c r="AO208" s="95">
        <v>1.2440318302387301</v>
      </c>
      <c r="AP208" s="95">
        <v>1.29708222811671</v>
      </c>
      <c r="AQ208" s="95">
        <v>1.7559681697612699</v>
      </c>
      <c r="AR208" s="95">
        <v>2.47214854111406</v>
      </c>
      <c r="AS208" s="95">
        <v>2.4801061007957599</v>
      </c>
      <c r="AT208" s="101">
        <v>0.99280896236674998</v>
      </c>
      <c r="AU208" s="101">
        <v>1.03514623155083</v>
      </c>
      <c r="AV208" s="101">
        <v>1.4013636099931499</v>
      </c>
      <c r="AW208" s="101">
        <v>1.97291674397827</v>
      </c>
      <c r="AX208" s="101">
        <v>1.97926733435589</v>
      </c>
      <c r="AY208" s="64">
        <v>49.761273209549103</v>
      </c>
      <c r="AZ208" s="64">
        <v>51.883289124668401</v>
      </c>
      <c r="BA208" s="64">
        <v>70.238726790450897</v>
      </c>
      <c r="BB208" s="64">
        <v>98.885941644562294</v>
      </c>
      <c r="BC208" s="64">
        <v>99.2042440318302</v>
      </c>
      <c r="BD208" s="20">
        <v>39.712358494669999</v>
      </c>
      <c r="BE208" s="20">
        <v>41.4058492620333</v>
      </c>
      <c r="BF208" s="20">
        <v>56.054544399726097</v>
      </c>
      <c r="BG208" s="20">
        <v>78.916669759130997</v>
      </c>
      <c r="BH208" s="20">
        <v>79.170693374235498</v>
      </c>
      <c r="BI208" s="67">
        <v>1.2440318302387301</v>
      </c>
      <c r="BJ208" s="67">
        <v>1.29708222811671</v>
      </c>
      <c r="BK208" s="67">
        <v>1.7559681697612699</v>
      </c>
      <c r="BL208" s="67">
        <v>2.47214854111406</v>
      </c>
      <c r="BM208" s="67">
        <v>2.4801061007957599</v>
      </c>
      <c r="BN208" s="108">
        <v>0.99280896236674998</v>
      </c>
      <c r="BO208" s="108">
        <v>1.03514623155083</v>
      </c>
      <c r="BP208" s="108">
        <v>1.4013636099931499</v>
      </c>
      <c r="BQ208" s="108">
        <v>1.97291674397827</v>
      </c>
      <c r="BR208" s="108">
        <v>1.97926733435589</v>
      </c>
      <c r="BS208" s="66">
        <v>23741.8524871355</v>
      </c>
      <c r="BT208" s="66">
        <v>593.54631217838801</v>
      </c>
      <c r="BU208" s="95">
        <v>1.1153299859119301</v>
      </c>
      <c r="BV208" s="95">
        <v>0.54</v>
      </c>
    </row>
    <row r="209" spans="1:74" s="68" customFormat="1" ht="12.75">
      <c r="A209" s="63" t="s">
        <v>199</v>
      </c>
      <c r="B209" s="63" t="s">
        <v>159</v>
      </c>
      <c r="C209" s="63" t="s">
        <v>160</v>
      </c>
      <c r="D209" s="63" t="s">
        <v>369</v>
      </c>
      <c r="E209" s="64">
        <v>155712</v>
      </c>
      <c r="F209" s="64">
        <v>40083</v>
      </c>
      <c r="G209" s="95">
        <v>0.25741754007398299</v>
      </c>
      <c r="H209" s="65">
        <v>7.25</v>
      </c>
      <c r="I209" s="98">
        <v>14.193569715033201</v>
      </c>
      <c r="J209" s="66">
        <v>710</v>
      </c>
      <c r="K209" s="66">
        <v>636</v>
      </c>
      <c r="L209" s="66">
        <v>765</v>
      </c>
      <c r="M209" s="66">
        <v>945</v>
      </c>
      <c r="N209" s="66">
        <v>1290</v>
      </c>
      <c r="O209" s="66">
        <v>1595</v>
      </c>
      <c r="P209" s="66">
        <v>66200</v>
      </c>
      <c r="Q209" s="66">
        <v>5516.6666666666697</v>
      </c>
      <c r="R209" s="66">
        <v>19860</v>
      </c>
      <c r="S209" s="66">
        <v>496.5</v>
      </c>
      <c r="T209" s="66">
        <v>827.5</v>
      </c>
      <c r="U209" s="66">
        <v>1324</v>
      </c>
      <c r="V209" s="66">
        <v>1655</v>
      </c>
      <c r="W209" s="66">
        <v>377</v>
      </c>
      <c r="X209" s="81">
        <v>738.06562518172495</v>
      </c>
      <c r="Y209" s="66">
        <v>213</v>
      </c>
      <c r="Z209" s="66">
        <v>25440</v>
      </c>
      <c r="AA209" s="66">
        <v>30600</v>
      </c>
      <c r="AB209" s="66">
        <v>37800</v>
      </c>
      <c r="AC209" s="66">
        <v>51600</v>
      </c>
      <c r="AD209" s="66">
        <v>63800</v>
      </c>
      <c r="AE209" s="95">
        <v>0.38429003021148</v>
      </c>
      <c r="AF209" s="95">
        <v>0.462235649546828</v>
      </c>
      <c r="AG209" s="95">
        <v>0.57099697885196399</v>
      </c>
      <c r="AH209" s="95">
        <v>0.77945619335347405</v>
      </c>
      <c r="AI209" s="95">
        <v>0.96374622356495498</v>
      </c>
      <c r="AJ209" s="65">
        <v>12.2307692307692</v>
      </c>
      <c r="AK209" s="65">
        <v>14.711538461538501</v>
      </c>
      <c r="AL209" s="65">
        <v>18.173076923076898</v>
      </c>
      <c r="AM209" s="65">
        <v>24.807692307692299</v>
      </c>
      <c r="AN209" s="65">
        <v>30.673076923076898</v>
      </c>
      <c r="AO209" s="95">
        <v>1.68700265251989</v>
      </c>
      <c r="AP209" s="95">
        <v>2.0291777188328899</v>
      </c>
      <c r="AQ209" s="95">
        <v>2.50663129973475</v>
      </c>
      <c r="AR209" s="95">
        <v>3.4217506631299699</v>
      </c>
      <c r="AS209" s="95">
        <v>4.2307692307692299</v>
      </c>
      <c r="AT209" s="101">
        <v>0.86171199186170699</v>
      </c>
      <c r="AU209" s="101">
        <v>1.0364931977581899</v>
      </c>
      <c r="AV209" s="101">
        <v>1.28037395017188</v>
      </c>
      <c r="AW209" s="101">
        <v>1.7478120589647801</v>
      </c>
      <c r="AX209" s="101">
        <v>2.1610544449990901</v>
      </c>
      <c r="AY209" s="64">
        <v>67.480106100795794</v>
      </c>
      <c r="AZ209" s="64">
        <v>81.167108753315702</v>
      </c>
      <c r="BA209" s="64">
        <v>100.26525198938999</v>
      </c>
      <c r="BB209" s="64">
        <v>136.87002652519899</v>
      </c>
      <c r="BC209" s="64">
        <v>169.230769230769</v>
      </c>
      <c r="BD209" s="20">
        <v>34.468479674468298</v>
      </c>
      <c r="BE209" s="20">
        <v>41.459727910327402</v>
      </c>
      <c r="BF209" s="20">
        <v>51.214958006875001</v>
      </c>
      <c r="BG209" s="20">
        <v>69.912482358591305</v>
      </c>
      <c r="BH209" s="20">
        <v>86.442177799963702</v>
      </c>
      <c r="BI209" s="67">
        <v>1.68700265251989</v>
      </c>
      <c r="BJ209" s="67">
        <v>2.0291777188328899</v>
      </c>
      <c r="BK209" s="67">
        <v>2.50663129973475</v>
      </c>
      <c r="BL209" s="67">
        <v>3.4217506631299699</v>
      </c>
      <c r="BM209" s="67">
        <v>4.2307692307692299</v>
      </c>
      <c r="BN209" s="108">
        <v>0.86171199186170699</v>
      </c>
      <c r="BO209" s="108">
        <v>1.0364931977581799</v>
      </c>
      <c r="BP209" s="108">
        <v>1.28037395017188</v>
      </c>
      <c r="BQ209" s="108">
        <v>1.7478120589647801</v>
      </c>
      <c r="BR209" s="108">
        <v>2.1610544449990901</v>
      </c>
      <c r="BS209" s="66">
        <v>40709.990909090899</v>
      </c>
      <c r="BT209" s="66">
        <v>1017.7497727272701</v>
      </c>
      <c r="BU209" s="95">
        <v>0.92851899879837396</v>
      </c>
      <c r="BV209" s="95">
        <v>0.46</v>
      </c>
    </row>
    <row r="210" spans="1:74" s="68" customFormat="1" ht="12.75">
      <c r="A210" s="63" t="s">
        <v>199</v>
      </c>
      <c r="B210" s="63" t="s">
        <v>159</v>
      </c>
      <c r="C210" s="63" t="s">
        <v>160</v>
      </c>
      <c r="D210" s="63" t="s">
        <v>370</v>
      </c>
      <c r="E210" s="64">
        <v>6669</v>
      </c>
      <c r="F210" s="64">
        <v>1893</v>
      </c>
      <c r="G210" s="95">
        <v>0.28385065227170497</v>
      </c>
      <c r="H210" s="65">
        <v>7.25</v>
      </c>
      <c r="I210" s="98">
        <v>13.4191311968937</v>
      </c>
      <c r="J210" s="66">
        <v>710</v>
      </c>
      <c r="K210" s="66">
        <v>536</v>
      </c>
      <c r="L210" s="66">
        <v>539</v>
      </c>
      <c r="M210" s="66">
        <v>665</v>
      </c>
      <c r="N210" s="66">
        <v>828</v>
      </c>
      <c r="O210" s="66">
        <v>1103</v>
      </c>
      <c r="P210" s="66">
        <v>53500</v>
      </c>
      <c r="Q210" s="66">
        <v>4458.3333333333303</v>
      </c>
      <c r="R210" s="66">
        <v>16050</v>
      </c>
      <c r="S210" s="66">
        <v>401.25</v>
      </c>
      <c r="T210" s="66">
        <v>668.75</v>
      </c>
      <c r="U210" s="66">
        <v>1070</v>
      </c>
      <c r="V210" s="66">
        <v>1337.5</v>
      </c>
      <c r="W210" s="66">
        <v>377</v>
      </c>
      <c r="X210" s="81">
        <v>697.79482223847299</v>
      </c>
      <c r="Y210" s="66">
        <v>213</v>
      </c>
      <c r="Z210" s="66">
        <v>21440</v>
      </c>
      <c r="AA210" s="66">
        <v>21560</v>
      </c>
      <c r="AB210" s="66">
        <v>26600</v>
      </c>
      <c r="AC210" s="66">
        <v>33120</v>
      </c>
      <c r="AD210" s="66">
        <v>44120</v>
      </c>
      <c r="AE210" s="95">
        <v>0.40074766355140201</v>
      </c>
      <c r="AF210" s="95">
        <v>0.40299065420560698</v>
      </c>
      <c r="AG210" s="95">
        <v>0.49719626168224301</v>
      </c>
      <c r="AH210" s="95">
        <v>0.61906542056074798</v>
      </c>
      <c r="AI210" s="95">
        <v>0.82467289719626202</v>
      </c>
      <c r="AJ210" s="65">
        <v>10.307692307692299</v>
      </c>
      <c r="AK210" s="65">
        <v>10.365384615384601</v>
      </c>
      <c r="AL210" s="65">
        <v>12.788461538461499</v>
      </c>
      <c r="AM210" s="65">
        <v>15.9230769230769</v>
      </c>
      <c r="AN210" s="65">
        <v>21.211538461538499</v>
      </c>
      <c r="AO210" s="95">
        <v>1.4217506631299699</v>
      </c>
      <c r="AP210" s="95">
        <v>1.42970822281167</v>
      </c>
      <c r="AQ210" s="95">
        <v>1.76392572944297</v>
      </c>
      <c r="AR210" s="95">
        <v>2.19628647214854</v>
      </c>
      <c r="AS210" s="95">
        <v>2.92572944297082</v>
      </c>
      <c r="AT210" s="101">
        <v>0.76813410320322095</v>
      </c>
      <c r="AU210" s="101">
        <v>0.77243336124353701</v>
      </c>
      <c r="AV210" s="101">
        <v>0.95300219893683202</v>
      </c>
      <c r="AW210" s="101">
        <v>1.1865952191273601</v>
      </c>
      <c r="AX210" s="101">
        <v>1.58069387282305</v>
      </c>
      <c r="AY210" s="64">
        <v>56.870026525198902</v>
      </c>
      <c r="AZ210" s="64">
        <v>57.188328912466801</v>
      </c>
      <c r="BA210" s="64">
        <v>70.557029177718803</v>
      </c>
      <c r="BB210" s="64">
        <v>87.851458885941597</v>
      </c>
      <c r="BC210" s="64">
        <v>117.029177718833</v>
      </c>
      <c r="BD210" s="20">
        <v>30.725364128128799</v>
      </c>
      <c r="BE210" s="20">
        <v>30.8973344497415</v>
      </c>
      <c r="BF210" s="20">
        <v>38.120087957473302</v>
      </c>
      <c r="BG210" s="20">
        <v>47.463808765094498</v>
      </c>
      <c r="BH210" s="20">
        <v>63.227754912921803</v>
      </c>
      <c r="BI210" s="67">
        <v>1.4217506631299699</v>
      </c>
      <c r="BJ210" s="67">
        <v>1.42970822281167</v>
      </c>
      <c r="BK210" s="67">
        <v>1.76392572944297</v>
      </c>
      <c r="BL210" s="67">
        <v>2.19628647214854</v>
      </c>
      <c r="BM210" s="67">
        <v>2.92572944297082</v>
      </c>
      <c r="BN210" s="108">
        <v>0.76813410320322095</v>
      </c>
      <c r="BO210" s="108">
        <v>0.77243336124353701</v>
      </c>
      <c r="BP210" s="108">
        <v>0.95300219893683202</v>
      </c>
      <c r="BQ210" s="108">
        <v>1.1865952191273601</v>
      </c>
      <c r="BR210" s="108">
        <v>1.58069387282305</v>
      </c>
      <c r="BS210" s="66">
        <v>39807.551867219903</v>
      </c>
      <c r="BT210" s="66">
        <v>995.18879668049794</v>
      </c>
      <c r="BU210" s="95">
        <v>0.668214917830808</v>
      </c>
      <c r="BV210" s="95">
        <v>0.33</v>
      </c>
    </row>
    <row r="211" spans="1:74" s="68" customFormat="1" ht="12.75">
      <c r="A211" s="63" t="s">
        <v>199</v>
      </c>
      <c r="B211" s="63" t="s">
        <v>159</v>
      </c>
      <c r="C211" s="63" t="s">
        <v>160</v>
      </c>
      <c r="D211" s="63" t="s">
        <v>371</v>
      </c>
      <c r="E211" s="64">
        <v>5095</v>
      </c>
      <c r="F211" s="64">
        <v>1323</v>
      </c>
      <c r="G211" s="95">
        <v>0.25966633954857699</v>
      </c>
      <c r="H211" s="65">
        <v>7.25</v>
      </c>
      <c r="I211" s="98">
        <v>13.354993692292901</v>
      </c>
      <c r="J211" s="66">
        <v>710</v>
      </c>
      <c r="K211" s="66">
        <v>443</v>
      </c>
      <c r="L211" s="66">
        <v>470</v>
      </c>
      <c r="M211" s="66">
        <v>626</v>
      </c>
      <c r="N211" s="66">
        <v>897</v>
      </c>
      <c r="O211" s="66">
        <v>908</v>
      </c>
      <c r="P211" s="66">
        <v>52700</v>
      </c>
      <c r="Q211" s="66">
        <v>4391.6666666666697</v>
      </c>
      <c r="R211" s="66">
        <v>15810</v>
      </c>
      <c r="S211" s="66">
        <v>395.25</v>
      </c>
      <c r="T211" s="66">
        <v>658.75</v>
      </c>
      <c r="U211" s="66">
        <v>1054</v>
      </c>
      <c r="V211" s="66">
        <v>1317.5</v>
      </c>
      <c r="W211" s="66">
        <v>377</v>
      </c>
      <c r="X211" s="81">
        <v>694.45967199922995</v>
      </c>
      <c r="Y211" s="66">
        <v>213</v>
      </c>
      <c r="Z211" s="66">
        <v>17720</v>
      </c>
      <c r="AA211" s="66">
        <v>18800</v>
      </c>
      <c r="AB211" s="66">
        <v>25040</v>
      </c>
      <c r="AC211" s="66">
        <v>35880</v>
      </c>
      <c r="AD211" s="66">
        <v>36320</v>
      </c>
      <c r="AE211" s="95">
        <v>0.33624288425047399</v>
      </c>
      <c r="AF211" s="95">
        <v>0.35673624288424999</v>
      </c>
      <c r="AG211" s="95">
        <v>0.47514231499051202</v>
      </c>
      <c r="AH211" s="95">
        <v>0.68083491461100598</v>
      </c>
      <c r="AI211" s="95">
        <v>0.68918406072106297</v>
      </c>
      <c r="AJ211" s="65">
        <v>8.5192307692307701</v>
      </c>
      <c r="AK211" s="65">
        <v>9.0384615384615401</v>
      </c>
      <c r="AL211" s="65">
        <v>12.038461538461499</v>
      </c>
      <c r="AM211" s="65">
        <v>17.25</v>
      </c>
      <c r="AN211" s="65">
        <v>17.461538461538499</v>
      </c>
      <c r="AO211" s="95">
        <v>1.17506631299735</v>
      </c>
      <c r="AP211" s="95">
        <v>1.2466843501326299</v>
      </c>
      <c r="AQ211" s="95">
        <v>1.6604774535808999</v>
      </c>
      <c r="AR211" s="95">
        <v>2.3793103448275899</v>
      </c>
      <c r="AS211" s="95">
        <v>2.4084880636604802</v>
      </c>
      <c r="AT211" s="101">
        <v>0.63790601220180099</v>
      </c>
      <c r="AU211" s="101">
        <v>0.67678515967233999</v>
      </c>
      <c r="AV211" s="101">
        <v>0.90142023394656401</v>
      </c>
      <c r="AW211" s="101">
        <v>1.2916516770767901</v>
      </c>
      <c r="AX211" s="101">
        <v>1.30749132974997</v>
      </c>
      <c r="AY211" s="64">
        <v>47.0026525198939</v>
      </c>
      <c r="AZ211" s="64">
        <v>49.867374005305003</v>
      </c>
      <c r="BA211" s="64">
        <v>66.419098143236099</v>
      </c>
      <c r="BB211" s="64">
        <v>95.172413793103502</v>
      </c>
      <c r="BC211" s="64">
        <v>96.339522546419104</v>
      </c>
      <c r="BD211" s="20">
        <v>25.5162404880721</v>
      </c>
      <c r="BE211" s="20">
        <v>27.071406386893599</v>
      </c>
      <c r="BF211" s="20">
        <v>36.056809357862498</v>
      </c>
      <c r="BG211" s="20">
        <v>51.666067083071397</v>
      </c>
      <c r="BH211" s="20">
        <v>52.2996531899987</v>
      </c>
      <c r="BI211" s="67">
        <v>1.17506631299735</v>
      </c>
      <c r="BJ211" s="67">
        <v>1.2466843501326299</v>
      </c>
      <c r="BK211" s="67">
        <v>1.6604774535808999</v>
      </c>
      <c r="BL211" s="67">
        <v>2.3793103448275899</v>
      </c>
      <c r="BM211" s="67">
        <v>2.4084880636604802</v>
      </c>
      <c r="BN211" s="108">
        <v>0.63790601220180099</v>
      </c>
      <c r="BO211" s="108">
        <v>0.67678515967233999</v>
      </c>
      <c r="BP211" s="108">
        <v>0.90142023394656401</v>
      </c>
      <c r="BQ211" s="108">
        <v>1.2916516770767901</v>
      </c>
      <c r="BR211" s="108">
        <v>1.30749132974997</v>
      </c>
      <c r="BS211" s="66">
        <v>21268.436149312402</v>
      </c>
      <c r="BT211" s="66">
        <v>531.71090373280902</v>
      </c>
      <c r="BU211" s="95">
        <v>1.1773315077897499</v>
      </c>
      <c r="BV211" s="95">
        <v>0.56999999999999995</v>
      </c>
    </row>
    <row r="212" spans="1:74" s="68" customFormat="1" ht="12.75">
      <c r="A212" s="63" t="s">
        <v>199</v>
      </c>
      <c r="B212" s="63" t="s">
        <v>159</v>
      </c>
      <c r="C212" s="63" t="s">
        <v>160</v>
      </c>
      <c r="D212" s="63" t="s">
        <v>372</v>
      </c>
      <c r="E212" s="64">
        <v>415</v>
      </c>
      <c r="F212" s="64">
        <v>88</v>
      </c>
      <c r="G212" s="95">
        <v>0.212048192771084</v>
      </c>
      <c r="H212" s="65">
        <v>7.25</v>
      </c>
      <c r="I212" s="98">
        <v>11.4960263654889</v>
      </c>
      <c r="J212" s="66">
        <v>710</v>
      </c>
      <c r="K212" s="66">
        <v>443</v>
      </c>
      <c r="L212" s="66">
        <v>486</v>
      </c>
      <c r="M212" s="66">
        <v>626</v>
      </c>
      <c r="N212" s="66">
        <v>780</v>
      </c>
      <c r="O212" s="66">
        <v>908</v>
      </c>
      <c r="P212" s="66">
        <v>44300</v>
      </c>
      <c r="Q212" s="66">
        <v>3691.6666666666702</v>
      </c>
      <c r="R212" s="66">
        <v>13290</v>
      </c>
      <c r="S212" s="66">
        <v>332.25</v>
      </c>
      <c r="T212" s="66">
        <v>553.75</v>
      </c>
      <c r="U212" s="66">
        <v>886</v>
      </c>
      <c r="V212" s="66">
        <v>1107.5</v>
      </c>
      <c r="W212" s="66">
        <v>377</v>
      </c>
      <c r="X212" s="81">
        <v>597.793371005425</v>
      </c>
      <c r="Y212" s="66">
        <v>213</v>
      </c>
      <c r="Z212" s="66">
        <v>17720</v>
      </c>
      <c r="AA212" s="66">
        <v>19440</v>
      </c>
      <c r="AB212" s="66">
        <v>25040</v>
      </c>
      <c r="AC212" s="66">
        <v>31200</v>
      </c>
      <c r="AD212" s="66">
        <v>36320</v>
      </c>
      <c r="AE212" s="95">
        <v>0.4</v>
      </c>
      <c r="AF212" s="95">
        <v>0.43882618510158</v>
      </c>
      <c r="AG212" s="95">
        <v>0.56523702031602696</v>
      </c>
      <c r="AH212" s="95">
        <v>0.70428893905191903</v>
      </c>
      <c r="AI212" s="95">
        <v>0.81986455981941297</v>
      </c>
      <c r="AJ212" s="65">
        <v>8.5192307692307701</v>
      </c>
      <c r="AK212" s="65">
        <v>9.3461538461538503</v>
      </c>
      <c r="AL212" s="65">
        <v>12.038461538461499</v>
      </c>
      <c r="AM212" s="65">
        <v>15</v>
      </c>
      <c r="AN212" s="65">
        <v>17.461538461538499</v>
      </c>
      <c r="AO212" s="95">
        <v>1.17506631299735</v>
      </c>
      <c r="AP212" s="95">
        <v>1.2891246684350099</v>
      </c>
      <c r="AQ212" s="95">
        <v>1.6604774535808999</v>
      </c>
      <c r="AR212" s="95">
        <v>2.0689655172413799</v>
      </c>
      <c r="AS212" s="95">
        <v>2.4084880636604802</v>
      </c>
      <c r="AT212" s="101">
        <v>0.74105873615647699</v>
      </c>
      <c r="AU212" s="101">
        <v>0.81298994530936297</v>
      </c>
      <c r="AV212" s="101">
        <v>1.0471845797606201</v>
      </c>
      <c r="AW212" s="101">
        <v>1.304798677657</v>
      </c>
      <c r="AX212" s="101">
        <v>1.5189194862981501</v>
      </c>
      <c r="AY212" s="64">
        <v>47.0026525198939</v>
      </c>
      <c r="AZ212" s="64">
        <v>51.564986737400503</v>
      </c>
      <c r="BA212" s="64">
        <v>66.419098143236099</v>
      </c>
      <c r="BB212" s="64">
        <v>82.758620689655203</v>
      </c>
      <c r="BC212" s="64">
        <v>96.339522546419104</v>
      </c>
      <c r="BD212" s="20">
        <v>29.6423494462591</v>
      </c>
      <c r="BE212" s="20">
        <v>32.519597812374499</v>
      </c>
      <c r="BF212" s="20">
        <v>41.887383190424799</v>
      </c>
      <c r="BG212" s="20">
        <v>52.191947106280097</v>
      </c>
      <c r="BH212" s="20">
        <v>60.756779451926</v>
      </c>
      <c r="BI212" s="67">
        <v>1.17506631299735</v>
      </c>
      <c r="BJ212" s="67">
        <v>1.2891246684350099</v>
      </c>
      <c r="BK212" s="67">
        <v>1.6604774535808999</v>
      </c>
      <c r="BL212" s="67">
        <v>2.0689655172413799</v>
      </c>
      <c r="BM212" s="67">
        <v>2.4084880636604802</v>
      </c>
      <c r="BN212" s="108">
        <v>0.74105873615647699</v>
      </c>
      <c r="BO212" s="108">
        <v>0.81298994530936297</v>
      </c>
      <c r="BP212" s="108">
        <v>1.0471845797606201</v>
      </c>
      <c r="BQ212" s="108">
        <v>1.304798677657</v>
      </c>
      <c r="BR212" s="108">
        <v>1.5189194862981501</v>
      </c>
      <c r="BS212" s="66">
        <v>29359.319502074701</v>
      </c>
      <c r="BT212" s="66">
        <v>733.98298755186704</v>
      </c>
      <c r="BU212" s="95">
        <v>0.852880803256715</v>
      </c>
      <c r="BV212" s="95">
        <v>0.42</v>
      </c>
    </row>
    <row r="213" spans="1:74" s="68" customFormat="1" ht="12.75">
      <c r="A213" s="63" t="s">
        <v>199</v>
      </c>
      <c r="B213" s="63" t="s">
        <v>159</v>
      </c>
      <c r="C213" s="63" t="s">
        <v>160</v>
      </c>
      <c r="D213" s="63" t="s">
        <v>373</v>
      </c>
      <c r="E213" s="64">
        <v>23006</v>
      </c>
      <c r="F213" s="64">
        <v>9429</v>
      </c>
      <c r="G213" s="95">
        <v>0.40984960445101298</v>
      </c>
      <c r="H213" s="65">
        <v>7.25</v>
      </c>
      <c r="I213" s="98">
        <v>8.6972366064379791</v>
      </c>
      <c r="J213" s="66">
        <v>710</v>
      </c>
      <c r="K213" s="66">
        <v>593</v>
      </c>
      <c r="L213" s="66">
        <v>614</v>
      </c>
      <c r="M213" s="66">
        <v>771</v>
      </c>
      <c r="N213" s="66">
        <v>960</v>
      </c>
      <c r="O213" s="66">
        <v>1030</v>
      </c>
      <c r="P213" s="66">
        <v>47600</v>
      </c>
      <c r="Q213" s="66">
        <v>3966.6666666666702</v>
      </c>
      <c r="R213" s="66">
        <v>14280</v>
      </c>
      <c r="S213" s="66">
        <v>357</v>
      </c>
      <c r="T213" s="66">
        <v>595</v>
      </c>
      <c r="U213" s="66">
        <v>952</v>
      </c>
      <c r="V213" s="66">
        <v>1190</v>
      </c>
      <c r="W213" s="66">
        <v>377</v>
      </c>
      <c r="X213" s="81">
        <v>452.25630353477499</v>
      </c>
      <c r="Y213" s="66">
        <v>213</v>
      </c>
      <c r="Z213" s="66">
        <v>23720</v>
      </c>
      <c r="AA213" s="66">
        <v>24560</v>
      </c>
      <c r="AB213" s="66">
        <v>30840</v>
      </c>
      <c r="AC213" s="66">
        <v>38400</v>
      </c>
      <c r="AD213" s="66">
        <v>41200</v>
      </c>
      <c r="AE213" s="95">
        <v>0.498319327731092</v>
      </c>
      <c r="AF213" s="95">
        <v>0.51596638655462201</v>
      </c>
      <c r="AG213" s="95">
        <v>0.64789915966386602</v>
      </c>
      <c r="AH213" s="95">
        <v>0.80672268907563005</v>
      </c>
      <c r="AI213" s="95">
        <v>0.86554621848739499</v>
      </c>
      <c r="AJ213" s="65">
        <v>11.403846153846199</v>
      </c>
      <c r="AK213" s="65">
        <v>11.807692307692299</v>
      </c>
      <c r="AL213" s="65">
        <v>14.8269230769231</v>
      </c>
      <c r="AM213" s="65">
        <v>18.461538461538499</v>
      </c>
      <c r="AN213" s="65">
        <v>19.807692307692299</v>
      </c>
      <c r="AO213" s="95">
        <v>1.57294429708223</v>
      </c>
      <c r="AP213" s="95">
        <v>1.62864721485411</v>
      </c>
      <c r="AQ213" s="95">
        <v>2.0450928381962901</v>
      </c>
      <c r="AR213" s="95">
        <v>2.54641909814324</v>
      </c>
      <c r="AS213" s="95">
        <v>2.7320954907161799</v>
      </c>
      <c r="AT213" s="101">
        <v>1.3112033936623799</v>
      </c>
      <c r="AU213" s="101">
        <v>1.35763724065548</v>
      </c>
      <c r="AV213" s="101">
        <v>1.7047855253182</v>
      </c>
      <c r="AW213" s="101">
        <v>2.12269014825613</v>
      </c>
      <c r="AX213" s="101">
        <v>2.2774696382331401</v>
      </c>
      <c r="AY213" s="64">
        <v>62.917771883289099</v>
      </c>
      <c r="AZ213" s="64">
        <v>65.145888594164504</v>
      </c>
      <c r="BA213" s="64">
        <v>81.8037135278515</v>
      </c>
      <c r="BB213" s="64">
        <v>101.856763925729</v>
      </c>
      <c r="BC213" s="64">
        <v>109.283819628647</v>
      </c>
      <c r="BD213" s="20">
        <v>52.448135746495197</v>
      </c>
      <c r="BE213" s="20">
        <v>54.305489626219298</v>
      </c>
      <c r="BF213" s="20">
        <v>68.1914210127281</v>
      </c>
      <c r="BG213" s="20">
        <v>84.907605930245197</v>
      </c>
      <c r="BH213" s="20">
        <v>91.098785529325497</v>
      </c>
      <c r="BI213" s="67">
        <v>1.57294429708223</v>
      </c>
      <c r="BJ213" s="67">
        <v>1.62864721485411</v>
      </c>
      <c r="BK213" s="67">
        <v>2.0450928381962901</v>
      </c>
      <c r="BL213" s="67">
        <v>2.54641909814324</v>
      </c>
      <c r="BM213" s="67">
        <v>2.7320954907161799</v>
      </c>
      <c r="BN213" s="108">
        <v>1.3112033936623799</v>
      </c>
      <c r="BO213" s="108">
        <v>1.35763724065548</v>
      </c>
      <c r="BP213" s="108">
        <v>1.7047855253182</v>
      </c>
      <c r="BQ213" s="108">
        <v>2.12269014825613</v>
      </c>
      <c r="BR213" s="108">
        <v>2.2774696382331401</v>
      </c>
      <c r="BS213" s="66">
        <v>20289.625263157901</v>
      </c>
      <c r="BT213" s="66">
        <v>507.24063157894699</v>
      </c>
      <c r="BU213" s="95">
        <v>1.5199886444428099</v>
      </c>
      <c r="BV213" s="95">
        <v>0.69</v>
      </c>
    </row>
    <row r="214" spans="1:74" s="68" customFormat="1" ht="12.75">
      <c r="A214" s="63" t="s">
        <v>199</v>
      </c>
      <c r="B214" s="63" t="s">
        <v>159</v>
      </c>
      <c r="C214" s="63" t="s">
        <v>160</v>
      </c>
      <c r="D214" s="63" t="s">
        <v>374</v>
      </c>
      <c r="E214" s="64">
        <v>17299</v>
      </c>
      <c r="F214" s="64">
        <v>5050</v>
      </c>
      <c r="G214" s="95">
        <v>0.29192438869298798</v>
      </c>
      <c r="H214" s="65">
        <v>7.25</v>
      </c>
      <c r="I214" s="98">
        <v>10.106847366750999</v>
      </c>
      <c r="J214" s="66">
        <v>710</v>
      </c>
      <c r="K214" s="66">
        <v>568</v>
      </c>
      <c r="L214" s="66">
        <v>572</v>
      </c>
      <c r="M214" s="66">
        <v>750</v>
      </c>
      <c r="N214" s="66">
        <v>941</v>
      </c>
      <c r="O214" s="66">
        <v>1007</v>
      </c>
      <c r="P214" s="66">
        <v>52200</v>
      </c>
      <c r="Q214" s="66">
        <v>4350</v>
      </c>
      <c r="R214" s="66">
        <v>15660</v>
      </c>
      <c r="S214" s="66">
        <v>391.5</v>
      </c>
      <c r="T214" s="66">
        <v>652.5</v>
      </c>
      <c r="U214" s="66">
        <v>1044</v>
      </c>
      <c r="V214" s="66">
        <v>1305</v>
      </c>
      <c r="W214" s="66">
        <v>377</v>
      </c>
      <c r="X214" s="81">
        <v>525.55606307105199</v>
      </c>
      <c r="Y214" s="66">
        <v>213</v>
      </c>
      <c r="Z214" s="66">
        <v>22720</v>
      </c>
      <c r="AA214" s="66">
        <v>22880</v>
      </c>
      <c r="AB214" s="66">
        <v>30000</v>
      </c>
      <c r="AC214" s="66">
        <v>37640</v>
      </c>
      <c r="AD214" s="66">
        <v>40280</v>
      </c>
      <c r="AE214" s="95">
        <v>0.43524904214559401</v>
      </c>
      <c r="AF214" s="95">
        <v>0.43831417624521102</v>
      </c>
      <c r="AG214" s="95">
        <v>0.57471264367816099</v>
      </c>
      <c r="AH214" s="95">
        <v>0.72107279693486603</v>
      </c>
      <c r="AI214" s="95">
        <v>0.771647509578544</v>
      </c>
      <c r="AJ214" s="65">
        <v>10.9230769230769</v>
      </c>
      <c r="AK214" s="65">
        <v>11</v>
      </c>
      <c r="AL214" s="65">
        <v>14.4230769230769</v>
      </c>
      <c r="AM214" s="65">
        <v>18.096153846153801</v>
      </c>
      <c r="AN214" s="65">
        <v>19.365384615384599</v>
      </c>
      <c r="AO214" s="95">
        <v>1.50663129973475</v>
      </c>
      <c r="AP214" s="95">
        <v>1.5172413793103401</v>
      </c>
      <c r="AQ214" s="95">
        <v>1.9893899204244001</v>
      </c>
      <c r="AR214" s="95">
        <v>2.4960212201591498</v>
      </c>
      <c r="AS214" s="95">
        <v>2.6710875331564998</v>
      </c>
      <c r="AT214" s="101">
        <v>1.08076005570353</v>
      </c>
      <c r="AU214" s="101">
        <v>1.08837104201131</v>
      </c>
      <c r="AV214" s="101">
        <v>1.4270599327071301</v>
      </c>
      <c r="AW214" s="101">
        <v>1.7904845289032101</v>
      </c>
      <c r="AX214" s="101">
        <v>1.9160658029814399</v>
      </c>
      <c r="AY214" s="64">
        <v>60.265251989389903</v>
      </c>
      <c r="AZ214" s="64">
        <v>60.689655172413801</v>
      </c>
      <c r="BA214" s="64">
        <v>79.575596816976102</v>
      </c>
      <c r="BB214" s="64">
        <v>99.840848806365997</v>
      </c>
      <c r="BC214" s="64">
        <v>106.84350132626</v>
      </c>
      <c r="BD214" s="20">
        <v>43.230402228141401</v>
      </c>
      <c r="BE214" s="20">
        <v>43.534841680452203</v>
      </c>
      <c r="BF214" s="20">
        <v>57.082397308285202</v>
      </c>
      <c r="BG214" s="20">
        <v>71.619381156128497</v>
      </c>
      <c r="BH214" s="20">
        <v>76.642632119257598</v>
      </c>
      <c r="BI214" s="67">
        <v>1.50663129973475</v>
      </c>
      <c r="BJ214" s="67">
        <v>1.5172413793103401</v>
      </c>
      <c r="BK214" s="67">
        <v>1.9893899204244001</v>
      </c>
      <c r="BL214" s="67">
        <v>2.4960212201591498</v>
      </c>
      <c r="BM214" s="67">
        <v>2.6710875331564998</v>
      </c>
      <c r="BN214" s="108">
        <v>1.08076005570353</v>
      </c>
      <c r="BO214" s="108">
        <v>1.08837104201131</v>
      </c>
      <c r="BP214" s="108">
        <v>1.4270599327071301</v>
      </c>
      <c r="BQ214" s="108">
        <v>1.7904845289032101</v>
      </c>
      <c r="BR214" s="108">
        <v>1.9160658029814399</v>
      </c>
      <c r="BS214" s="66">
        <v>26497.6653543307</v>
      </c>
      <c r="BT214" s="66">
        <v>662.44163385826801</v>
      </c>
      <c r="BU214" s="95">
        <v>1.1321752161496299</v>
      </c>
      <c r="BV214" s="95">
        <v>0.56000000000000005</v>
      </c>
    </row>
    <row r="215" spans="1:74" s="68" customFormat="1" ht="12.75">
      <c r="A215" s="63" t="s">
        <v>199</v>
      </c>
      <c r="B215" s="63" t="s">
        <v>159</v>
      </c>
      <c r="C215" s="63" t="s">
        <v>160</v>
      </c>
      <c r="D215" s="63" t="s">
        <v>375</v>
      </c>
      <c r="E215" s="64">
        <v>5048</v>
      </c>
      <c r="F215" s="64">
        <v>788</v>
      </c>
      <c r="G215" s="95">
        <v>0.156101426307448</v>
      </c>
      <c r="H215" s="65">
        <v>7.25</v>
      </c>
      <c r="I215" s="98">
        <v>8.91123507028429</v>
      </c>
      <c r="J215" s="66">
        <v>710</v>
      </c>
      <c r="K215" s="66">
        <v>443</v>
      </c>
      <c r="L215" s="66">
        <v>519</v>
      </c>
      <c r="M215" s="66">
        <v>626</v>
      </c>
      <c r="N215" s="66">
        <v>780</v>
      </c>
      <c r="O215" s="66">
        <v>837</v>
      </c>
      <c r="P215" s="66">
        <v>50000</v>
      </c>
      <c r="Q215" s="66">
        <v>4166.6666666666697</v>
      </c>
      <c r="R215" s="66">
        <v>15000</v>
      </c>
      <c r="S215" s="66">
        <v>375</v>
      </c>
      <c r="T215" s="66">
        <v>625</v>
      </c>
      <c r="U215" s="66">
        <v>1000</v>
      </c>
      <c r="V215" s="66">
        <v>1250</v>
      </c>
      <c r="W215" s="66">
        <v>377</v>
      </c>
      <c r="X215" s="81">
        <v>463.384223654783</v>
      </c>
      <c r="Y215" s="66">
        <v>213</v>
      </c>
      <c r="Z215" s="66">
        <v>17720</v>
      </c>
      <c r="AA215" s="66">
        <v>20760</v>
      </c>
      <c r="AB215" s="66">
        <v>25040</v>
      </c>
      <c r="AC215" s="66">
        <v>31200</v>
      </c>
      <c r="AD215" s="66">
        <v>33480</v>
      </c>
      <c r="AE215" s="95">
        <v>0.35439999999999999</v>
      </c>
      <c r="AF215" s="95">
        <v>0.41520000000000001</v>
      </c>
      <c r="AG215" s="95">
        <v>0.50080000000000002</v>
      </c>
      <c r="AH215" s="95">
        <v>0.624</v>
      </c>
      <c r="AI215" s="95">
        <v>0.66959999999999997</v>
      </c>
      <c r="AJ215" s="65">
        <v>8.5192307692307701</v>
      </c>
      <c r="AK215" s="65">
        <v>9.9807692307692299</v>
      </c>
      <c r="AL215" s="65">
        <v>12.038461538461499</v>
      </c>
      <c r="AM215" s="65">
        <v>15</v>
      </c>
      <c r="AN215" s="65">
        <v>16.096153846153801</v>
      </c>
      <c r="AO215" s="95">
        <v>1.17506631299735</v>
      </c>
      <c r="AP215" s="95">
        <v>1.37665782493369</v>
      </c>
      <c r="AQ215" s="95">
        <v>1.6604774535808999</v>
      </c>
      <c r="AR215" s="95">
        <v>2.0689655172413799</v>
      </c>
      <c r="AS215" s="95">
        <v>2.2201591511936298</v>
      </c>
      <c r="AT215" s="101">
        <v>0.95601010432765898</v>
      </c>
      <c r="AU215" s="101">
        <v>1.1200208671468499</v>
      </c>
      <c r="AV215" s="101">
        <v>1.3509307569054501</v>
      </c>
      <c r="AW215" s="101">
        <v>1.6832683552495999</v>
      </c>
      <c r="AX215" s="101">
        <v>1.806276427364</v>
      </c>
      <c r="AY215" s="64">
        <v>47.0026525198939</v>
      </c>
      <c r="AZ215" s="64">
        <v>55.066312997347502</v>
      </c>
      <c r="BA215" s="64">
        <v>66.419098143236099</v>
      </c>
      <c r="BB215" s="64">
        <v>82.758620689655203</v>
      </c>
      <c r="BC215" s="64">
        <v>88.806366047745399</v>
      </c>
      <c r="BD215" s="20">
        <v>38.240404173106299</v>
      </c>
      <c r="BE215" s="20">
        <v>44.800834685874001</v>
      </c>
      <c r="BF215" s="20">
        <v>54.037230276217997</v>
      </c>
      <c r="BG215" s="20">
        <v>67.330734209984101</v>
      </c>
      <c r="BH215" s="20">
        <v>72.251057094559798</v>
      </c>
      <c r="BI215" s="67">
        <v>1.17506631299735</v>
      </c>
      <c r="BJ215" s="67">
        <v>1.37665782493369</v>
      </c>
      <c r="BK215" s="67">
        <v>1.6604774535808999</v>
      </c>
      <c r="BL215" s="67">
        <v>2.0689655172413799</v>
      </c>
      <c r="BM215" s="67">
        <v>2.2201591511936298</v>
      </c>
      <c r="BN215" s="108">
        <v>0.95601010432765898</v>
      </c>
      <c r="BO215" s="108">
        <v>1.1200208671468499</v>
      </c>
      <c r="BP215" s="108">
        <v>1.3509307569054501</v>
      </c>
      <c r="BQ215" s="108">
        <v>1.6832683552495999</v>
      </c>
      <c r="BR215" s="108">
        <v>1.806276427364</v>
      </c>
      <c r="BS215" s="66">
        <v>26493.492407809099</v>
      </c>
      <c r="BT215" s="66">
        <v>662.33731019522804</v>
      </c>
      <c r="BU215" s="95">
        <v>0.94513775739959904</v>
      </c>
      <c r="BV215" s="95">
        <v>0.48</v>
      </c>
    </row>
    <row r="216" spans="1:74" s="68" customFormat="1" ht="12.75">
      <c r="A216" s="63" t="s">
        <v>199</v>
      </c>
      <c r="B216" s="63" t="s">
        <v>159</v>
      </c>
      <c r="C216" s="63" t="s">
        <v>160</v>
      </c>
      <c r="D216" s="63" t="s">
        <v>376</v>
      </c>
      <c r="E216" s="64">
        <v>5693</v>
      </c>
      <c r="F216" s="64">
        <v>1801</v>
      </c>
      <c r="G216" s="95">
        <v>0.31635341647637399</v>
      </c>
      <c r="H216" s="65">
        <v>7.25</v>
      </c>
      <c r="I216" s="98">
        <v>10.175034734214</v>
      </c>
      <c r="J216" s="66">
        <v>710</v>
      </c>
      <c r="K216" s="66">
        <v>443</v>
      </c>
      <c r="L216" s="66">
        <v>528</v>
      </c>
      <c r="M216" s="66">
        <v>626</v>
      </c>
      <c r="N216" s="66">
        <v>922</v>
      </c>
      <c r="O216" s="66">
        <v>1109</v>
      </c>
      <c r="P216" s="66">
        <v>51400</v>
      </c>
      <c r="Q216" s="66">
        <v>4283.3333333333303</v>
      </c>
      <c r="R216" s="66">
        <v>15420</v>
      </c>
      <c r="S216" s="66">
        <v>385.5</v>
      </c>
      <c r="T216" s="66">
        <v>642.5</v>
      </c>
      <c r="U216" s="66">
        <v>1028</v>
      </c>
      <c r="V216" s="66">
        <v>1285</v>
      </c>
      <c r="W216" s="66">
        <v>377</v>
      </c>
      <c r="X216" s="81">
        <v>529.10180617912499</v>
      </c>
      <c r="Y216" s="66">
        <v>213</v>
      </c>
      <c r="Z216" s="66">
        <v>17720</v>
      </c>
      <c r="AA216" s="66">
        <v>21120</v>
      </c>
      <c r="AB216" s="66">
        <v>25040</v>
      </c>
      <c r="AC216" s="66">
        <v>36880</v>
      </c>
      <c r="AD216" s="66">
        <v>44360</v>
      </c>
      <c r="AE216" s="95">
        <v>0.34474708171206198</v>
      </c>
      <c r="AF216" s="95">
        <v>0.41089494163424101</v>
      </c>
      <c r="AG216" s="95">
        <v>0.48715953307393001</v>
      </c>
      <c r="AH216" s="95">
        <v>0.71750972762645904</v>
      </c>
      <c r="AI216" s="95">
        <v>0.86303501945525296</v>
      </c>
      <c r="AJ216" s="65">
        <v>8.5192307692307701</v>
      </c>
      <c r="AK216" s="65">
        <v>10.153846153846199</v>
      </c>
      <c r="AL216" s="65">
        <v>12.038461538461499</v>
      </c>
      <c r="AM216" s="65">
        <v>17.730769230769202</v>
      </c>
      <c r="AN216" s="65">
        <v>21.326923076923102</v>
      </c>
      <c r="AO216" s="95">
        <v>1.17506631299735</v>
      </c>
      <c r="AP216" s="95">
        <v>1.4005305039787801</v>
      </c>
      <c r="AQ216" s="95">
        <v>1.6604774535808999</v>
      </c>
      <c r="AR216" s="95">
        <v>2.4456233421750699</v>
      </c>
      <c r="AS216" s="95">
        <v>2.9416445623342198</v>
      </c>
      <c r="AT216" s="101">
        <v>0.837267979104241</v>
      </c>
      <c r="AU216" s="101">
        <v>0.99791759134771796</v>
      </c>
      <c r="AV216" s="101">
        <v>1.18313714428726</v>
      </c>
      <c r="AW216" s="101">
        <v>1.74257579398219</v>
      </c>
      <c r="AX216" s="101">
        <v>2.0960049409178398</v>
      </c>
      <c r="AY216" s="64">
        <v>47.0026525198939</v>
      </c>
      <c r="AZ216" s="64">
        <v>56.021220159151198</v>
      </c>
      <c r="BA216" s="64">
        <v>66.419098143236099</v>
      </c>
      <c r="BB216" s="64">
        <v>97.824933687002599</v>
      </c>
      <c r="BC216" s="64">
        <v>117.66578249336899</v>
      </c>
      <c r="BD216" s="20">
        <v>33.490719164169597</v>
      </c>
      <c r="BE216" s="20">
        <v>39.916703653908698</v>
      </c>
      <c r="BF216" s="20">
        <v>47.3254857714903</v>
      </c>
      <c r="BG216" s="20">
        <v>69.703031759287597</v>
      </c>
      <c r="BH216" s="20">
        <v>83.840197636713597</v>
      </c>
      <c r="BI216" s="67">
        <v>1.17506631299735</v>
      </c>
      <c r="BJ216" s="67">
        <v>1.4005305039787801</v>
      </c>
      <c r="BK216" s="67">
        <v>1.6604774535808999</v>
      </c>
      <c r="BL216" s="67">
        <v>2.4456233421750699</v>
      </c>
      <c r="BM216" s="67">
        <v>2.9416445623342198</v>
      </c>
      <c r="BN216" s="108">
        <v>0.837267979104241</v>
      </c>
      <c r="BO216" s="108">
        <v>0.99791759134771796</v>
      </c>
      <c r="BP216" s="108">
        <v>1.18313714428726</v>
      </c>
      <c r="BQ216" s="108">
        <v>1.74257579398219</v>
      </c>
      <c r="BR216" s="108">
        <v>2.0960049409178398</v>
      </c>
      <c r="BS216" s="66">
        <v>23654.4048582996</v>
      </c>
      <c r="BT216" s="66">
        <v>591.36012145748998</v>
      </c>
      <c r="BU216" s="95">
        <v>1.0585766224092601</v>
      </c>
      <c r="BV216" s="95">
        <v>0.52</v>
      </c>
    </row>
    <row r="217" spans="1:74" s="68" customFormat="1" ht="12.75">
      <c r="A217" s="63" t="s">
        <v>199</v>
      </c>
      <c r="B217" s="63" t="s">
        <v>159</v>
      </c>
      <c r="C217" s="63" t="s">
        <v>160</v>
      </c>
      <c r="D217" s="63" t="s">
        <v>377</v>
      </c>
      <c r="E217" s="64">
        <v>121969</v>
      </c>
      <c r="F217" s="64">
        <v>47936</v>
      </c>
      <c r="G217" s="95">
        <v>0.39301789799047299</v>
      </c>
      <c r="H217" s="65">
        <v>7.25</v>
      </c>
      <c r="I217" s="98">
        <v>12.3653339314634</v>
      </c>
      <c r="J217" s="66">
        <v>710</v>
      </c>
      <c r="K217" s="66">
        <v>551</v>
      </c>
      <c r="L217" s="66">
        <v>661</v>
      </c>
      <c r="M217" s="66">
        <v>847</v>
      </c>
      <c r="N217" s="66">
        <v>1122</v>
      </c>
      <c r="O217" s="66">
        <v>1319</v>
      </c>
      <c r="P217" s="66">
        <v>52700</v>
      </c>
      <c r="Q217" s="66">
        <v>4391.6666666666697</v>
      </c>
      <c r="R217" s="66">
        <v>15810</v>
      </c>
      <c r="S217" s="66">
        <v>395.25</v>
      </c>
      <c r="T217" s="66">
        <v>658.75</v>
      </c>
      <c r="U217" s="66">
        <v>1054</v>
      </c>
      <c r="V217" s="66">
        <v>1317.5</v>
      </c>
      <c r="W217" s="66">
        <v>377</v>
      </c>
      <c r="X217" s="81">
        <v>642.99736443609697</v>
      </c>
      <c r="Y217" s="66">
        <v>213</v>
      </c>
      <c r="Z217" s="66">
        <v>22040</v>
      </c>
      <c r="AA217" s="66">
        <v>26440</v>
      </c>
      <c r="AB217" s="66">
        <v>33880</v>
      </c>
      <c r="AC217" s="66">
        <v>44880</v>
      </c>
      <c r="AD217" s="66">
        <v>52760</v>
      </c>
      <c r="AE217" s="95">
        <v>0.41821631878557902</v>
      </c>
      <c r="AF217" s="95">
        <v>0.50170777988614801</v>
      </c>
      <c r="AG217" s="95">
        <v>0.64288425047438302</v>
      </c>
      <c r="AH217" s="95">
        <v>0.85161290322580596</v>
      </c>
      <c r="AI217" s="95">
        <v>1.0011385199241001</v>
      </c>
      <c r="AJ217" s="65">
        <v>10.596153846153801</v>
      </c>
      <c r="AK217" s="65">
        <v>12.711538461538501</v>
      </c>
      <c r="AL217" s="65">
        <v>16.288461538461501</v>
      </c>
      <c r="AM217" s="65">
        <v>21.576923076923102</v>
      </c>
      <c r="AN217" s="65">
        <v>25.365384615384599</v>
      </c>
      <c r="AO217" s="95">
        <v>1.4615384615384599</v>
      </c>
      <c r="AP217" s="95">
        <v>1.7533156498673701</v>
      </c>
      <c r="AQ217" s="95">
        <v>2.2466843501326301</v>
      </c>
      <c r="AR217" s="95">
        <v>2.9761273209549102</v>
      </c>
      <c r="AS217" s="95">
        <v>3.4986737400530501</v>
      </c>
      <c r="AT217" s="101">
        <v>0.85692419670059194</v>
      </c>
      <c r="AU217" s="101">
        <v>1.0279979927751199</v>
      </c>
      <c r="AV217" s="101">
        <v>1.31726822977387</v>
      </c>
      <c r="AW217" s="101">
        <v>1.74495271996019</v>
      </c>
      <c r="AX217" s="101">
        <v>2.05133033656639</v>
      </c>
      <c r="AY217" s="64">
        <v>58.461538461538503</v>
      </c>
      <c r="AZ217" s="64">
        <v>70.132625994695005</v>
      </c>
      <c r="BA217" s="64">
        <v>89.867374005304995</v>
      </c>
      <c r="BB217" s="64">
        <v>119.045092838196</v>
      </c>
      <c r="BC217" s="64">
        <v>139.946949602122</v>
      </c>
      <c r="BD217" s="20">
        <v>34.276967868023704</v>
      </c>
      <c r="BE217" s="20">
        <v>41.119919711004798</v>
      </c>
      <c r="BF217" s="20">
        <v>52.690729190954698</v>
      </c>
      <c r="BG217" s="20">
        <v>69.798108798407597</v>
      </c>
      <c r="BH217" s="20">
        <v>82.053213462655606</v>
      </c>
      <c r="BI217" s="67">
        <v>1.4615384615384599</v>
      </c>
      <c r="BJ217" s="67">
        <v>1.7533156498673701</v>
      </c>
      <c r="BK217" s="67">
        <v>2.2466843501326301</v>
      </c>
      <c r="BL217" s="67">
        <v>2.9761273209549102</v>
      </c>
      <c r="BM217" s="67">
        <v>3.4986737400530501</v>
      </c>
      <c r="BN217" s="108">
        <v>0.85692419670059194</v>
      </c>
      <c r="BO217" s="108">
        <v>1.0279979927751199</v>
      </c>
      <c r="BP217" s="108">
        <v>1.31726822977387</v>
      </c>
      <c r="BQ217" s="108">
        <v>1.74495271996019</v>
      </c>
      <c r="BR217" s="108">
        <v>2.05133033656639</v>
      </c>
      <c r="BS217" s="66">
        <v>27811.809345794401</v>
      </c>
      <c r="BT217" s="66">
        <v>695.29523364485999</v>
      </c>
      <c r="BU217" s="95">
        <v>1.2181875540263301</v>
      </c>
      <c r="BV217" s="95">
        <v>0.57999999999999996</v>
      </c>
    </row>
    <row r="218" spans="1:74" s="68" customFormat="1" ht="12.75">
      <c r="A218" s="63" t="s">
        <v>199</v>
      </c>
      <c r="B218" s="63" t="s">
        <v>159</v>
      </c>
      <c r="C218" s="63" t="s">
        <v>160</v>
      </c>
      <c r="D218" s="63" t="s">
        <v>378</v>
      </c>
      <c r="E218" s="64">
        <v>3735</v>
      </c>
      <c r="F218" s="64">
        <v>1080</v>
      </c>
      <c r="G218" s="95">
        <v>0.28915662650602397</v>
      </c>
      <c r="H218" s="65">
        <v>7.25</v>
      </c>
      <c r="I218" s="98">
        <v>15.097521309672301</v>
      </c>
      <c r="J218" s="66">
        <v>710</v>
      </c>
      <c r="K218" s="66">
        <v>443</v>
      </c>
      <c r="L218" s="66">
        <v>528</v>
      </c>
      <c r="M218" s="66">
        <v>626</v>
      </c>
      <c r="N218" s="66">
        <v>882</v>
      </c>
      <c r="O218" s="66">
        <v>908</v>
      </c>
      <c r="P218" s="66">
        <v>64200</v>
      </c>
      <c r="Q218" s="66">
        <v>5350</v>
      </c>
      <c r="R218" s="66">
        <v>19260</v>
      </c>
      <c r="S218" s="66">
        <v>481.5</v>
      </c>
      <c r="T218" s="66">
        <v>802.5</v>
      </c>
      <c r="U218" s="66">
        <v>1284</v>
      </c>
      <c r="V218" s="66">
        <v>1605</v>
      </c>
      <c r="W218" s="66">
        <v>377</v>
      </c>
      <c r="X218" s="81">
        <v>785.07110810296194</v>
      </c>
      <c r="Y218" s="66">
        <v>213</v>
      </c>
      <c r="Z218" s="66">
        <v>17720</v>
      </c>
      <c r="AA218" s="66">
        <v>21120</v>
      </c>
      <c r="AB218" s="66">
        <v>25040</v>
      </c>
      <c r="AC218" s="66">
        <v>35280</v>
      </c>
      <c r="AD218" s="66">
        <v>36320</v>
      </c>
      <c r="AE218" s="95">
        <v>0.27601246105918997</v>
      </c>
      <c r="AF218" s="95">
        <v>0.32897196261682199</v>
      </c>
      <c r="AG218" s="95">
        <v>0.390031152647975</v>
      </c>
      <c r="AH218" s="95">
        <v>0.54953271028037398</v>
      </c>
      <c r="AI218" s="95">
        <v>0.56573208722741397</v>
      </c>
      <c r="AJ218" s="65">
        <v>8.5192307692307701</v>
      </c>
      <c r="AK218" s="65">
        <v>10.153846153846199</v>
      </c>
      <c r="AL218" s="65">
        <v>12.038461538461499</v>
      </c>
      <c r="AM218" s="65">
        <v>16.961538461538499</v>
      </c>
      <c r="AN218" s="65">
        <v>17.461538461538499</v>
      </c>
      <c r="AO218" s="95">
        <v>1.17506631299735</v>
      </c>
      <c r="AP218" s="95">
        <v>1.4005305039787801</v>
      </c>
      <c r="AQ218" s="95">
        <v>1.6604774535808999</v>
      </c>
      <c r="AR218" s="95">
        <v>2.3395225464190998</v>
      </c>
      <c r="AS218" s="95">
        <v>2.4084880636604802</v>
      </c>
      <c r="AT218" s="101">
        <v>0.56428009568516801</v>
      </c>
      <c r="AU218" s="101">
        <v>0.67255054293852901</v>
      </c>
      <c r="AV218" s="101">
        <v>0.79737999977181695</v>
      </c>
      <c r="AW218" s="101">
        <v>1.1234651114995899</v>
      </c>
      <c r="AX218" s="101">
        <v>1.1565831306594401</v>
      </c>
      <c r="AY218" s="64">
        <v>47.0026525198939</v>
      </c>
      <c r="AZ218" s="64">
        <v>56.021220159151198</v>
      </c>
      <c r="BA218" s="64">
        <v>66.419098143236099</v>
      </c>
      <c r="BB218" s="64">
        <v>93.580901856763901</v>
      </c>
      <c r="BC218" s="64">
        <v>96.339522546419104</v>
      </c>
      <c r="BD218" s="20">
        <v>22.571203827406698</v>
      </c>
      <c r="BE218" s="20">
        <v>26.902021717541199</v>
      </c>
      <c r="BF218" s="20">
        <v>31.895199990872701</v>
      </c>
      <c r="BG218" s="20">
        <v>44.938604459983601</v>
      </c>
      <c r="BH218" s="20">
        <v>46.263325226377603</v>
      </c>
      <c r="BI218" s="67">
        <v>1.17506631299735</v>
      </c>
      <c r="BJ218" s="67">
        <v>1.4005305039787801</v>
      </c>
      <c r="BK218" s="67">
        <v>1.6604774535808999</v>
      </c>
      <c r="BL218" s="67">
        <v>2.3395225464190998</v>
      </c>
      <c r="BM218" s="67">
        <v>2.4084880636604802</v>
      </c>
      <c r="BN218" s="108">
        <v>0.56428009568516801</v>
      </c>
      <c r="BO218" s="108">
        <v>0.67255054293853</v>
      </c>
      <c r="BP218" s="108">
        <v>0.79737999977181695</v>
      </c>
      <c r="BQ218" s="108">
        <v>1.1234651114995899</v>
      </c>
      <c r="BR218" s="108">
        <v>1.1565831306594401</v>
      </c>
      <c r="BS218" s="66">
        <v>35584.675721562002</v>
      </c>
      <c r="BT218" s="66">
        <v>889.61689303904905</v>
      </c>
      <c r="BU218" s="95">
        <v>0.70367368796415397</v>
      </c>
      <c r="BV218" s="95">
        <v>0.34</v>
      </c>
    </row>
    <row r="219" spans="1:74" s="68" customFormat="1" ht="12.75">
      <c r="A219" s="63" t="s">
        <v>199</v>
      </c>
      <c r="B219" s="63" t="s">
        <v>159</v>
      </c>
      <c r="C219" s="63" t="s">
        <v>160</v>
      </c>
      <c r="D219" s="63" t="s">
        <v>379</v>
      </c>
      <c r="E219" s="64">
        <v>697</v>
      </c>
      <c r="F219" s="64">
        <v>202</v>
      </c>
      <c r="G219" s="95">
        <v>0.28981348637015802</v>
      </c>
      <c r="H219" s="65">
        <v>7.25</v>
      </c>
      <c r="I219" s="98">
        <v>15.779528234161701</v>
      </c>
      <c r="J219" s="66">
        <v>710</v>
      </c>
      <c r="K219" s="66">
        <v>485</v>
      </c>
      <c r="L219" s="66">
        <v>578</v>
      </c>
      <c r="M219" s="66">
        <v>685</v>
      </c>
      <c r="N219" s="66">
        <v>1009</v>
      </c>
      <c r="O219" s="66">
        <v>1213</v>
      </c>
      <c r="P219" s="66">
        <v>63200</v>
      </c>
      <c r="Q219" s="66">
        <v>5266.6666666666697</v>
      </c>
      <c r="R219" s="66">
        <v>18960</v>
      </c>
      <c r="S219" s="66">
        <v>474</v>
      </c>
      <c r="T219" s="66">
        <v>790</v>
      </c>
      <c r="U219" s="66">
        <v>1264</v>
      </c>
      <c r="V219" s="66">
        <v>1580</v>
      </c>
      <c r="W219" s="66">
        <v>377</v>
      </c>
      <c r="X219" s="81">
        <v>820.53546817640904</v>
      </c>
      <c r="Y219" s="66">
        <v>213</v>
      </c>
      <c r="Z219" s="66">
        <v>19400</v>
      </c>
      <c r="AA219" s="66">
        <v>23120</v>
      </c>
      <c r="AB219" s="66">
        <v>27400</v>
      </c>
      <c r="AC219" s="66">
        <v>40360</v>
      </c>
      <c r="AD219" s="66">
        <v>48520</v>
      </c>
      <c r="AE219" s="95">
        <v>0.306962025316456</v>
      </c>
      <c r="AF219" s="95">
        <v>0.36582278481012698</v>
      </c>
      <c r="AG219" s="95">
        <v>0.433544303797468</v>
      </c>
      <c r="AH219" s="95">
        <v>0.63860759493670904</v>
      </c>
      <c r="AI219" s="95">
        <v>0.76772151898734198</v>
      </c>
      <c r="AJ219" s="65">
        <v>9.3269230769230802</v>
      </c>
      <c r="AK219" s="65">
        <v>11.115384615384601</v>
      </c>
      <c r="AL219" s="65">
        <v>13.1730769230769</v>
      </c>
      <c r="AM219" s="65">
        <v>19.403846153846199</v>
      </c>
      <c r="AN219" s="65">
        <v>23.326923076923102</v>
      </c>
      <c r="AO219" s="95">
        <v>1.2864721485411099</v>
      </c>
      <c r="AP219" s="95">
        <v>1.53315649867374</v>
      </c>
      <c r="AQ219" s="95">
        <v>1.8169761273209599</v>
      </c>
      <c r="AR219" s="95">
        <v>2.6763925729442999</v>
      </c>
      <c r="AS219" s="95">
        <v>3.21750663129973</v>
      </c>
      <c r="AT219" s="101">
        <v>0.59107743517520706</v>
      </c>
      <c r="AU219" s="101">
        <v>0.70441805676550495</v>
      </c>
      <c r="AV219" s="101">
        <v>0.83482070741240599</v>
      </c>
      <c r="AW219" s="101">
        <v>1.2296848084366701</v>
      </c>
      <c r="AX219" s="101">
        <v>1.4783029461186099</v>
      </c>
      <c r="AY219" s="64">
        <v>51.458885941644603</v>
      </c>
      <c r="AZ219" s="64">
        <v>61.326259946949598</v>
      </c>
      <c r="BA219" s="64">
        <v>72.679045092838194</v>
      </c>
      <c r="BB219" s="64">
        <v>107.055702917772</v>
      </c>
      <c r="BC219" s="64">
        <v>128.70026525198901</v>
      </c>
      <c r="BD219" s="20">
        <v>23.643097407008302</v>
      </c>
      <c r="BE219" s="20">
        <v>28.1767222706202</v>
      </c>
      <c r="BF219" s="20">
        <v>33.392828296496198</v>
      </c>
      <c r="BG219" s="20">
        <v>49.187392337466697</v>
      </c>
      <c r="BH219" s="20">
        <v>59.1321178447444</v>
      </c>
      <c r="BI219" s="67">
        <v>1.2864721485411099</v>
      </c>
      <c r="BJ219" s="67">
        <v>1.53315649867374</v>
      </c>
      <c r="BK219" s="67">
        <v>1.8169761273209499</v>
      </c>
      <c r="BL219" s="67">
        <v>2.6763925729442999</v>
      </c>
      <c r="BM219" s="67">
        <v>3.21750663129973</v>
      </c>
      <c r="BN219" s="108">
        <v>0.59107743517520706</v>
      </c>
      <c r="BO219" s="108">
        <v>0.70441805676550495</v>
      </c>
      <c r="BP219" s="108">
        <v>0.83482070741240599</v>
      </c>
      <c r="BQ219" s="108">
        <v>1.2296848084366701</v>
      </c>
      <c r="BR219" s="108">
        <v>1.4783029461186099</v>
      </c>
      <c r="BS219" s="66">
        <v>57024.647887323903</v>
      </c>
      <c r="BT219" s="66">
        <v>1425.6161971831</v>
      </c>
      <c r="BU219" s="95">
        <v>0.48049397962334101</v>
      </c>
      <c r="BV219" s="95">
        <v>0.22</v>
      </c>
    </row>
    <row r="220" spans="1:74" s="68" customFormat="1" ht="12.75">
      <c r="A220" s="63" t="s">
        <v>199</v>
      </c>
      <c r="B220" s="63" t="s">
        <v>159</v>
      </c>
      <c r="C220" s="63" t="s">
        <v>160</v>
      </c>
      <c r="D220" s="63" t="s">
        <v>380</v>
      </c>
      <c r="E220" s="64">
        <v>31161</v>
      </c>
      <c r="F220" s="64">
        <v>7132</v>
      </c>
      <c r="G220" s="95">
        <v>0.22887583838772799</v>
      </c>
      <c r="H220" s="65">
        <v>7.25</v>
      </c>
      <c r="I220" s="98">
        <v>13.4716666116966</v>
      </c>
      <c r="J220" s="66">
        <v>710</v>
      </c>
      <c r="K220" s="66">
        <v>513</v>
      </c>
      <c r="L220" s="66">
        <v>643</v>
      </c>
      <c r="M220" s="66">
        <v>797</v>
      </c>
      <c r="N220" s="66">
        <v>1045</v>
      </c>
      <c r="O220" s="66">
        <v>1065</v>
      </c>
      <c r="P220" s="66">
        <v>53100</v>
      </c>
      <c r="Q220" s="66">
        <v>4425</v>
      </c>
      <c r="R220" s="66">
        <v>15930</v>
      </c>
      <c r="S220" s="66">
        <v>398.25</v>
      </c>
      <c r="T220" s="66">
        <v>663.75</v>
      </c>
      <c r="U220" s="66">
        <v>1062</v>
      </c>
      <c r="V220" s="66">
        <v>1327.5</v>
      </c>
      <c r="W220" s="66">
        <v>377</v>
      </c>
      <c r="X220" s="81">
        <v>700.52666380822097</v>
      </c>
      <c r="Y220" s="66">
        <v>213</v>
      </c>
      <c r="Z220" s="66">
        <v>20520</v>
      </c>
      <c r="AA220" s="66">
        <v>25720</v>
      </c>
      <c r="AB220" s="66">
        <v>31880</v>
      </c>
      <c r="AC220" s="66">
        <v>41800</v>
      </c>
      <c r="AD220" s="66">
        <v>42600</v>
      </c>
      <c r="AE220" s="95">
        <v>0.38644067796610199</v>
      </c>
      <c r="AF220" s="95">
        <v>0.48436911487758899</v>
      </c>
      <c r="AG220" s="95">
        <v>0.60037664783427502</v>
      </c>
      <c r="AH220" s="95">
        <v>0.78719397363465204</v>
      </c>
      <c r="AI220" s="95">
        <v>0.80225988700564999</v>
      </c>
      <c r="AJ220" s="65">
        <v>9.8653846153846203</v>
      </c>
      <c r="AK220" s="65">
        <v>12.365384615384601</v>
      </c>
      <c r="AL220" s="65">
        <v>15.3269230769231</v>
      </c>
      <c r="AM220" s="65">
        <v>20.096153846153801</v>
      </c>
      <c r="AN220" s="65">
        <v>20.480769230769202</v>
      </c>
      <c r="AO220" s="95">
        <v>1.3607427055702901</v>
      </c>
      <c r="AP220" s="95">
        <v>1.70557029177719</v>
      </c>
      <c r="AQ220" s="95">
        <v>2.11405835543767</v>
      </c>
      <c r="AR220" s="95">
        <v>2.7718832891246699</v>
      </c>
      <c r="AS220" s="95">
        <v>2.82493368700265</v>
      </c>
      <c r="AT220" s="101">
        <v>0.732306172631912</v>
      </c>
      <c r="AU220" s="101">
        <v>0.91788083626183103</v>
      </c>
      <c r="AV220" s="101">
        <v>1.1377154377926599</v>
      </c>
      <c r="AW220" s="101">
        <v>1.49173479610204</v>
      </c>
      <c r="AX220" s="101">
        <v>1.5202847443528</v>
      </c>
      <c r="AY220" s="64">
        <v>54.429708222811698</v>
      </c>
      <c r="AZ220" s="64">
        <v>68.222811671087499</v>
      </c>
      <c r="BA220" s="64">
        <v>84.562334217506603</v>
      </c>
      <c r="BB220" s="64">
        <v>110.87533156498699</v>
      </c>
      <c r="BC220" s="64">
        <v>112.997347480106</v>
      </c>
      <c r="BD220" s="20">
        <v>29.2922469052765</v>
      </c>
      <c r="BE220" s="20">
        <v>36.7152334504732</v>
      </c>
      <c r="BF220" s="20">
        <v>45.508617511706298</v>
      </c>
      <c r="BG220" s="20">
        <v>59.669391844081701</v>
      </c>
      <c r="BH220" s="20">
        <v>60.811389774111902</v>
      </c>
      <c r="BI220" s="67">
        <v>1.3607427055702901</v>
      </c>
      <c r="BJ220" s="67">
        <v>1.70557029177719</v>
      </c>
      <c r="BK220" s="67">
        <v>2.11405835543767</v>
      </c>
      <c r="BL220" s="67">
        <v>2.7718832891246699</v>
      </c>
      <c r="BM220" s="67">
        <v>2.82493368700265</v>
      </c>
      <c r="BN220" s="108">
        <v>0.732306172631911</v>
      </c>
      <c r="BO220" s="108">
        <v>0.91788083626183004</v>
      </c>
      <c r="BP220" s="108">
        <v>1.1377154377926599</v>
      </c>
      <c r="BQ220" s="108">
        <v>1.49173479610204</v>
      </c>
      <c r="BR220" s="108">
        <v>1.5202847443528</v>
      </c>
      <c r="BS220" s="66">
        <v>27780.571428571398</v>
      </c>
      <c r="BT220" s="66">
        <v>694.51428571428596</v>
      </c>
      <c r="BU220" s="95">
        <v>1.14756458779003</v>
      </c>
      <c r="BV220" s="95">
        <v>0.56000000000000005</v>
      </c>
    </row>
    <row r="221" spans="1:74" s="68" customFormat="1" ht="12.75">
      <c r="A221" s="63" t="s">
        <v>199</v>
      </c>
      <c r="B221" s="63" t="s">
        <v>159</v>
      </c>
      <c r="C221" s="63" t="s">
        <v>160</v>
      </c>
      <c r="D221" s="63" t="s">
        <v>381</v>
      </c>
      <c r="E221" s="64">
        <v>10737</v>
      </c>
      <c r="F221" s="64">
        <v>3231</v>
      </c>
      <c r="G221" s="95">
        <v>0.30092204526403998</v>
      </c>
      <c r="H221" s="65">
        <v>7.25</v>
      </c>
      <c r="I221" s="98">
        <v>14.6703281292207</v>
      </c>
      <c r="J221" s="66">
        <v>710</v>
      </c>
      <c r="K221" s="66">
        <v>484</v>
      </c>
      <c r="L221" s="66">
        <v>551</v>
      </c>
      <c r="M221" s="66">
        <v>745</v>
      </c>
      <c r="N221" s="66">
        <v>998</v>
      </c>
      <c r="O221" s="66">
        <v>1047</v>
      </c>
      <c r="P221" s="66">
        <v>51700</v>
      </c>
      <c r="Q221" s="66">
        <v>4308.3333333333303</v>
      </c>
      <c r="R221" s="66">
        <v>15510</v>
      </c>
      <c r="S221" s="66">
        <v>387.75</v>
      </c>
      <c r="T221" s="66">
        <v>646.25</v>
      </c>
      <c r="U221" s="66">
        <v>1034</v>
      </c>
      <c r="V221" s="66">
        <v>1292.5</v>
      </c>
      <c r="W221" s="66">
        <v>377</v>
      </c>
      <c r="X221" s="81">
        <v>762.85706271947595</v>
      </c>
      <c r="Y221" s="66">
        <v>213</v>
      </c>
      <c r="Z221" s="66">
        <v>19360</v>
      </c>
      <c r="AA221" s="66">
        <v>22040</v>
      </c>
      <c r="AB221" s="66">
        <v>29800</v>
      </c>
      <c r="AC221" s="66">
        <v>39920</v>
      </c>
      <c r="AD221" s="66">
        <v>41880</v>
      </c>
      <c r="AE221" s="95">
        <v>0.37446808510638302</v>
      </c>
      <c r="AF221" s="95">
        <v>0.42630560928433298</v>
      </c>
      <c r="AG221" s="95">
        <v>0.57640232108317202</v>
      </c>
      <c r="AH221" s="95">
        <v>0.77214700193423602</v>
      </c>
      <c r="AI221" s="95">
        <v>0.81005802707930397</v>
      </c>
      <c r="AJ221" s="65">
        <v>9.3076923076923102</v>
      </c>
      <c r="AK221" s="65">
        <v>10.596153846153801</v>
      </c>
      <c r="AL221" s="65">
        <v>14.3269230769231</v>
      </c>
      <c r="AM221" s="65">
        <v>19.192307692307701</v>
      </c>
      <c r="AN221" s="65">
        <v>20.134615384615401</v>
      </c>
      <c r="AO221" s="95">
        <v>1.2838196286472101</v>
      </c>
      <c r="AP221" s="95">
        <v>1.4615384615384599</v>
      </c>
      <c r="AQ221" s="95">
        <v>1.9761273209549099</v>
      </c>
      <c r="AR221" s="95">
        <v>2.64721485411141</v>
      </c>
      <c r="AS221" s="95">
        <v>2.7771883289124699</v>
      </c>
      <c r="AT221" s="101">
        <v>0.63445699548826295</v>
      </c>
      <c r="AU221" s="101">
        <v>0.72228472007031597</v>
      </c>
      <c r="AV221" s="101">
        <v>0.976591862889991</v>
      </c>
      <c r="AW221" s="101">
        <v>1.3082398378043101</v>
      </c>
      <c r="AX221" s="101">
        <v>1.37247205428969</v>
      </c>
      <c r="AY221" s="64">
        <v>51.352785145888603</v>
      </c>
      <c r="AZ221" s="64">
        <v>58.461538461538503</v>
      </c>
      <c r="BA221" s="64">
        <v>79.045092838196297</v>
      </c>
      <c r="BB221" s="64">
        <v>105.88859416445599</v>
      </c>
      <c r="BC221" s="64">
        <v>111.08753315649901</v>
      </c>
      <c r="BD221" s="20">
        <v>25.378279819530501</v>
      </c>
      <c r="BE221" s="20">
        <v>28.8913888028126</v>
      </c>
      <c r="BF221" s="20">
        <v>39.0636745155997</v>
      </c>
      <c r="BG221" s="20">
        <v>52.329593512172401</v>
      </c>
      <c r="BH221" s="20">
        <v>54.898882171587701</v>
      </c>
      <c r="BI221" s="67">
        <v>1.2838196286472101</v>
      </c>
      <c r="BJ221" s="67">
        <v>1.4615384615384599</v>
      </c>
      <c r="BK221" s="67">
        <v>1.9761273209549099</v>
      </c>
      <c r="BL221" s="67">
        <v>2.64721485411141</v>
      </c>
      <c r="BM221" s="67">
        <v>2.7771883289124699</v>
      </c>
      <c r="BN221" s="108">
        <v>0.63445699548826295</v>
      </c>
      <c r="BO221" s="108">
        <v>0.72228472007031597</v>
      </c>
      <c r="BP221" s="108">
        <v>0.976591862889991</v>
      </c>
      <c r="BQ221" s="108">
        <v>1.3082398378043101</v>
      </c>
      <c r="BR221" s="108">
        <v>1.37247205428969</v>
      </c>
      <c r="BS221" s="66">
        <v>30361.078431372502</v>
      </c>
      <c r="BT221" s="66">
        <v>759.02696078431404</v>
      </c>
      <c r="BU221" s="95">
        <v>0.98151981219505102</v>
      </c>
      <c r="BV221" s="95">
        <v>0.49</v>
      </c>
    </row>
    <row r="222" spans="1:74" s="68" customFormat="1" ht="12.75">
      <c r="A222" s="63" t="s">
        <v>199</v>
      </c>
      <c r="B222" s="63" t="s">
        <v>159</v>
      </c>
      <c r="C222" s="63" t="s">
        <v>160</v>
      </c>
      <c r="D222" s="63" t="s">
        <v>382</v>
      </c>
      <c r="E222" s="64">
        <v>8640</v>
      </c>
      <c r="F222" s="64">
        <v>1495</v>
      </c>
      <c r="G222" s="95">
        <v>0.173032407407407</v>
      </c>
      <c r="H222" s="65">
        <v>7.25</v>
      </c>
      <c r="I222" s="98">
        <v>10.718967021368</v>
      </c>
      <c r="J222" s="66">
        <v>710</v>
      </c>
      <c r="K222" s="66">
        <v>443</v>
      </c>
      <c r="L222" s="66">
        <v>463</v>
      </c>
      <c r="M222" s="66">
        <v>626</v>
      </c>
      <c r="N222" s="66">
        <v>799</v>
      </c>
      <c r="O222" s="66">
        <v>1109</v>
      </c>
      <c r="P222" s="66">
        <v>56400</v>
      </c>
      <c r="Q222" s="66">
        <v>4700</v>
      </c>
      <c r="R222" s="66">
        <v>16920</v>
      </c>
      <c r="S222" s="66">
        <v>423</v>
      </c>
      <c r="T222" s="66">
        <v>705</v>
      </c>
      <c r="U222" s="66">
        <v>1128</v>
      </c>
      <c r="V222" s="66">
        <v>1410</v>
      </c>
      <c r="W222" s="66">
        <v>377</v>
      </c>
      <c r="X222" s="81">
        <v>557.386285111137</v>
      </c>
      <c r="Y222" s="66">
        <v>213</v>
      </c>
      <c r="Z222" s="66">
        <v>17720</v>
      </c>
      <c r="AA222" s="66">
        <v>18520</v>
      </c>
      <c r="AB222" s="66">
        <v>25040</v>
      </c>
      <c r="AC222" s="66">
        <v>31960</v>
      </c>
      <c r="AD222" s="66">
        <v>44360</v>
      </c>
      <c r="AE222" s="95">
        <v>0.31418439716312102</v>
      </c>
      <c r="AF222" s="95">
        <v>0.328368794326241</v>
      </c>
      <c r="AG222" s="95">
        <v>0.44397163120567401</v>
      </c>
      <c r="AH222" s="95">
        <v>0.56666666666666698</v>
      </c>
      <c r="AI222" s="95">
        <v>0.78652482269503499</v>
      </c>
      <c r="AJ222" s="65">
        <v>8.5192307692307701</v>
      </c>
      <c r="AK222" s="65">
        <v>8.9038461538461497</v>
      </c>
      <c r="AL222" s="65">
        <v>12.038461538461499</v>
      </c>
      <c r="AM222" s="65">
        <v>15.365384615384601</v>
      </c>
      <c r="AN222" s="65">
        <v>21.326923076923102</v>
      </c>
      <c r="AO222" s="95">
        <v>1.17506631299735</v>
      </c>
      <c r="AP222" s="95">
        <v>1.2281167108753299</v>
      </c>
      <c r="AQ222" s="95">
        <v>1.6604774535808999</v>
      </c>
      <c r="AR222" s="95">
        <v>2.1193633952254598</v>
      </c>
      <c r="AS222" s="95">
        <v>2.9416445623342198</v>
      </c>
      <c r="AT222" s="101">
        <v>0.79478094785139897</v>
      </c>
      <c r="AU222" s="101">
        <v>0.83066270621940796</v>
      </c>
      <c r="AV222" s="101">
        <v>1.12309903691868</v>
      </c>
      <c r="AW222" s="101">
        <v>1.43347624680196</v>
      </c>
      <c r="AX222" s="101">
        <v>1.9896435015061</v>
      </c>
      <c r="AY222" s="64">
        <v>47.0026525198939</v>
      </c>
      <c r="AZ222" s="64">
        <v>49.124668435013298</v>
      </c>
      <c r="BA222" s="64">
        <v>66.419098143236099</v>
      </c>
      <c r="BB222" s="64">
        <v>84.774535809018602</v>
      </c>
      <c r="BC222" s="64">
        <v>117.66578249336899</v>
      </c>
      <c r="BD222" s="20">
        <v>31.791237914056001</v>
      </c>
      <c r="BE222" s="20">
        <v>33.226508248776298</v>
      </c>
      <c r="BF222" s="20">
        <v>44.923961476747301</v>
      </c>
      <c r="BG222" s="20">
        <v>57.339049872078398</v>
      </c>
      <c r="BH222" s="20">
        <v>79.585740060244007</v>
      </c>
      <c r="BI222" s="67">
        <v>1.17506631299735</v>
      </c>
      <c r="BJ222" s="67">
        <v>1.2281167108753299</v>
      </c>
      <c r="BK222" s="67">
        <v>1.6604774535808999</v>
      </c>
      <c r="BL222" s="67">
        <v>2.1193633952254598</v>
      </c>
      <c r="BM222" s="67">
        <v>2.9416445623342198</v>
      </c>
      <c r="BN222" s="108">
        <v>0.79478094785139897</v>
      </c>
      <c r="BO222" s="108">
        <v>0.83066270621940796</v>
      </c>
      <c r="BP222" s="108">
        <v>1.12309903691868</v>
      </c>
      <c r="BQ222" s="108">
        <v>1.43347624680196</v>
      </c>
      <c r="BR222" s="108">
        <v>1.9896435015061</v>
      </c>
      <c r="BS222" s="66">
        <v>27660.965794768599</v>
      </c>
      <c r="BT222" s="66">
        <v>691.52414486921498</v>
      </c>
      <c r="BU222" s="95">
        <v>0.90524677214038896</v>
      </c>
      <c r="BV222" s="95">
        <v>0.45</v>
      </c>
    </row>
    <row r="223" spans="1:74" s="68" customFormat="1" ht="12.75">
      <c r="A223" s="63" t="s">
        <v>199</v>
      </c>
      <c r="B223" s="63" t="s">
        <v>159</v>
      </c>
      <c r="C223" s="63" t="s">
        <v>160</v>
      </c>
      <c r="D223" s="63" t="s">
        <v>383</v>
      </c>
      <c r="E223" s="64">
        <v>41579</v>
      </c>
      <c r="F223" s="64">
        <v>8549</v>
      </c>
      <c r="G223" s="95">
        <v>0.205608600495442</v>
      </c>
      <c r="H223" s="65">
        <v>7.25</v>
      </c>
      <c r="I223" s="98">
        <v>10.060484004984099</v>
      </c>
      <c r="J223" s="66">
        <v>710</v>
      </c>
      <c r="K223" s="66">
        <v>610</v>
      </c>
      <c r="L223" s="66">
        <v>714</v>
      </c>
      <c r="M223" s="66">
        <v>924</v>
      </c>
      <c r="N223" s="66">
        <v>1239</v>
      </c>
      <c r="O223" s="66">
        <v>1475</v>
      </c>
      <c r="P223" s="66">
        <v>65600</v>
      </c>
      <c r="Q223" s="66">
        <v>5466.6666666666697</v>
      </c>
      <c r="R223" s="66">
        <v>19680</v>
      </c>
      <c r="S223" s="66">
        <v>492</v>
      </c>
      <c r="T223" s="66">
        <v>820</v>
      </c>
      <c r="U223" s="66">
        <v>1312</v>
      </c>
      <c r="V223" s="66">
        <v>1640</v>
      </c>
      <c r="W223" s="66">
        <v>377</v>
      </c>
      <c r="X223" s="81">
        <v>523.14516825917099</v>
      </c>
      <c r="Y223" s="66">
        <v>213</v>
      </c>
      <c r="Z223" s="66">
        <v>24400</v>
      </c>
      <c r="AA223" s="66">
        <v>28560</v>
      </c>
      <c r="AB223" s="66">
        <v>36960</v>
      </c>
      <c r="AC223" s="66">
        <v>49560</v>
      </c>
      <c r="AD223" s="66">
        <v>59000</v>
      </c>
      <c r="AE223" s="95">
        <v>0.37195121951219501</v>
      </c>
      <c r="AF223" s="95">
        <v>0.43536585365853703</v>
      </c>
      <c r="AG223" s="95">
        <v>0.56341463414634096</v>
      </c>
      <c r="AH223" s="95">
        <v>0.75548780487804901</v>
      </c>
      <c r="AI223" s="95">
        <v>0.89939024390243905</v>
      </c>
      <c r="AJ223" s="65">
        <v>11.7307692307692</v>
      </c>
      <c r="AK223" s="65">
        <v>13.7307692307692</v>
      </c>
      <c r="AL223" s="65">
        <v>17.769230769230798</v>
      </c>
      <c r="AM223" s="65">
        <v>23.826923076923102</v>
      </c>
      <c r="AN223" s="65">
        <v>28.365384615384599</v>
      </c>
      <c r="AO223" s="95">
        <v>1.6180371352785099</v>
      </c>
      <c r="AP223" s="95">
        <v>1.8938992042440299</v>
      </c>
      <c r="AQ223" s="95">
        <v>2.4509283819628598</v>
      </c>
      <c r="AR223" s="95">
        <v>3.2864721485411099</v>
      </c>
      <c r="AS223" s="95">
        <v>3.9124668435013299</v>
      </c>
      <c r="AT223" s="101">
        <v>1.16602434087244</v>
      </c>
      <c r="AU223" s="101">
        <v>1.3648219334146201</v>
      </c>
      <c r="AV223" s="101">
        <v>1.7662401491248001</v>
      </c>
      <c r="AW223" s="101">
        <v>2.3683674726900801</v>
      </c>
      <c r="AX223" s="101">
        <v>2.8194850865358099</v>
      </c>
      <c r="AY223" s="64">
        <v>64.721485411140605</v>
      </c>
      <c r="AZ223" s="64">
        <v>75.755968169761303</v>
      </c>
      <c r="BA223" s="64">
        <v>98.037135278514597</v>
      </c>
      <c r="BB223" s="64">
        <v>131.45888594164501</v>
      </c>
      <c r="BC223" s="64">
        <v>156.49867374005299</v>
      </c>
      <c r="BD223" s="20">
        <v>46.640973634897399</v>
      </c>
      <c r="BE223" s="20">
        <v>54.592877336584898</v>
      </c>
      <c r="BF223" s="20">
        <v>70.649605964992205</v>
      </c>
      <c r="BG223" s="20">
        <v>94.734698907603203</v>
      </c>
      <c r="BH223" s="20">
        <v>112.779403461432</v>
      </c>
      <c r="BI223" s="67">
        <v>1.6180371352785099</v>
      </c>
      <c r="BJ223" s="67">
        <v>1.8938992042440299</v>
      </c>
      <c r="BK223" s="67">
        <v>2.45092838196287</v>
      </c>
      <c r="BL223" s="67">
        <v>3.2864721485411099</v>
      </c>
      <c r="BM223" s="67">
        <v>3.9124668435013299</v>
      </c>
      <c r="BN223" s="108">
        <v>1.16602434087244</v>
      </c>
      <c r="BO223" s="108">
        <v>1.3648219334146201</v>
      </c>
      <c r="BP223" s="108">
        <v>1.7662401491248101</v>
      </c>
      <c r="BQ223" s="108">
        <v>2.3683674726900801</v>
      </c>
      <c r="BR223" s="108">
        <v>2.8194850865358099</v>
      </c>
      <c r="BS223" s="66">
        <v>31127.824304538801</v>
      </c>
      <c r="BT223" s="66">
        <v>778.19560761346997</v>
      </c>
      <c r="BU223" s="95">
        <v>1.18736213743698</v>
      </c>
      <c r="BV223" s="95">
        <v>0.56999999999999995</v>
      </c>
    </row>
    <row r="224" spans="1:74" s="68" customFormat="1" ht="12.75">
      <c r="A224" s="63" t="s">
        <v>199</v>
      </c>
      <c r="B224" s="63" t="s">
        <v>159</v>
      </c>
      <c r="C224" s="63" t="s">
        <v>160</v>
      </c>
      <c r="D224" s="63" t="s">
        <v>384</v>
      </c>
      <c r="E224" s="64">
        <v>3359</v>
      </c>
      <c r="F224" s="64">
        <v>953</v>
      </c>
      <c r="G224" s="95">
        <v>0.28371539148556102</v>
      </c>
      <c r="H224" s="65">
        <v>7.25</v>
      </c>
      <c r="I224" s="98">
        <v>12.675294738478501</v>
      </c>
      <c r="J224" s="66">
        <v>710</v>
      </c>
      <c r="K224" s="66">
        <v>443</v>
      </c>
      <c r="L224" s="66">
        <v>528</v>
      </c>
      <c r="M224" s="66">
        <v>626</v>
      </c>
      <c r="N224" s="66">
        <v>821</v>
      </c>
      <c r="O224" s="66">
        <v>1059</v>
      </c>
      <c r="P224" s="66">
        <v>46600</v>
      </c>
      <c r="Q224" s="66">
        <v>3883.3333333333298</v>
      </c>
      <c r="R224" s="66">
        <v>13980</v>
      </c>
      <c r="S224" s="66">
        <v>349.5</v>
      </c>
      <c r="T224" s="66">
        <v>582.5</v>
      </c>
      <c r="U224" s="66">
        <v>932</v>
      </c>
      <c r="V224" s="66">
        <v>1165</v>
      </c>
      <c r="W224" s="66">
        <v>377</v>
      </c>
      <c r="X224" s="81">
        <v>659.11532640088205</v>
      </c>
      <c r="Y224" s="66">
        <v>213</v>
      </c>
      <c r="Z224" s="66">
        <v>17720</v>
      </c>
      <c r="AA224" s="66">
        <v>21120</v>
      </c>
      <c r="AB224" s="66">
        <v>25040</v>
      </c>
      <c r="AC224" s="66">
        <v>32840</v>
      </c>
      <c r="AD224" s="66">
        <v>42360</v>
      </c>
      <c r="AE224" s="95">
        <v>0.380257510729614</v>
      </c>
      <c r="AF224" s="95">
        <v>0.45321888412017203</v>
      </c>
      <c r="AG224" s="95">
        <v>0.53733905579399199</v>
      </c>
      <c r="AH224" s="95">
        <v>0.70472103004291797</v>
      </c>
      <c r="AI224" s="95">
        <v>0.90901287553648102</v>
      </c>
      <c r="AJ224" s="65">
        <v>8.5192307692307701</v>
      </c>
      <c r="AK224" s="65">
        <v>10.153846153846199</v>
      </c>
      <c r="AL224" s="65">
        <v>12.038461538461499</v>
      </c>
      <c r="AM224" s="65">
        <v>15.788461538461499</v>
      </c>
      <c r="AN224" s="65">
        <v>20.365384615384599</v>
      </c>
      <c r="AO224" s="95">
        <v>1.17506631299735</v>
      </c>
      <c r="AP224" s="95">
        <v>1.4005305039787801</v>
      </c>
      <c r="AQ224" s="95">
        <v>1.6604774535808999</v>
      </c>
      <c r="AR224" s="95">
        <v>2.1777188328912498</v>
      </c>
      <c r="AS224" s="95">
        <v>2.8090185676392601</v>
      </c>
      <c r="AT224" s="101">
        <v>0.67211303129456001</v>
      </c>
      <c r="AU224" s="101">
        <v>0.80107377093347099</v>
      </c>
      <c r="AV224" s="101">
        <v>0.94975791781127505</v>
      </c>
      <c r="AW224" s="101">
        <v>1.24560902639466</v>
      </c>
      <c r="AX224" s="101">
        <v>1.6066990973836099</v>
      </c>
      <c r="AY224" s="64">
        <v>47.0026525198939</v>
      </c>
      <c r="AZ224" s="64">
        <v>56.021220159151198</v>
      </c>
      <c r="BA224" s="64">
        <v>66.419098143236099</v>
      </c>
      <c r="BB224" s="64">
        <v>87.108753315649906</v>
      </c>
      <c r="BC224" s="64">
        <v>112.36074270557</v>
      </c>
      <c r="BD224" s="20">
        <v>26.884521251782399</v>
      </c>
      <c r="BE224" s="20">
        <v>32.0429508373388</v>
      </c>
      <c r="BF224" s="20">
        <v>37.990316712450998</v>
      </c>
      <c r="BG224" s="20">
        <v>49.824361055786298</v>
      </c>
      <c r="BH224" s="20">
        <v>64.267963895344394</v>
      </c>
      <c r="BI224" s="67">
        <v>1.17506631299735</v>
      </c>
      <c r="BJ224" s="67">
        <v>1.4005305039787801</v>
      </c>
      <c r="BK224" s="67">
        <v>1.6604774535808999</v>
      </c>
      <c r="BL224" s="67">
        <v>2.1777188328912498</v>
      </c>
      <c r="BM224" s="67">
        <v>2.8090185676392601</v>
      </c>
      <c r="BN224" s="108">
        <v>0.67211303129456001</v>
      </c>
      <c r="BO224" s="108">
        <v>0.80107377093347099</v>
      </c>
      <c r="BP224" s="108">
        <v>0.94975791781127505</v>
      </c>
      <c r="BQ224" s="108">
        <v>1.24560902639466</v>
      </c>
      <c r="BR224" s="108">
        <v>1.6066990973836099</v>
      </c>
      <c r="BS224" s="66">
        <v>33734.065116279096</v>
      </c>
      <c r="BT224" s="66">
        <v>843.351627906977</v>
      </c>
      <c r="BU224" s="95">
        <v>0.74227638779046601</v>
      </c>
      <c r="BV224" s="95">
        <v>0.36</v>
      </c>
    </row>
    <row r="225" spans="1:74" s="68" customFormat="1" ht="12.75">
      <c r="A225" s="63" t="s">
        <v>199</v>
      </c>
      <c r="B225" s="63" t="s">
        <v>159</v>
      </c>
      <c r="C225" s="63" t="s">
        <v>160</v>
      </c>
      <c r="D225" s="63" t="s">
        <v>385</v>
      </c>
      <c r="E225" s="64">
        <v>4774</v>
      </c>
      <c r="F225" s="64">
        <v>1494</v>
      </c>
      <c r="G225" s="95">
        <v>0.31294511939673197</v>
      </c>
      <c r="H225" s="65">
        <v>7.25</v>
      </c>
      <c r="I225" s="98">
        <v>15.3849760977029</v>
      </c>
      <c r="J225" s="66">
        <v>710</v>
      </c>
      <c r="K225" s="66">
        <v>450</v>
      </c>
      <c r="L225" s="66">
        <v>517</v>
      </c>
      <c r="M225" s="66">
        <v>626</v>
      </c>
      <c r="N225" s="66">
        <v>828</v>
      </c>
      <c r="O225" s="66">
        <v>1109</v>
      </c>
      <c r="P225" s="66">
        <v>49900</v>
      </c>
      <c r="Q225" s="66">
        <v>4158.3333333333303</v>
      </c>
      <c r="R225" s="66">
        <v>14970</v>
      </c>
      <c r="S225" s="66">
        <v>374.25</v>
      </c>
      <c r="T225" s="66">
        <v>623.75</v>
      </c>
      <c r="U225" s="66">
        <v>998</v>
      </c>
      <c r="V225" s="66">
        <v>1247.5</v>
      </c>
      <c r="W225" s="66">
        <v>377</v>
      </c>
      <c r="X225" s="81">
        <v>800.01875708055195</v>
      </c>
      <c r="Y225" s="66">
        <v>213</v>
      </c>
      <c r="Z225" s="66">
        <v>18000</v>
      </c>
      <c r="AA225" s="66">
        <v>20680</v>
      </c>
      <c r="AB225" s="66">
        <v>25040</v>
      </c>
      <c r="AC225" s="66">
        <v>33120</v>
      </c>
      <c r="AD225" s="66">
        <v>44360</v>
      </c>
      <c r="AE225" s="95">
        <v>0.36072144288577201</v>
      </c>
      <c r="AF225" s="95">
        <v>0.41442885771543098</v>
      </c>
      <c r="AG225" s="95">
        <v>0.50180360721442896</v>
      </c>
      <c r="AH225" s="95">
        <v>0.66372745490981999</v>
      </c>
      <c r="AI225" s="95">
        <v>0.88897795591182405</v>
      </c>
      <c r="AJ225" s="65">
        <v>8.6538461538461497</v>
      </c>
      <c r="AK225" s="65">
        <v>9.9423076923076898</v>
      </c>
      <c r="AL225" s="65">
        <v>12.038461538461499</v>
      </c>
      <c r="AM225" s="65">
        <v>15.9230769230769</v>
      </c>
      <c r="AN225" s="65">
        <v>21.326923076923102</v>
      </c>
      <c r="AO225" s="95">
        <v>1.19363395225464</v>
      </c>
      <c r="AP225" s="95">
        <v>1.37135278514589</v>
      </c>
      <c r="AQ225" s="95">
        <v>1.6604774535808999</v>
      </c>
      <c r="AR225" s="95">
        <v>2.19628647214854</v>
      </c>
      <c r="AS225" s="95">
        <v>2.9416445623342198</v>
      </c>
      <c r="AT225" s="101">
        <v>0.56248681173695403</v>
      </c>
      <c r="AU225" s="101">
        <v>0.64623484815112198</v>
      </c>
      <c r="AV225" s="101">
        <v>0.78248165366073996</v>
      </c>
      <c r="AW225" s="101">
        <v>1.0349757335959899</v>
      </c>
      <c r="AX225" s="101">
        <v>1.3862174982583999</v>
      </c>
      <c r="AY225" s="64">
        <v>47.745358090185697</v>
      </c>
      <c r="AZ225" s="64">
        <v>54.854111405835503</v>
      </c>
      <c r="BA225" s="64">
        <v>66.419098143236099</v>
      </c>
      <c r="BB225" s="64">
        <v>87.851458885941597</v>
      </c>
      <c r="BC225" s="64">
        <v>117.66578249336899</v>
      </c>
      <c r="BD225" s="20">
        <v>22.4994724694781</v>
      </c>
      <c r="BE225" s="20">
        <v>25.8493939260449</v>
      </c>
      <c r="BF225" s="20">
        <v>31.299266146429598</v>
      </c>
      <c r="BG225" s="20">
        <v>41.3990293438398</v>
      </c>
      <c r="BH225" s="20">
        <v>55.448699930336097</v>
      </c>
      <c r="BI225" s="67">
        <v>1.19363395225464</v>
      </c>
      <c r="BJ225" s="67">
        <v>1.37135278514589</v>
      </c>
      <c r="BK225" s="67">
        <v>1.6604774535808999</v>
      </c>
      <c r="BL225" s="67">
        <v>2.19628647214854</v>
      </c>
      <c r="BM225" s="67">
        <v>2.9416445623342198</v>
      </c>
      <c r="BN225" s="108">
        <v>0.56248681173695403</v>
      </c>
      <c r="BO225" s="108">
        <v>0.64623484815112198</v>
      </c>
      <c r="BP225" s="108">
        <v>0.78248165366073996</v>
      </c>
      <c r="BQ225" s="108">
        <v>1.0349757335959899</v>
      </c>
      <c r="BR225" s="108">
        <v>1.3862174982583999</v>
      </c>
      <c r="BS225" s="66">
        <v>30940.227678571398</v>
      </c>
      <c r="BT225" s="66">
        <v>773.50569196428603</v>
      </c>
      <c r="BU225" s="95">
        <v>0.80930238329636495</v>
      </c>
      <c r="BV225" s="95">
        <v>0.4</v>
      </c>
    </row>
    <row r="226" spans="1:74" s="68" customFormat="1" ht="12.75">
      <c r="A226" s="63" t="s">
        <v>199</v>
      </c>
      <c r="B226" s="63" t="s">
        <v>159</v>
      </c>
      <c r="C226" s="63" t="s">
        <v>160</v>
      </c>
      <c r="D226" s="63" t="s">
        <v>386</v>
      </c>
      <c r="E226" s="64">
        <v>16842</v>
      </c>
      <c r="F226" s="64">
        <v>3513</v>
      </c>
      <c r="G226" s="95">
        <v>0.20858567866049199</v>
      </c>
      <c r="H226" s="65">
        <v>7.25</v>
      </c>
      <c r="I226" s="98">
        <v>9.4721999795915703</v>
      </c>
      <c r="J226" s="66">
        <v>710</v>
      </c>
      <c r="K226" s="66">
        <v>455</v>
      </c>
      <c r="L226" s="66">
        <v>466</v>
      </c>
      <c r="M226" s="66">
        <v>626</v>
      </c>
      <c r="N226" s="66">
        <v>917</v>
      </c>
      <c r="O226" s="66">
        <v>1055</v>
      </c>
      <c r="P226" s="66">
        <v>40800</v>
      </c>
      <c r="Q226" s="66">
        <v>3400</v>
      </c>
      <c r="R226" s="66">
        <v>12240</v>
      </c>
      <c r="S226" s="66">
        <v>306</v>
      </c>
      <c r="T226" s="66">
        <v>510</v>
      </c>
      <c r="U226" s="66">
        <v>816</v>
      </c>
      <c r="V226" s="66">
        <v>1020</v>
      </c>
      <c r="W226" s="66">
        <v>377</v>
      </c>
      <c r="X226" s="81">
        <v>492.55439893876098</v>
      </c>
      <c r="Y226" s="66">
        <v>213</v>
      </c>
      <c r="Z226" s="66">
        <v>18200</v>
      </c>
      <c r="AA226" s="66">
        <v>18640</v>
      </c>
      <c r="AB226" s="66">
        <v>25040</v>
      </c>
      <c r="AC226" s="66">
        <v>36680</v>
      </c>
      <c r="AD226" s="66">
        <v>42200</v>
      </c>
      <c r="AE226" s="95">
        <v>0.44607843137254899</v>
      </c>
      <c r="AF226" s="95">
        <v>0.45686274509803898</v>
      </c>
      <c r="AG226" s="95">
        <v>0.61372549019607803</v>
      </c>
      <c r="AH226" s="95">
        <v>0.89901960784313695</v>
      </c>
      <c r="AI226" s="95">
        <v>1.0343137254902</v>
      </c>
      <c r="AJ226" s="65">
        <v>8.75</v>
      </c>
      <c r="AK226" s="65">
        <v>8.9615384615384599</v>
      </c>
      <c r="AL226" s="65">
        <v>12.038461538461499</v>
      </c>
      <c r="AM226" s="65">
        <v>17.634615384615401</v>
      </c>
      <c r="AN226" s="65">
        <v>20.288461538461501</v>
      </c>
      <c r="AO226" s="95">
        <v>1.2068965517241399</v>
      </c>
      <c r="AP226" s="95">
        <v>1.23607427055703</v>
      </c>
      <c r="AQ226" s="95">
        <v>1.6604774535808999</v>
      </c>
      <c r="AR226" s="95">
        <v>2.43236074270557</v>
      </c>
      <c r="AS226" s="95">
        <v>2.7984084880636599</v>
      </c>
      <c r="AT226" s="101">
        <v>0.92375583484854695</v>
      </c>
      <c r="AU226" s="101">
        <v>0.94608839349323703</v>
      </c>
      <c r="AV226" s="101">
        <v>1.27092561014328</v>
      </c>
      <c r="AW226" s="101">
        <v>1.86172329792553</v>
      </c>
      <c r="AX226" s="101">
        <v>2.1418953972861901</v>
      </c>
      <c r="AY226" s="64">
        <v>48.275862068965502</v>
      </c>
      <c r="AZ226" s="64">
        <v>49.442970822281197</v>
      </c>
      <c r="BA226" s="64">
        <v>66.419098143236099</v>
      </c>
      <c r="BB226" s="64">
        <v>97.294429708222793</v>
      </c>
      <c r="BC226" s="64">
        <v>111.93633952254601</v>
      </c>
      <c r="BD226" s="20">
        <v>36.9502333939419</v>
      </c>
      <c r="BE226" s="20">
        <v>37.843535739729496</v>
      </c>
      <c r="BF226" s="20">
        <v>50.8370244057311</v>
      </c>
      <c r="BG226" s="20">
        <v>74.468931917021393</v>
      </c>
      <c r="BH226" s="20">
        <v>85.675815891447698</v>
      </c>
      <c r="BI226" s="67">
        <v>1.2068965517241399</v>
      </c>
      <c r="BJ226" s="67">
        <v>1.23607427055703</v>
      </c>
      <c r="BK226" s="67">
        <v>1.6604774535808999</v>
      </c>
      <c r="BL226" s="67">
        <v>2.43236074270557</v>
      </c>
      <c r="BM226" s="67">
        <v>2.7984084880636599</v>
      </c>
      <c r="BN226" s="108">
        <v>0.92375583484854695</v>
      </c>
      <c r="BO226" s="108">
        <v>0.94608839349323703</v>
      </c>
      <c r="BP226" s="108">
        <v>1.27092561014328</v>
      </c>
      <c r="BQ226" s="108">
        <v>1.86172329792553</v>
      </c>
      <c r="BR226" s="108">
        <v>2.1418953972861901</v>
      </c>
      <c r="BS226" s="66">
        <v>21364.081218274099</v>
      </c>
      <c r="BT226" s="66">
        <v>534.10203045685296</v>
      </c>
      <c r="BU226" s="95">
        <v>1.17206070058288</v>
      </c>
      <c r="BV226" s="95">
        <v>0.56999999999999995</v>
      </c>
    </row>
    <row r="227" spans="1:74" s="68" customFormat="1" ht="12.75">
      <c r="A227" s="63" t="s">
        <v>199</v>
      </c>
      <c r="B227" s="63" t="s">
        <v>159</v>
      </c>
      <c r="C227" s="63" t="s">
        <v>160</v>
      </c>
      <c r="D227" s="63" t="s">
        <v>387</v>
      </c>
      <c r="E227" s="64">
        <v>41768</v>
      </c>
      <c r="F227" s="64">
        <v>17026</v>
      </c>
      <c r="G227" s="95">
        <v>0.40763263742577999</v>
      </c>
      <c r="H227" s="65">
        <v>7.25</v>
      </c>
      <c r="I227" s="98">
        <v>13.434992596580001</v>
      </c>
      <c r="J227" s="66">
        <v>710</v>
      </c>
      <c r="K227" s="66">
        <v>488</v>
      </c>
      <c r="L227" s="66">
        <v>576</v>
      </c>
      <c r="M227" s="66">
        <v>757</v>
      </c>
      <c r="N227" s="66">
        <v>1033</v>
      </c>
      <c r="O227" s="66">
        <v>1081</v>
      </c>
      <c r="P227" s="66">
        <v>62700</v>
      </c>
      <c r="Q227" s="66">
        <v>5225</v>
      </c>
      <c r="R227" s="66">
        <v>18810</v>
      </c>
      <c r="S227" s="66">
        <v>470.25</v>
      </c>
      <c r="T227" s="66">
        <v>783.75</v>
      </c>
      <c r="U227" s="66">
        <v>1254</v>
      </c>
      <c r="V227" s="66">
        <v>1567.5</v>
      </c>
      <c r="W227" s="66">
        <v>377</v>
      </c>
      <c r="X227" s="81">
        <v>698.61961502216002</v>
      </c>
      <c r="Y227" s="66">
        <v>213</v>
      </c>
      <c r="Z227" s="66">
        <v>19520</v>
      </c>
      <c r="AA227" s="66">
        <v>23040</v>
      </c>
      <c r="AB227" s="66">
        <v>30280</v>
      </c>
      <c r="AC227" s="66">
        <v>41320</v>
      </c>
      <c r="AD227" s="66">
        <v>43240</v>
      </c>
      <c r="AE227" s="95">
        <v>0.311323763955343</v>
      </c>
      <c r="AF227" s="95">
        <v>0.36746411483253599</v>
      </c>
      <c r="AG227" s="95">
        <v>0.48293460925039899</v>
      </c>
      <c r="AH227" s="95">
        <v>0.65901116427432205</v>
      </c>
      <c r="AI227" s="95">
        <v>0.68963317384370004</v>
      </c>
      <c r="AJ227" s="65">
        <v>9.3846153846153797</v>
      </c>
      <c r="AK227" s="65">
        <v>11.0769230769231</v>
      </c>
      <c r="AL227" s="65">
        <v>14.557692307692299</v>
      </c>
      <c r="AM227" s="65">
        <v>19.865384615384599</v>
      </c>
      <c r="AN227" s="65">
        <v>20.788461538461501</v>
      </c>
      <c r="AO227" s="95">
        <v>1.29442970822281</v>
      </c>
      <c r="AP227" s="95">
        <v>1.52785145888594</v>
      </c>
      <c r="AQ227" s="95">
        <v>2.0079575596816999</v>
      </c>
      <c r="AR227" s="95">
        <v>2.7400530503978802</v>
      </c>
      <c r="AS227" s="95">
        <v>2.8673740053050398</v>
      </c>
      <c r="AT227" s="101">
        <v>0.69852032423183696</v>
      </c>
      <c r="AU227" s="101">
        <v>0.82448300565069299</v>
      </c>
      <c r="AV227" s="101">
        <v>1.08356533902357</v>
      </c>
      <c r="AW227" s="101">
        <v>1.47863011256452</v>
      </c>
      <c r="AX227" s="101">
        <v>1.5473370297020801</v>
      </c>
      <c r="AY227" s="64">
        <v>51.777188328912501</v>
      </c>
      <c r="AZ227" s="64">
        <v>61.114058355437699</v>
      </c>
      <c r="BA227" s="64">
        <v>80.318302387267906</v>
      </c>
      <c r="BB227" s="64">
        <v>109.602122015915</v>
      </c>
      <c r="BC227" s="64">
        <v>114.69496021220201</v>
      </c>
      <c r="BD227" s="20">
        <v>27.940812969273502</v>
      </c>
      <c r="BE227" s="20">
        <v>32.979320226027703</v>
      </c>
      <c r="BF227" s="20">
        <v>43.342613560942702</v>
      </c>
      <c r="BG227" s="20">
        <v>59.145204502580903</v>
      </c>
      <c r="BH227" s="20">
        <v>61.8934811880832</v>
      </c>
      <c r="BI227" s="67">
        <v>1.29442970822281</v>
      </c>
      <c r="BJ227" s="67">
        <v>1.52785145888594</v>
      </c>
      <c r="BK227" s="67">
        <v>2.0079575596816999</v>
      </c>
      <c r="BL227" s="67">
        <v>2.7400530503978802</v>
      </c>
      <c r="BM227" s="67">
        <v>2.8673740053050398</v>
      </c>
      <c r="BN227" s="108">
        <v>0.69852032423183696</v>
      </c>
      <c r="BO227" s="108">
        <v>0.82448300565069299</v>
      </c>
      <c r="BP227" s="108">
        <v>1.08356533902357</v>
      </c>
      <c r="BQ227" s="108">
        <v>1.47863011256452</v>
      </c>
      <c r="BR227" s="108">
        <v>1.5473370297020801</v>
      </c>
      <c r="BS227" s="66">
        <v>28082.2616179002</v>
      </c>
      <c r="BT227" s="66">
        <v>702.05654044750395</v>
      </c>
      <c r="BU227" s="95">
        <v>1.0782607331276699</v>
      </c>
      <c r="BV227" s="95">
        <v>0.53</v>
      </c>
    </row>
    <row r="228" spans="1:74" s="68" customFormat="1" ht="12.75">
      <c r="A228" s="63" t="s">
        <v>199</v>
      </c>
      <c r="B228" s="63" t="s">
        <v>159</v>
      </c>
      <c r="C228" s="63" t="s">
        <v>160</v>
      </c>
      <c r="D228" s="63" t="s">
        <v>388</v>
      </c>
      <c r="E228" s="64">
        <v>2735</v>
      </c>
      <c r="F228" s="64">
        <v>813</v>
      </c>
      <c r="G228" s="95">
        <v>0.29725776965265099</v>
      </c>
      <c r="H228" s="65">
        <v>7.25</v>
      </c>
      <c r="I228" s="98">
        <v>8.4197237740246695</v>
      </c>
      <c r="J228" s="66">
        <v>710</v>
      </c>
      <c r="K228" s="66">
        <v>443</v>
      </c>
      <c r="L228" s="66">
        <v>528</v>
      </c>
      <c r="M228" s="66">
        <v>626</v>
      </c>
      <c r="N228" s="66">
        <v>922</v>
      </c>
      <c r="O228" s="66">
        <v>926</v>
      </c>
      <c r="P228" s="66">
        <v>35400</v>
      </c>
      <c r="Q228" s="66">
        <v>2950</v>
      </c>
      <c r="R228" s="66">
        <v>10620</v>
      </c>
      <c r="S228" s="66">
        <v>265.5</v>
      </c>
      <c r="T228" s="66">
        <v>442.5</v>
      </c>
      <c r="U228" s="66">
        <v>708</v>
      </c>
      <c r="V228" s="66">
        <v>885</v>
      </c>
      <c r="W228" s="66">
        <v>377</v>
      </c>
      <c r="X228" s="81">
        <v>437.82563624928298</v>
      </c>
      <c r="Y228" s="66">
        <v>213</v>
      </c>
      <c r="Z228" s="66">
        <v>17720</v>
      </c>
      <c r="AA228" s="66">
        <v>21120</v>
      </c>
      <c r="AB228" s="66">
        <v>25040</v>
      </c>
      <c r="AC228" s="66">
        <v>36880</v>
      </c>
      <c r="AD228" s="66">
        <v>37040</v>
      </c>
      <c r="AE228" s="95">
        <v>0.50056497175141201</v>
      </c>
      <c r="AF228" s="95">
        <v>0.59661016949152501</v>
      </c>
      <c r="AG228" s="95">
        <v>0.70734463276836201</v>
      </c>
      <c r="AH228" s="95">
        <v>1.0418079096045201</v>
      </c>
      <c r="AI228" s="95">
        <v>1.04632768361582</v>
      </c>
      <c r="AJ228" s="65">
        <v>8.5192307692307701</v>
      </c>
      <c r="AK228" s="65">
        <v>10.153846153846199</v>
      </c>
      <c r="AL228" s="65">
        <v>12.038461538461499</v>
      </c>
      <c r="AM228" s="65">
        <v>17.730769230769202</v>
      </c>
      <c r="AN228" s="65">
        <v>17.807692307692299</v>
      </c>
      <c r="AO228" s="95">
        <v>1.17506631299735</v>
      </c>
      <c r="AP228" s="95">
        <v>1.4005305039787801</v>
      </c>
      <c r="AQ228" s="95">
        <v>1.6604774535808999</v>
      </c>
      <c r="AR228" s="95">
        <v>2.4456233421750699</v>
      </c>
      <c r="AS228" s="95">
        <v>2.4562334217506598</v>
      </c>
      <c r="AT228" s="101">
        <v>1.0118183206333999</v>
      </c>
      <c r="AU228" s="101">
        <v>1.20595953339602</v>
      </c>
      <c r="AV228" s="101">
        <v>1.42979293163998</v>
      </c>
      <c r="AW228" s="101">
        <v>2.1058611549074402</v>
      </c>
      <c r="AX228" s="101">
        <v>2.1149972119786198</v>
      </c>
      <c r="AY228" s="64">
        <v>47.0026525198939</v>
      </c>
      <c r="AZ228" s="64">
        <v>56.021220159151198</v>
      </c>
      <c r="BA228" s="64">
        <v>66.419098143236099</v>
      </c>
      <c r="BB228" s="64">
        <v>97.824933687002599</v>
      </c>
      <c r="BC228" s="64">
        <v>98.249336870026497</v>
      </c>
      <c r="BD228" s="20">
        <v>40.472732825336102</v>
      </c>
      <c r="BE228" s="20">
        <v>48.2383813358407</v>
      </c>
      <c r="BF228" s="20">
        <v>57.191717265599003</v>
      </c>
      <c r="BG228" s="20">
        <v>84.234446196297597</v>
      </c>
      <c r="BH228" s="20">
        <v>84.599888479144894</v>
      </c>
      <c r="BI228" s="67">
        <v>1.17506631299735</v>
      </c>
      <c r="BJ228" s="67">
        <v>1.4005305039787801</v>
      </c>
      <c r="BK228" s="67">
        <v>1.6604774535808999</v>
      </c>
      <c r="BL228" s="67">
        <v>2.4456233421750699</v>
      </c>
      <c r="BM228" s="67">
        <v>2.4562334217506598</v>
      </c>
      <c r="BN228" s="108">
        <v>1.0118183206333999</v>
      </c>
      <c r="BO228" s="108">
        <v>1.20595953339602</v>
      </c>
      <c r="BP228" s="108">
        <v>1.42979293163998</v>
      </c>
      <c r="BQ228" s="108">
        <v>2.1058611549074402</v>
      </c>
      <c r="BR228" s="108">
        <v>2.1149972119786198</v>
      </c>
      <c r="BS228" s="66">
        <v>17061.766423357702</v>
      </c>
      <c r="BT228" s="66">
        <v>426.54416058394202</v>
      </c>
      <c r="BU228" s="95">
        <v>1.4676088851925699</v>
      </c>
      <c r="BV228" s="95">
        <v>0.67</v>
      </c>
    </row>
    <row r="229" spans="1:74" s="68" customFormat="1" ht="12.75">
      <c r="A229" s="63" t="s">
        <v>199</v>
      </c>
      <c r="B229" s="63" t="s">
        <v>159</v>
      </c>
      <c r="C229" s="63" t="s">
        <v>160</v>
      </c>
      <c r="D229" s="63" t="s">
        <v>389</v>
      </c>
      <c r="E229" s="64">
        <v>4079</v>
      </c>
      <c r="F229" s="64">
        <v>666</v>
      </c>
      <c r="G229" s="95">
        <v>0.16327531257661199</v>
      </c>
      <c r="H229" s="65">
        <v>7.25</v>
      </c>
      <c r="I229" s="98">
        <v>7.0738732364383203</v>
      </c>
      <c r="J229" s="66">
        <v>710</v>
      </c>
      <c r="K229" s="66">
        <v>443</v>
      </c>
      <c r="L229" s="66">
        <v>463</v>
      </c>
      <c r="M229" s="66">
        <v>626</v>
      </c>
      <c r="N229" s="66">
        <v>922</v>
      </c>
      <c r="O229" s="66">
        <v>926</v>
      </c>
      <c r="P229" s="66">
        <v>52800</v>
      </c>
      <c r="Q229" s="66">
        <v>4400</v>
      </c>
      <c r="R229" s="66">
        <v>15840</v>
      </c>
      <c r="S229" s="66">
        <v>396</v>
      </c>
      <c r="T229" s="66">
        <v>660</v>
      </c>
      <c r="U229" s="66">
        <v>1056</v>
      </c>
      <c r="V229" s="66">
        <v>1320</v>
      </c>
      <c r="W229" s="66">
        <v>377</v>
      </c>
      <c r="X229" s="81">
        <v>367.84140829479298</v>
      </c>
      <c r="Y229" s="66">
        <v>213</v>
      </c>
      <c r="Z229" s="66">
        <v>17720</v>
      </c>
      <c r="AA229" s="66">
        <v>18520</v>
      </c>
      <c r="AB229" s="66">
        <v>25040</v>
      </c>
      <c r="AC229" s="66">
        <v>36880</v>
      </c>
      <c r="AD229" s="66">
        <v>37040</v>
      </c>
      <c r="AE229" s="95">
        <v>0.33560606060606102</v>
      </c>
      <c r="AF229" s="95">
        <v>0.35075757575757599</v>
      </c>
      <c r="AG229" s="95">
        <v>0.47424242424242402</v>
      </c>
      <c r="AH229" s="95">
        <v>0.69848484848484804</v>
      </c>
      <c r="AI229" s="95">
        <v>0.70151515151515198</v>
      </c>
      <c r="AJ229" s="65">
        <v>8.5192307692307701</v>
      </c>
      <c r="AK229" s="65">
        <v>8.9038461538461497</v>
      </c>
      <c r="AL229" s="65">
        <v>12.038461538461499</v>
      </c>
      <c r="AM229" s="65">
        <v>17.730769230769202</v>
      </c>
      <c r="AN229" s="65">
        <v>17.807692307692299</v>
      </c>
      <c r="AO229" s="95">
        <v>1.17506631299735</v>
      </c>
      <c r="AP229" s="95">
        <v>1.2281167108753299</v>
      </c>
      <c r="AQ229" s="95">
        <v>1.6604774535808999</v>
      </c>
      <c r="AR229" s="95">
        <v>2.4456233421750699</v>
      </c>
      <c r="AS229" s="95">
        <v>2.4562334217506598</v>
      </c>
      <c r="AT229" s="101">
        <v>1.2043233578667001</v>
      </c>
      <c r="AU229" s="101">
        <v>1.2586946155581999</v>
      </c>
      <c r="AV229" s="101">
        <v>1.7018203657439099</v>
      </c>
      <c r="AW229" s="101">
        <v>2.5065149795781001</v>
      </c>
      <c r="AX229" s="101">
        <v>2.5173892311163999</v>
      </c>
      <c r="AY229" s="64">
        <v>47.0026525198939</v>
      </c>
      <c r="AZ229" s="64">
        <v>49.124668435013298</v>
      </c>
      <c r="BA229" s="64">
        <v>66.419098143236099</v>
      </c>
      <c r="BB229" s="64">
        <v>97.824933687002599</v>
      </c>
      <c r="BC229" s="64">
        <v>98.249336870026497</v>
      </c>
      <c r="BD229" s="20">
        <v>48.172934314667899</v>
      </c>
      <c r="BE229" s="20">
        <v>50.3477846223279</v>
      </c>
      <c r="BF229" s="20">
        <v>68.072814629756493</v>
      </c>
      <c r="BG229" s="20">
        <v>100.260599183124</v>
      </c>
      <c r="BH229" s="20">
        <v>100.695569244656</v>
      </c>
      <c r="BI229" s="67">
        <v>1.17506631299735</v>
      </c>
      <c r="BJ229" s="67">
        <v>1.2281167108753299</v>
      </c>
      <c r="BK229" s="67">
        <v>1.6604774535808999</v>
      </c>
      <c r="BL229" s="67">
        <v>2.4456233421750699</v>
      </c>
      <c r="BM229" s="67">
        <v>2.4562334217506598</v>
      </c>
      <c r="BN229" s="108">
        <v>1.2043233578667001</v>
      </c>
      <c r="BO229" s="108">
        <v>1.2586946155581999</v>
      </c>
      <c r="BP229" s="108">
        <v>1.7018203657439099</v>
      </c>
      <c r="BQ229" s="108">
        <v>2.5065149795781001</v>
      </c>
      <c r="BR229" s="108">
        <v>2.5173892311163999</v>
      </c>
      <c r="BS229" s="66">
        <v>25995.442043221999</v>
      </c>
      <c r="BT229" s="66">
        <v>649.88605108055003</v>
      </c>
      <c r="BU229" s="95">
        <v>0.96324578587148402</v>
      </c>
      <c r="BV229" s="95">
        <v>0.48</v>
      </c>
    </row>
    <row r="230" spans="1:74" s="68" customFormat="1" ht="12.75">
      <c r="A230" s="63" t="s">
        <v>199</v>
      </c>
      <c r="B230" s="63" t="s">
        <v>159</v>
      </c>
      <c r="C230" s="63" t="s">
        <v>160</v>
      </c>
      <c r="D230" s="63" t="s">
        <v>390</v>
      </c>
      <c r="E230" s="64">
        <v>46735</v>
      </c>
      <c r="F230" s="64">
        <v>14207</v>
      </c>
      <c r="G230" s="95">
        <v>0.303990585214507</v>
      </c>
      <c r="H230" s="65">
        <v>7.25</v>
      </c>
      <c r="I230" s="98">
        <v>8.2619172606067508</v>
      </c>
      <c r="J230" s="66">
        <v>710</v>
      </c>
      <c r="K230" s="66">
        <v>488</v>
      </c>
      <c r="L230" s="66">
        <v>576</v>
      </c>
      <c r="M230" s="66">
        <v>757</v>
      </c>
      <c r="N230" s="66">
        <v>1033</v>
      </c>
      <c r="O230" s="66">
        <v>1081</v>
      </c>
      <c r="P230" s="66">
        <v>62700</v>
      </c>
      <c r="Q230" s="66">
        <v>5225</v>
      </c>
      <c r="R230" s="66">
        <v>18810</v>
      </c>
      <c r="S230" s="66">
        <v>470.25</v>
      </c>
      <c r="T230" s="66">
        <v>783.75</v>
      </c>
      <c r="U230" s="66">
        <v>1254</v>
      </c>
      <c r="V230" s="66">
        <v>1567.5</v>
      </c>
      <c r="W230" s="66">
        <v>377</v>
      </c>
      <c r="X230" s="81">
        <v>429.61969755155098</v>
      </c>
      <c r="Y230" s="66">
        <v>213</v>
      </c>
      <c r="Z230" s="66">
        <v>19520</v>
      </c>
      <c r="AA230" s="66">
        <v>23040</v>
      </c>
      <c r="AB230" s="66">
        <v>30280</v>
      </c>
      <c r="AC230" s="66">
        <v>41320</v>
      </c>
      <c r="AD230" s="66">
        <v>43240</v>
      </c>
      <c r="AE230" s="95">
        <v>0.311323763955343</v>
      </c>
      <c r="AF230" s="95">
        <v>0.36746411483253599</v>
      </c>
      <c r="AG230" s="95">
        <v>0.48293460925039899</v>
      </c>
      <c r="AH230" s="95">
        <v>0.65901116427432205</v>
      </c>
      <c r="AI230" s="95">
        <v>0.68963317384370004</v>
      </c>
      <c r="AJ230" s="65">
        <v>9.3846153846153797</v>
      </c>
      <c r="AK230" s="65">
        <v>11.0769230769231</v>
      </c>
      <c r="AL230" s="65">
        <v>14.557692307692299</v>
      </c>
      <c r="AM230" s="65">
        <v>19.865384615384599</v>
      </c>
      <c r="AN230" s="65">
        <v>20.788461538461501</v>
      </c>
      <c r="AO230" s="95">
        <v>1.29442970822281</v>
      </c>
      <c r="AP230" s="95">
        <v>1.52785145888594</v>
      </c>
      <c r="AQ230" s="95">
        <v>2.0079575596816999</v>
      </c>
      <c r="AR230" s="95">
        <v>2.7400530503978802</v>
      </c>
      <c r="AS230" s="95">
        <v>2.8673740053050398</v>
      </c>
      <c r="AT230" s="101">
        <v>1.1358883281683001</v>
      </c>
      <c r="AU230" s="101">
        <v>1.34072064964127</v>
      </c>
      <c r="AV230" s="101">
        <v>1.7620234926709</v>
      </c>
      <c r="AW230" s="101">
        <v>2.4044521372906802</v>
      </c>
      <c r="AX230" s="101">
        <v>2.51617885809411</v>
      </c>
      <c r="AY230" s="64">
        <v>51.777188328912501</v>
      </c>
      <c r="AZ230" s="64">
        <v>61.114058355437699</v>
      </c>
      <c r="BA230" s="64">
        <v>80.318302387267906</v>
      </c>
      <c r="BB230" s="64">
        <v>109.602122015915</v>
      </c>
      <c r="BC230" s="64">
        <v>114.69496021220201</v>
      </c>
      <c r="BD230" s="20">
        <v>45.435533126731798</v>
      </c>
      <c r="BE230" s="20">
        <v>53.6288259856507</v>
      </c>
      <c r="BF230" s="20">
        <v>70.480939706836097</v>
      </c>
      <c r="BG230" s="20">
        <v>96.178085491627002</v>
      </c>
      <c r="BH230" s="20">
        <v>100.64715432376499</v>
      </c>
      <c r="BI230" s="67">
        <v>1.29442970822281</v>
      </c>
      <c r="BJ230" s="67">
        <v>1.52785145888594</v>
      </c>
      <c r="BK230" s="67">
        <v>2.0079575596816999</v>
      </c>
      <c r="BL230" s="67">
        <v>2.7400530503978802</v>
      </c>
      <c r="BM230" s="67">
        <v>2.8673740053050398</v>
      </c>
      <c r="BN230" s="108">
        <v>1.1358883281683001</v>
      </c>
      <c r="BO230" s="108">
        <v>1.34072064964127</v>
      </c>
      <c r="BP230" s="108">
        <v>1.7620234926709</v>
      </c>
      <c r="BQ230" s="108">
        <v>2.4044521372906802</v>
      </c>
      <c r="BR230" s="108">
        <v>2.51617885809411</v>
      </c>
      <c r="BS230" s="66">
        <v>32150.746987951799</v>
      </c>
      <c r="BT230" s="66">
        <v>803.76867469879505</v>
      </c>
      <c r="BU230" s="95">
        <v>0.94181326522046804</v>
      </c>
      <c r="BV230" s="95">
        <v>0.46</v>
      </c>
    </row>
    <row r="231" spans="1:74" s="68" customFormat="1" ht="12.75">
      <c r="A231" s="63" t="s">
        <v>199</v>
      </c>
      <c r="B231" s="63" t="s">
        <v>159</v>
      </c>
      <c r="C231" s="63" t="s">
        <v>160</v>
      </c>
      <c r="D231" s="63" t="s">
        <v>391</v>
      </c>
      <c r="E231" s="64">
        <v>1144</v>
      </c>
      <c r="F231" s="64">
        <v>323</v>
      </c>
      <c r="G231" s="95">
        <v>0.28234265734265701</v>
      </c>
      <c r="H231" s="65">
        <v>7.25</v>
      </c>
      <c r="I231" s="98">
        <v>23.297789238667399</v>
      </c>
      <c r="J231" s="66">
        <v>710</v>
      </c>
      <c r="K231" s="66">
        <v>469</v>
      </c>
      <c r="L231" s="66">
        <v>538</v>
      </c>
      <c r="M231" s="66">
        <v>663</v>
      </c>
      <c r="N231" s="66">
        <v>827</v>
      </c>
      <c r="O231" s="66">
        <v>962</v>
      </c>
      <c r="P231" s="66">
        <v>58200</v>
      </c>
      <c r="Q231" s="66">
        <v>4850</v>
      </c>
      <c r="R231" s="66">
        <v>17460</v>
      </c>
      <c r="S231" s="66">
        <v>436.5</v>
      </c>
      <c r="T231" s="66">
        <v>727.5</v>
      </c>
      <c r="U231" s="66">
        <v>1164</v>
      </c>
      <c r="V231" s="66">
        <v>1455</v>
      </c>
      <c r="W231" s="66">
        <v>377</v>
      </c>
      <c r="X231" s="81">
        <v>1211.4850404107101</v>
      </c>
      <c r="Y231" s="66">
        <v>213</v>
      </c>
      <c r="Z231" s="66">
        <v>18760</v>
      </c>
      <c r="AA231" s="66">
        <v>21520</v>
      </c>
      <c r="AB231" s="66">
        <v>26520</v>
      </c>
      <c r="AC231" s="66">
        <v>33080</v>
      </c>
      <c r="AD231" s="66">
        <v>38480</v>
      </c>
      <c r="AE231" s="95">
        <v>0.32233676975945003</v>
      </c>
      <c r="AF231" s="95">
        <v>0.36975945017182099</v>
      </c>
      <c r="AG231" s="95">
        <v>0.455670103092784</v>
      </c>
      <c r="AH231" s="95">
        <v>0.568384879725086</v>
      </c>
      <c r="AI231" s="95">
        <v>0.66116838487972496</v>
      </c>
      <c r="AJ231" s="65">
        <v>9.0192307692307701</v>
      </c>
      <c r="AK231" s="65">
        <v>10.346153846153801</v>
      </c>
      <c r="AL231" s="65">
        <v>12.75</v>
      </c>
      <c r="AM231" s="65">
        <v>15.903846153846199</v>
      </c>
      <c r="AN231" s="65">
        <v>18.5</v>
      </c>
      <c r="AO231" s="95">
        <v>1.2440318302387301</v>
      </c>
      <c r="AP231" s="95">
        <v>1.42705570291777</v>
      </c>
      <c r="AQ231" s="95">
        <v>1.7586206896551699</v>
      </c>
      <c r="AR231" s="95">
        <v>2.1936339522546402</v>
      </c>
      <c r="AS231" s="95">
        <v>2.5517241379310298</v>
      </c>
      <c r="AT231" s="101">
        <v>0.38712818099759899</v>
      </c>
      <c r="AU231" s="101">
        <v>0.44408307329788599</v>
      </c>
      <c r="AV231" s="101">
        <v>0.54726222601579599</v>
      </c>
      <c r="AW231" s="101">
        <v>0.68263327438169497</v>
      </c>
      <c r="AX231" s="101">
        <v>0.79406675931703796</v>
      </c>
      <c r="AY231" s="64">
        <v>49.761273209549103</v>
      </c>
      <c r="AZ231" s="64">
        <v>57.082228116710901</v>
      </c>
      <c r="BA231" s="64">
        <v>70.344827586206904</v>
      </c>
      <c r="BB231" s="64">
        <v>87.745358090185704</v>
      </c>
      <c r="BC231" s="64">
        <v>102.068965517241</v>
      </c>
      <c r="BD231" s="20">
        <v>15.485127239903999</v>
      </c>
      <c r="BE231" s="20">
        <v>17.7633229319154</v>
      </c>
      <c r="BF231" s="20">
        <v>21.890489040631799</v>
      </c>
      <c r="BG231" s="20">
        <v>27.3053309752678</v>
      </c>
      <c r="BH231" s="20">
        <v>31.762670372681502</v>
      </c>
      <c r="BI231" s="67">
        <v>1.2440318302387301</v>
      </c>
      <c r="BJ231" s="67">
        <v>1.42705570291777</v>
      </c>
      <c r="BK231" s="67">
        <v>1.7586206896551699</v>
      </c>
      <c r="BL231" s="67">
        <v>2.1936339522546402</v>
      </c>
      <c r="BM231" s="67">
        <v>2.5517241379310298</v>
      </c>
      <c r="BN231" s="108">
        <v>0.38712818099759899</v>
      </c>
      <c r="BO231" s="108">
        <v>0.44408307329788599</v>
      </c>
      <c r="BP231" s="108">
        <v>0.54726222601579599</v>
      </c>
      <c r="BQ231" s="108">
        <v>0.68263327438169497</v>
      </c>
      <c r="BR231" s="108">
        <v>0.79406675931703796</v>
      </c>
      <c r="BS231" s="66">
        <v>55780.329670329702</v>
      </c>
      <c r="BT231" s="66">
        <v>1394.50824175824</v>
      </c>
      <c r="BU231" s="95">
        <v>0.47543641560989802</v>
      </c>
      <c r="BV231" s="95">
        <v>0.22</v>
      </c>
    </row>
    <row r="232" spans="1:74" s="68" customFormat="1" ht="12.75">
      <c r="A232" s="63" t="s">
        <v>199</v>
      </c>
      <c r="B232" s="63" t="s">
        <v>159</v>
      </c>
      <c r="C232" s="63" t="s">
        <v>160</v>
      </c>
      <c r="D232" s="63" t="s">
        <v>392</v>
      </c>
      <c r="E232" s="64">
        <v>1334</v>
      </c>
      <c r="F232" s="64">
        <v>336</v>
      </c>
      <c r="G232" s="95">
        <v>0.251874062968516</v>
      </c>
      <c r="H232" s="65">
        <v>7.25</v>
      </c>
      <c r="I232" s="98">
        <v>8.92378595896378</v>
      </c>
      <c r="J232" s="66">
        <v>710</v>
      </c>
      <c r="K232" s="66">
        <v>443</v>
      </c>
      <c r="L232" s="66">
        <v>463</v>
      </c>
      <c r="M232" s="66">
        <v>626</v>
      </c>
      <c r="N232" s="66">
        <v>922</v>
      </c>
      <c r="O232" s="66">
        <v>926</v>
      </c>
      <c r="P232" s="66">
        <v>36300</v>
      </c>
      <c r="Q232" s="66">
        <v>3025</v>
      </c>
      <c r="R232" s="66">
        <v>10890</v>
      </c>
      <c r="S232" s="66">
        <v>272.25</v>
      </c>
      <c r="T232" s="66">
        <v>453.75</v>
      </c>
      <c r="U232" s="66">
        <v>726</v>
      </c>
      <c r="V232" s="66">
        <v>907.5</v>
      </c>
      <c r="W232" s="66">
        <v>377</v>
      </c>
      <c r="X232" s="81">
        <v>464.03686986611598</v>
      </c>
      <c r="Y232" s="66">
        <v>213</v>
      </c>
      <c r="Z232" s="66">
        <v>17720</v>
      </c>
      <c r="AA232" s="66">
        <v>18520</v>
      </c>
      <c r="AB232" s="66">
        <v>25040</v>
      </c>
      <c r="AC232" s="66">
        <v>36880</v>
      </c>
      <c r="AD232" s="66">
        <v>37040</v>
      </c>
      <c r="AE232" s="95">
        <v>0.48815426997245198</v>
      </c>
      <c r="AF232" s="95">
        <v>0.51019283746556499</v>
      </c>
      <c r="AG232" s="95">
        <v>0.68980716253443497</v>
      </c>
      <c r="AH232" s="95">
        <v>1.01597796143251</v>
      </c>
      <c r="AI232" s="95">
        <v>1.02038567493113</v>
      </c>
      <c r="AJ232" s="65">
        <v>8.5192307692307701</v>
      </c>
      <c r="AK232" s="65">
        <v>8.9038461538461497</v>
      </c>
      <c r="AL232" s="65">
        <v>12.038461538461499</v>
      </c>
      <c r="AM232" s="65">
        <v>17.730769230769202</v>
      </c>
      <c r="AN232" s="65">
        <v>17.807692307692299</v>
      </c>
      <c r="AO232" s="95">
        <v>1.17506631299735</v>
      </c>
      <c r="AP232" s="95">
        <v>1.2281167108753299</v>
      </c>
      <c r="AQ232" s="95">
        <v>1.6604774535808999</v>
      </c>
      <c r="AR232" s="95">
        <v>2.4456233421750699</v>
      </c>
      <c r="AS232" s="95">
        <v>2.4562334217506598</v>
      </c>
      <c r="AT232" s="101">
        <v>0.95466552071134803</v>
      </c>
      <c r="AU232" s="101">
        <v>0.99776554421976005</v>
      </c>
      <c r="AV232" s="101">
        <v>1.34903073581333</v>
      </c>
      <c r="AW232" s="101">
        <v>1.9869110837378401</v>
      </c>
      <c r="AX232" s="101">
        <v>1.9955310884395201</v>
      </c>
      <c r="AY232" s="64">
        <v>47.0026525198939</v>
      </c>
      <c r="AZ232" s="64">
        <v>49.124668435013298</v>
      </c>
      <c r="BA232" s="64">
        <v>66.419098143236099</v>
      </c>
      <c r="BB232" s="64">
        <v>97.824933687002599</v>
      </c>
      <c r="BC232" s="64">
        <v>98.249336870026497</v>
      </c>
      <c r="BD232" s="20">
        <v>38.186620828453897</v>
      </c>
      <c r="BE232" s="20">
        <v>39.910621768790399</v>
      </c>
      <c r="BF232" s="20">
        <v>53.961229432533102</v>
      </c>
      <c r="BG232" s="20">
        <v>79.476443349513502</v>
      </c>
      <c r="BH232" s="20">
        <v>79.821243537580798</v>
      </c>
      <c r="BI232" s="67">
        <v>1.17506631299735</v>
      </c>
      <c r="BJ232" s="67">
        <v>1.2281167108753299</v>
      </c>
      <c r="BK232" s="67">
        <v>1.6604774535808999</v>
      </c>
      <c r="BL232" s="67">
        <v>2.4456233421750699</v>
      </c>
      <c r="BM232" s="67">
        <v>2.4562334217506598</v>
      </c>
      <c r="BN232" s="108">
        <v>0.95466552071134803</v>
      </c>
      <c r="BO232" s="108">
        <v>0.99776554421976005</v>
      </c>
      <c r="BP232" s="108">
        <v>1.34903073581333</v>
      </c>
      <c r="BQ232" s="108">
        <v>1.9869110837378401</v>
      </c>
      <c r="BR232" s="108">
        <v>1.9955310884395201</v>
      </c>
      <c r="BS232" s="66">
        <v>20591.7493670886</v>
      </c>
      <c r="BT232" s="66">
        <v>514.79373417721501</v>
      </c>
      <c r="BU232" s="95">
        <v>1.2160210166515</v>
      </c>
      <c r="BV232" s="95">
        <v>0.57999999999999996</v>
      </c>
    </row>
    <row r="233" spans="1:74" s="68" customFormat="1" ht="12.75">
      <c r="A233" s="63" t="s">
        <v>199</v>
      </c>
      <c r="B233" s="63" t="s">
        <v>159</v>
      </c>
      <c r="C233" s="63" t="s">
        <v>160</v>
      </c>
      <c r="D233" s="63" t="s">
        <v>393</v>
      </c>
      <c r="E233" s="64">
        <v>5180</v>
      </c>
      <c r="F233" s="64">
        <v>1565</v>
      </c>
      <c r="G233" s="95">
        <v>0.30212355212355202</v>
      </c>
      <c r="H233" s="65">
        <v>7.25</v>
      </c>
      <c r="I233" s="98">
        <v>6.4717184605873399</v>
      </c>
      <c r="J233" s="66">
        <v>710</v>
      </c>
      <c r="K233" s="66">
        <v>443</v>
      </c>
      <c r="L233" s="66">
        <v>463</v>
      </c>
      <c r="M233" s="66">
        <v>626</v>
      </c>
      <c r="N233" s="66">
        <v>820</v>
      </c>
      <c r="O233" s="66">
        <v>1109</v>
      </c>
      <c r="P233" s="66">
        <v>46700</v>
      </c>
      <c r="Q233" s="66">
        <v>3891.6666666666702</v>
      </c>
      <c r="R233" s="66">
        <v>14010</v>
      </c>
      <c r="S233" s="66">
        <v>350.25</v>
      </c>
      <c r="T233" s="66">
        <v>583.75</v>
      </c>
      <c r="U233" s="66">
        <v>934</v>
      </c>
      <c r="V233" s="66">
        <v>1167.5</v>
      </c>
      <c r="W233" s="66">
        <v>377</v>
      </c>
      <c r="X233" s="81">
        <v>336.52935995054099</v>
      </c>
      <c r="Y233" s="66">
        <v>213</v>
      </c>
      <c r="Z233" s="66">
        <v>17720</v>
      </c>
      <c r="AA233" s="66">
        <v>18520</v>
      </c>
      <c r="AB233" s="66">
        <v>25040</v>
      </c>
      <c r="AC233" s="66">
        <v>32800</v>
      </c>
      <c r="AD233" s="66">
        <v>44360</v>
      </c>
      <c r="AE233" s="95">
        <v>0.37944325481798702</v>
      </c>
      <c r="AF233" s="95">
        <v>0.39657387580299802</v>
      </c>
      <c r="AG233" s="95">
        <v>0.53618843683083495</v>
      </c>
      <c r="AH233" s="95">
        <v>0.70235546038543895</v>
      </c>
      <c r="AI233" s="95">
        <v>0.94989293361884397</v>
      </c>
      <c r="AJ233" s="65">
        <v>8.5192307692307701</v>
      </c>
      <c r="AK233" s="65">
        <v>8.9038461538461497</v>
      </c>
      <c r="AL233" s="65">
        <v>12.038461538461499</v>
      </c>
      <c r="AM233" s="65">
        <v>15.7692307692308</v>
      </c>
      <c r="AN233" s="65">
        <v>21.326923076923102</v>
      </c>
      <c r="AO233" s="95">
        <v>1.17506631299735</v>
      </c>
      <c r="AP233" s="95">
        <v>1.2281167108753299</v>
      </c>
      <c r="AQ233" s="95">
        <v>1.6604774535808999</v>
      </c>
      <c r="AR233" s="95">
        <v>2.17506631299735</v>
      </c>
      <c r="AS233" s="95">
        <v>2.9416445623342198</v>
      </c>
      <c r="AT233" s="101">
        <v>1.3163784582275599</v>
      </c>
      <c r="AU233" s="101">
        <v>1.37580863692857</v>
      </c>
      <c r="AV233" s="101">
        <v>1.86016459334187</v>
      </c>
      <c r="AW233" s="101">
        <v>2.4366373267417498</v>
      </c>
      <c r="AX233" s="101">
        <v>3.2954034089714699</v>
      </c>
      <c r="AY233" s="64">
        <v>47.0026525198939</v>
      </c>
      <c r="AZ233" s="64">
        <v>49.124668435013298</v>
      </c>
      <c r="BA233" s="64">
        <v>66.419098143236099</v>
      </c>
      <c r="BB233" s="64">
        <v>87.0026525198939</v>
      </c>
      <c r="BC233" s="64">
        <v>117.66578249336899</v>
      </c>
      <c r="BD233" s="20">
        <v>52.655138329102201</v>
      </c>
      <c r="BE233" s="20">
        <v>55.032345477142997</v>
      </c>
      <c r="BF233" s="20">
        <v>74.406583733675006</v>
      </c>
      <c r="BG233" s="20">
        <v>97.465493069670103</v>
      </c>
      <c r="BH233" s="20">
        <v>131.81613635885901</v>
      </c>
      <c r="BI233" s="67">
        <v>1.17506631299735</v>
      </c>
      <c r="BJ233" s="67">
        <v>1.2281167108753299</v>
      </c>
      <c r="BK233" s="67">
        <v>1.6604774535808999</v>
      </c>
      <c r="BL233" s="67">
        <v>2.17506631299735</v>
      </c>
      <c r="BM233" s="67">
        <v>2.9416445623342198</v>
      </c>
      <c r="BN233" s="108">
        <v>1.3163784582275599</v>
      </c>
      <c r="BO233" s="108">
        <v>1.37580863692857</v>
      </c>
      <c r="BP233" s="108">
        <v>1.86016459334187</v>
      </c>
      <c r="BQ233" s="108">
        <v>2.4366373267417498</v>
      </c>
      <c r="BR233" s="108">
        <v>3.2954034089714699</v>
      </c>
      <c r="BS233" s="66">
        <v>17409.878980891699</v>
      </c>
      <c r="BT233" s="66">
        <v>435.24697452229299</v>
      </c>
      <c r="BU233" s="95">
        <v>1.43826387463593</v>
      </c>
      <c r="BV233" s="95">
        <v>0.66</v>
      </c>
    </row>
    <row r="234" spans="1:74" s="68" customFormat="1" ht="12.75">
      <c r="A234" s="63" t="s">
        <v>199</v>
      </c>
      <c r="B234" s="63" t="s">
        <v>159</v>
      </c>
      <c r="C234" s="63" t="s">
        <v>160</v>
      </c>
      <c r="D234" s="63" t="s">
        <v>394</v>
      </c>
      <c r="E234" s="64">
        <v>3557</v>
      </c>
      <c r="F234" s="64">
        <v>825</v>
      </c>
      <c r="G234" s="95">
        <v>0.23193702558335699</v>
      </c>
      <c r="H234" s="65">
        <v>7.25</v>
      </c>
      <c r="I234" s="98">
        <v>11.321399171609199</v>
      </c>
      <c r="J234" s="66">
        <v>710</v>
      </c>
      <c r="K234" s="66">
        <v>443</v>
      </c>
      <c r="L234" s="66">
        <v>498</v>
      </c>
      <c r="M234" s="66">
        <v>626</v>
      </c>
      <c r="N234" s="66">
        <v>922</v>
      </c>
      <c r="O234" s="66">
        <v>1109</v>
      </c>
      <c r="P234" s="66">
        <v>39000</v>
      </c>
      <c r="Q234" s="66">
        <v>3250</v>
      </c>
      <c r="R234" s="66">
        <v>11700</v>
      </c>
      <c r="S234" s="66">
        <v>292.5</v>
      </c>
      <c r="T234" s="66">
        <v>487.5</v>
      </c>
      <c r="U234" s="66">
        <v>780</v>
      </c>
      <c r="V234" s="66">
        <v>975</v>
      </c>
      <c r="W234" s="66">
        <v>377</v>
      </c>
      <c r="X234" s="81">
        <v>588.71275692368101</v>
      </c>
      <c r="Y234" s="66">
        <v>213</v>
      </c>
      <c r="Z234" s="66">
        <v>17720</v>
      </c>
      <c r="AA234" s="66">
        <v>19920</v>
      </c>
      <c r="AB234" s="66">
        <v>25040</v>
      </c>
      <c r="AC234" s="66">
        <v>36880</v>
      </c>
      <c r="AD234" s="66">
        <v>44360</v>
      </c>
      <c r="AE234" s="95">
        <v>0.45435897435897399</v>
      </c>
      <c r="AF234" s="95">
        <v>0.51076923076923098</v>
      </c>
      <c r="AG234" s="95">
        <v>0.64205128205128204</v>
      </c>
      <c r="AH234" s="95">
        <v>0.94564102564102603</v>
      </c>
      <c r="AI234" s="95">
        <v>1.1374358974359</v>
      </c>
      <c r="AJ234" s="65">
        <v>8.5192307692307701</v>
      </c>
      <c r="AK234" s="65">
        <v>9.5769230769230802</v>
      </c>
      <c r="AL234" s="65">
        <v>12.038461538461499</v>
      </c>
      <c r="AM234" s="65">
        <v>17.730769230769202</v>
      </c>
      <c r="AN234" s="65">
        <v>21.326923076923102</v>
      </c>
      <c r="AO234" s="95">
        <v>1.17506631299735</v>
      </c>
      <c r="AP234" s="95">
        <v>1.3209549071618001</v>
      </c>
      <c r="AQ234" s="95">
        <v>1.6604774535808999</v>
      </c>
      <c r="AR234" s="95">
        <v>2.4456233421750699</v>
      </c>
      <c r="AS234" s="95">
        <v>2.9416445623342198</v>
      </c>
      <c r="AT234" s="101">
        <v>0.75248921445986205</v>
      </c>
      <c r="AU234" s="101">
        <v>0.84591338329799304</v>
      </c>
      <c r="AV234" s="101">
        <v>1.0633369035031</v>
      </c>
      <c r="AW234" s="101">
        <v>1.56612879397741</v>
      </c>
      <c r="AX234" s="101">
        <v>1.88377096802706</v>
      </c>
      <c r="AY234" s="64">
        <v>47.0026525198939</v>
      </c>
      <c r="AZ234" s="64">
        <v>52.838196286472098</v>
      </c>
      <c r="BA234" s="64">
        <v>66.419098143236099</v>
      </c>
      <c r="BB234" s="64">
        <v>97.824933687002599</v>
      </c>
      <c r="BC234" s="64">
        <v>117.66578249336899</v>
      </c>
      <c r="BD234" s="20">
        <v>30.0995685783945</v>
      </c>
      <c r="BE234" s="20">
        <v>33.836535331919698</v>
      </c>
      <c r="BF234" s="20">
        <v>42.533476140124002</v>
      </c>
      <c r="BG234" s="20">
        <v>62.6451517590964</v>
      </c>
      <c r="BH234" s="20">
        <v>75.350838721082297</v>
      </c>
      <c r="BI234" s="67">
        <v>1.17506631299735</v>
      </c>
      <c r="BJ234" s="67">
        <v>1.3209549071618001</v>
      </c>
      <c r="BK234" s="67">
        <v>1.6604774535808999</v>
      </c>
      <c r="BL234" s="67">
        <v>2.4456233421750699</v>
      </c>
      <c r="BM234" s="67">
        <v>2.9416445623342198</v>
      </c>
      <c r="BN234" s="108">
        <v>0.75248921445986106</v>
      </c>
      <c r="BO234" s="108">
        <v>0.84591338329799304</v>
      </c>
      <c r="BP234" s="108">
        <v>1.0633369035031</v>
      </c>
      <c r="BQ234" s="108">
        <v>1.56612879397741</v>
      </c>
      <c r="BR234" s="108">
        <v>1.88377096802706</v>
      </c>
      <c r="BS234" s="66">
        <v>22181.25</v>
      </c>
      <c r="BT234" s="66">
        <v>554.53125</v>
      </c>
      <c r="BU234" s="95">
        <v>1.12888137503522</v>
      </c>
      <c r="BV234" s="95">
        <v>0.55000000000000004</v>
      </c>
    </row>
    <row r="235" spans="1:74" s="68" customFormat="1" ht="12.75">
      <c r="A235" s="63" t="s">
        <v>199</v>
      </c>
      <c r="B235" s="63" t="s">
        <v>159</v>
      </c>
      <c r="C235" s="63" t="s">
        <v>160</v>
      </c>
      <c r="D235" s="63" t="s">
        <v>395</v>
      </c>
      <c r="E235" s="64">
        <v>2729</v>
      </c>
      <c r="F235" s="64">
        <v>578</v>
      </c>
      <c r="G235" s="95">
        <v>0.211799193843899</v>
      </c>
      <c r="H235" s="65">
        <v>7.25</v>
      </c>
      <c r="I235" s="98">
        <v>12.6278522825747</v>
      </c>
      <c r="J235" s="66">
        <v>710</v>
      </c>
      <c r="K235" s="66">
        <v>476</v>
      </c>
      <c r="L235" s="66">
        <v>497</v>
      </c>
      <c r="M235" s="66">
        <v>673</v>
      </c>
      <c r="N235" s="66">
        <v>963</v>
      </c>
      <c r="O235" s="66">
        <v>976</v>
      </c>
      <c r="P235" s="66">
        <v>55800</v>
      </c>
      <c r="Q235" s="66">
        <v>4650</v>
      </c>
      <c r="R235" s="66">
        <v>16740</v>
      </c>
      <c r="S235" s="66">
        <v>418.5</v>
      </c>
      <c r="T235" s="66">
        <v>697.5</v>
      </c>
      <c r="U235" s="66">
        <v>1116</v>
      </c>
      <c r="V235" s="66">
        <v>1395</v>
      </c>
      <c r="W235" s="66">
        <v>377</v>
      </c>
      <c r="X235" s="81">
        <v>656.64831869388297</v>
      </c>
      <c r="Y235" s="66">
        <v>213</v>
      </c>
      <c r="Z235" s="66">
        <v>19040</v>
      </c>
      <c r="AA235" s="66">
        <v>19880</v>
      </c>
      <c r="AB235" s="66">
        <v>26920</v>
      </c>
      <c r="AC235" s="66">
        <v>38520</v>
      </c>
      <c r="AD235" s="66">
        <v>39040</v>
      </c>
      <c r="AE235" s="95">
        <v>0.34121863799283197</v>
      </c>
      <c r="AF235" s="95">
        <v>0.35627240143369199</v>
      </c>
      <c r="AG235" s="95">
        <v>0.48243727598566299</v>
      </c>
      <c r="AH235" s="95">
        <v>0.69032258064516105</v>
      </c>
      <c r="AI235" s="95">
        <v>0.699641577060932</v>
      </c>
      <c r="AJ235" s="65">
        <v>9.1538461538461497</v>
      </c>
      <c r="AK235" s="65">
        <v>9.5576923076923102</v>
      </c>
      <c r="AL235" s="65">
        <v>12.942307692307701</v>
      </c>
      <c r="AM235" s="65">
        <v>18.519230769230798</v>
      </c>
      <c r="AN235" s="65">
        <v>18.769230769230798</v>
      </c>
      <c r="AO235" s="95">
        <v>1.2625994694960201</v>
      </c>
      <c r="AP235" s="95">
        <v>1.3183023872679001</v>
      </c>
      <c r="AQ235" s="95">
        <v>1.78514588859416</v>
      </c>
      <c r="AR235" s="95">
        <v>2.5543766578249301</v>
      </c>
      <c r="AS235" s="95">
        <v>2.58885941644562</v>
      </c>
      <c r="AT235" s="101">
        <v>0.72489335074640104</v>
      </c>
      <c r="AU235" s="101">
        <v>0.75687393974991901</v>
      </c>
      <c r="AV235" s="101">
        <v>1.02490173330321</v>
      </c>
      <c r="AW235" s="101">
        <v>1.4665384385898801</v>
      </c>
      <c r="AX235" s="101">
        <v>1.4863359460682499</v>
      </c>
      <c r="AY235" s="64">
        <v>50.503978779840899</v>
      </c>
      <c r="AZ235" s="64">
        <v>52.732095490716198</v>
      </c>
      <c r="BA235" s="64">
        <v>71.405835543766599</v>
      </c>
      <c r="BB235" s="64">
        <v>102.175066312997</v>
      </c>
      <c r="BC235" s="64">
        <v>103.554376657825</v>
      </c>
      <c r="BD235" s="20">
        <v>28.995734029856099</v>
      </c>
      <c r="BE235" s="20">
        <v>30.274957589996799</v>
      </c>
      <c r="BF235" s="20">
        <v>40.9960693321284</v>
      </c>
      <c r="BG235" s="20">
        <v>58.661537543595301</v>
      </c>
      <c r="BH235" s="20">
        <v>59.453437842730096</v>
      </c>
      <c r="BI235" s="67">
        <v>1.2625994694960201</v>
      </c>
      <c r="BJ235" s="67">
        <v>1.3183023872679001</v>
      </c>
      <c r="BK235" s="67">
        <v>1.78514588859416</v>
      </c>
      <c r="BL235" s="67">
        <v>2.5543766578249301</v>
      </c>
      <c r="BM235" s="67">
        <v>2.58885941644562</v>
      </c>
      <c r="BN235" s="108">
        <v>0.72489335074640104</v>
      </c>
      <c r="BO235" s="108">
        <v>0.75687393974991901</v>
      </c>
      <c r="BP235" s="108">
        <v>1.02490173330321</v>
      </c>
      <c r="BQ235" s="108">
        <v>1.4665384385898801</v>
      </c>
      <c r="BR235" s="108">
        <v>1.4863359460682499</v>
      </c>
      <c r="BS235" s="66">
        <v>29782.673553719</v>
      </c>
      <c r="BT235" s="66">
        <v>744.56683884297502</v>
      </c>
      <c r="BU235" s="95">
        <v>0.90388124328208497</v>
      </c>
      <c r="BV235" s="95">
        <v>0.45</v>
      </c>
    </row>
    <row r="236" spans="1:74" s="68" customFormat="1" ht="12.75">
      <c r="A236" s="63" t="s">
        <v>199</v>
      </c>
      <c r="B236" s="63" t="s">
        <v>159</v>
      </c>
      <c r="C236" s="63" t="s">
        <v>160</v>
      </c>
      <c r="D236" s="63" t="s">
        <v>396</v>
      </c>
      <c r="E236" s="64">
        <v>330</v>
      </c>
      <c r="F236" s="64">
        <v>73</v>
      </c>
      <c r="G236" s="95">
        <v>0.221212121212121</v>
      </c>
      <c r="H236" s="65">
        <v>7.25</v>
      </c>
      <c r="I236" s="98">
        <v>16.204598162220599</v>
      </c>
      <c r="J236" s="66">
        <v>710</v>
      </c>
      <c r="K236" s="66">
        <v>471</v>
      </c>
      <c r="L236" s="66">
        <v>517</v>
      </c>
      <c r="M236" s="66">
        <v>665</v>
      </c>
      <c r="N236" s="66">
        <v>828</v>
      </c>
      <c r="O236" s="66">
        <v>965</v>
      </c>
      <c r="P236" s="66">
        <v>65200</v>
      </c>
      <c r="Q236" s="66">
        <v>5433.3333333333303</v>
      </c>
      <c r="R236" s="66">
        <v>19560</v>
      </c>
      <c r="S236" s="66">
        <v>489</v>
      </c>
      <c r="T236" s="66">
        <v>815</v>
      </c>
      <c r="U236" s="66">
        <v>1304</v>
      </c>
      <c r="V236" s="66">
        <v>1630</v>
      </c>
      <c r="W236" s="66">
        <v>377</v>
      </c>
      <c r="X236" s="81">
        <v>842.63910443547297</v>
      </c>
      <c r="Y236" s="66">
        <v>213</v>
      </c>
      <c r="Z236" s="66">
        <v>18840</v>
      </c>
      <c r="AA236" s="66">
        <v>20680</v>
      </c>
      <c r="AB236" s="66">
        <v>26600</v>
      </c>
      <c r="AC236" s="66">
        <v>33120</v>
      </c>
      <c r="AD236" s="66">
        <v>38600</v>
      </c>
      <c r="AE236" s="95">
        <v>0.28895705521472398</v>
      </c>
      <c r="AF236" s="95">
        <v>0.317177914110429</v>
      </c>
      <c r="AG236" s="95">
        <v>0.40797546012269897</v>
      </c>
      <c r="AH236" s="95">
        <v>0.50797546012269901</v>
      </c>
      <c r="AI236" s="95">
        <v>0.59202453987730097</v>
      </c>
      <c r="AJ236" s="65">
        <v>9.0576923076923102</v>
      </c>
      <c r="AK236" s="65">
        <v>9.9423076923076898</v>
      </c>
      <c r="AL236" s="65">
        <v>12.788461538461499</v>
      </c>
      <c r="AM236" s="65">
        <v>15.9230769230769</v>
      </c>
      <c r="AN236" s="65">
        <v>18.557692307692299</v>
      </c>
      <c r="AO236" s="95">
        <v>1.2493368700265299</v>
      </c>
      <c r="AP236" s="95">
        <v>1.37135278514589</v>
      </c>
      <c r="AQ236" s="95">
        <v>1.76392572944297</v>
      </c>
      <c r="AR236" s="95">
        <v>2.19628647214854</v>
      </c>
      <c r="AS236" s="95">
        <v>2.5596816976127301</v>
      </c>
      <c r="AT236" s="101">
        <v>0.55895815601335896</v>
      </c>
      <c r="AU236" s="101">
        <v>0.61354854916965296</v>
      </c>
      <c r="AV236" s="101">
        <v>0.789187205411643</v>
      </c>
      <c r="AW236" s="101">
        <v>0.98262707681329298</v>
      </c>
      <c r="AX236" s="101">
        <v>1.14521150860486</v>
      </c>
      <c r="AY236" s="64">
        <v>49.973474801061002</v>
      </c>
      <c r="AZ236" s="64">
        <v>54.854111405835503</v>
      </c>
      <c r="BA236" s="64">
        <v>70.557029177718803</v>
      </c>
      <c r="BB236" s="64">
        <v>87.851458885941597</v>
      </c>
      <c r="BC236" s="64">
        <v>102.387267904509</v>
      </c>
      <c r="BD236" s="20">
        <v>22.358326240534399</v>
      </c>
      <c r="BE236" s="20">
        <v>24.541941966786101</v>
      </c>
      <c r="BF236" s="20">
        <v>31.567488216465701</v>
      </c>
      <c r="BG236" s="20">
        <v>39.305083072531701</v>
      </c>
      <c r="BH236" s="20">
        <v>45.8084603441946</v>
      </c>
      <c r="BI236" s="67">
        <v>1.2493368700265299</v>
      </c>
      <c r="BJ236" s="67">
        <v>1.37135278514589</v>
      </c>
      <c r="BK236" s="67">
        <v>1.76392572944297</v>
      </c>
      <c r="BL236" s="67">
        <v>2.19628647214854</v>
      </c>
      <c r="BM236" s="67">
        <v>2.5596816976127301</v>
      </c>
      <c r="BN236" s="108">
        <v>0.55895815601335896</v>
      </c>
      <c r="BO236" s="108">
        <v>0.61354854916965296</v>
      </c>
      <c r="BP236" s="108">
        <v>0.789187205411643</v>
      </c>
      <c r="BQ236" s="108">
        <v>0.98262707681329298</v>
      </c>
      <c r="BR236" s="108">
        <v>1.14521150860486</v>
      </c>
      <c r="BS236" s="66">
        <v>56744.79889043</v>
      </c>
      <c r="BT236" s="66">
        <v>1418.61997226075</v>
      </c>
      <c r="BU236" s="95">
        <v>0.46876542908122099</v>
      </c>
      <c r="BV236" s="95">
        <v>0.21</v>
      </c>
    </row>
    <row r="237" spans="1:74" s="68" customFormat="1" ht="12.75">
      <c r="A237" s="63" t="s">
        <v>199</v>
      </c>
      <c r="B237" s="63" t="s">
        <v>159</v>
      </c>
      <c r="C237" s="63" t="s">
        <v>160</v>
      </c>
      <c r="D237" s="63" t="s">
        <v>397</v>
      </c>
      <c r="E237" s="64">
        <v>5971</v>
      </c>
      <c r="F237" s="64">
        <v>1923</v>
      </c>
      <c r="G237" s="95">
        <v>0.32205660693351201</v>
      </c>
      <c r="H237" s="65">
        <v>7.25</v>
      </c>
      <c r="I237" s="98">
        <v>11.030377742141001</v>
      </c>
      <c r="J237" s="66">
        <v>710</v>
      </c>
      <c r="K237" s="66">
        <v>674</v>
      </c>
      <c r="L237" s="66">
        <v>679</v>
      </c>
      <c r="M237" s="66">
        <v>837</v>
      </c>
      <c r="N237" s="66">
        <v>1210</v>
      </c>
      <c r="O237" s="66">
        <v>1451</v>
      </c>
      <c r="P237" s="66">
        <v>54900</v>
      </c>
      <c r="Q237" s="66">
        <v>4575</v>
      </c>
      <c r="R237" s="66">
        <v>16470</v>
      </c>
      <c r="S237" s="66">
        <v>411.75</v>
      </c>
      <c r="T237" s="66">
        <v>686.25</v>
      </c>
      <c r="U237" s="66">
        <v>1098</v>
      </c>
      <c r="V237" s="66">
        <v>1372.5</v>
      </c>
      <c r="W237" s="66">
        <v>377</v>
      </c>
      <c r="X237" s="81">
        <v>573.579642591332</v>
      </c>
      <c r="Y237" s="66">
        <v>213</v>
      </c>
      <c r="Z237" s="66">
        <v>26960</v>
      </c>
      <c r="AA237" s="66">
        <v>27160</v>
      </c>
      <c r="AB237" s="66">
        <v>33480</v>
      </c>
      <c r="AC237" s="66">
        <v>48400</v>
      </c>
      <c r="AD237" s="66">
        <v>58040</v>
      </c>
      <c r="AE237" s="95">
        <v>0.49107468123861597</v>
      </c>
      <c r="AF237" s="95">
        <v>0.49471766848816001</v>
      </c>
      <c r="AG237" s="95">
        <v>0.60983606557377001</v>
      </c>
      <c r="AH237" s="95">
        <v>0.88160291438979999</v>
      </c>
      <c r="AI237" s="95">
        <v>1.05719489981785</v>
      </c>
      <c r="AJ237" s="65">
        <v>12.961538461538501</v>
      </c>
      <c r="AK237" s="65">
        <v>13.057692307692299</v>
      </c>
      <c r="AL237" s="65">
        <v>16.096153846153801</v>
      </c>
      <c r="AM237" s="65">
        <v>23.269230769230798</v>
      </c>
      <c r="AN237" s="65">
        <v>27.903846153846199</v>
      </c>
      <c r="AO237" s="95">
        <v>1.78779840848806</v>
      </c>
      <c r="AP237" s="95">
        <v>1.80106100795756</v>
      </c>
      <c r="AQ237" s="95">
        <v>2.2201591511936298</v>
      </c>
      <c r="AR237" s="95">
        <v>3.2095490716180399</v>
      </c>
      <c r="AS237" s="95">
        <v>3.8488063660477501</v>
      </c>
      <c r="AT237" s="101">
        <v>1.1750765716770999</v>
      </c>
      <c r="AU237" s="101">
        <v>1.1837937569269299</v>
      </c>
      <c r="AV237" s="101">
        <v>1.45925681082157</v>
      </c>
      <c r="AW237" s="101">
        <v>2.1095588304588899</v>
      </c>
      <c r="AX237" s="101">
        <v>2.5297271595007098</v>
      </c>
      <c r="AY237" s="64">
        <v>71.511936339522606</v>
      </c>
      <c r="AZ237" s="64">
        <v>72.042440318302397</v>
      </c>
      <c r="BA237" s="64">
        <v>88.806366047745399</v>
      </c>
      <c r="BB237" s="64">
        <v>128.381962864721</v>
      </c>
      <c r="BC237" s="64">
        <v>153.95225464191</v>
      </c>
      <c r="BD237" s="20">
        <v>47.003062867084097</v>
      </c>
      <c r="BE237" s="20">
        <v>47.351750277077301</v>
      </c>
      <c r="BF237" s="20">
        <v>58.370272432862599</v>
      </c>
      <c r="BG237" s="20">
        <v>84.382353218355703</v>
      </c>
      <c r="BH237" s="20">
        <v>101.189086380028</v>
      </c>
      <c r="BI237" s="67">
        <v>1.78779840848806</v>
      </c>
      <c r="BJ237" s="67">
        <v>1.80106100795756</v>
      </c>
      <c r="BK237" s="67">
        <v>2.2201591511936298</v>
      </c>
      <c r="BL237" s="67">
        <v>3.2095490716180399</v>
      </c>
      <c r="BM237" s="67">
        <v>3.8488063660477501</v>
      </c>
      <c r="BN237" s="108">
        <v>1.1750765716770999</v>
      </c>
      <c r="BO237" s="108">
        <v>1.1837937569269299</v>
      </c>
      <c r="BP237" s="108">
        <v>1.45925681082157</v>
      </c>
      <c r="BQ237" s="108">
        <v>2.1095588304588899</v>
      </c>
      <c r="BR237" s="108">
        <v>2.5297271595007098</v>
      </c>
      <c r="BS237" s="66">
        <v>20162.8379790941</v>
      </c>
      <c r="BT237" s="66">
        <v>504.07094947735197</v>
      </c>
      <c r="BU237" s="95">
        <v>1.66048053526561</v>
      </c>
      <c r="BV237" s="95">
        <v>0.73</v>
      </c>
    </row>
    <row r="238" spans="1:74" s="68" customFormat="1" ht="12.75">
      <c r="A238" s="63" t="s">
        <v>199</v>
      </c>
      <c r="B238" s="63" t="s">
        <v>159</v>
      </c>
      <c r="C238" s="63" t="s">
        <v>160</v>
      </c>
      <c r="D238" s="63" t="s">
        <v>398</v>
      </c>
      <c r="E238" s="64">
        <v>25717</v>
      </c>
      <c r="F238" s="64">
        <v>4478</v>
      </c>
      <c r="G238" s="95">
        <v>0.17412606447097301</v>
      </c>
      <c r="H238" s="65">
        <v>7.25</v>
      </c>
      <c r="I238" s="98">
        <v>11.1158044868932</v>
      </c>
      <c r="J238" s="66">
        <v>710</v>
      </c>
      <c r="K238" s="66">
        <v>585</v>
      </c>
      <c r="L238" s="66">
        <v>701</v>
      </c>
      <c r="M238" s="66">
        <v>887</v>
      </c>
      <c r="N238" s="66">
        <v>1183</v>
      </c>
      <c r="O238" s="66">
        <v>1429</v>
      </c>
      <c r="P238" s="66">
        <v>67500</v>
      </c>
      <c r="Q238" s="66">
        <v>5625</v>
      </c>
      <c r="R238" s="66">
        <v>20250</v>
      </c>
      <c r="S238" s="66">
        <v>506.25</v>
      </c>
      <c r="T238" s="66">
        <v>843.75</v>
      </c>
      <c r="U238" s="66">
        <v>1350</v>
      </c>
      <c r="V238" s="66">
        <v>1687.5</v>
      </c>
      <c r="W238" s="66">
        <v>377</v>
      </c>
      <c r="X238" s="81">
        <v>578.02183331844401</v>
      </c>
      <c r="Y238" s="66">
        <v>213</v>
      </c>
      <c r="Z238" s="66">
        <v>23400</v>
      </c>
      <c r="AA238" s="66">
        <v>28040</v>
      </c>
      <c r="AB238" s="66">
        <v>35480</v>
      </c>
      <c r="AC238" s="66">
        <v>47320</v>
      </c>
      <c r="AD238" s="66">
        <v>57160</v>
      </c>
      <c r="AE238" s="95">
        <v>0.34666666666666701</v>
      </c>
      <c r="AF238" s="95">
        <v>0.415407407407407</v>
      </c>
      <c r="AG238" s="95">
        <v>0.52562962962963</v>
      </c>
      <c r="AH238" s="95">
        <v>0.70103703703703701</v>
      </c>
      <c r="AI238" s="95">
        <v>0.84681481481481502</v>
      </c>
      <c r="AJ238" s="65">
        <v>11.25</v>
      </c>
      <c r="AK238" s="65">
        <v>13.4807692307692</v>
      </c>
      <c r="AL238" s="65">
        <v>17.057692307692299</v>
      </c>
      <c r="AM238" s="65">
        <v>22.75</v>
      </c>
      <c r="AN238" s="65">
        <v>27.480769230769202</v>
      </c>
      <c r="AO238" s="95">
        <v>1.55172413793103</v>
      </c>
      <c r="AP238" s="95">
        <v>1.85941644562334</v>
      </c>
      <c r="AQ238" s="95">
        <v>2.35278514588859</v>
      </c>
      <c r="AR238" s="95">
        <v>3.1379310344827598</v>
      </c>
      <c r="AS238" s="95">
        <v>3.7904509283819601</v>
      </c>
      <c r="AT238" s="101">
        <v>1.0120724967108801</v>
      </c>
      <c r="AU238" s="101">
        <v>1.21275695759714</v>
      </c>
      <c r="AV238" s="101">
        <v>1.5345441103975299</v>
      </c>
      <c r="AW238" s="101">
        <v>2.0466354933486701</v>
      </c>
      <c r="AX238" s="101">
        <v>2.4722249535040199</v>
      </c>
      <c r="AY238" s="64">
        <v>62.068965517241402</v>
      </c>
      <c r="AZ238" s="64">
        <v>74.376657824933702</v>
      </c>
      <c r="BA238" s="64">
        <v>94.111405835543806</v>
      </c>
      <c r="BB238" s="64">
        <v>125.51724137930999</v>
      </c>
      <c r="BC238" s="64">
        <v>151.618037135279</v>
      </c>
      <c r="BD238" s="20">
        <v>40.482899868435297</v>
      </c>
      <c r="BE238" s="20">
        <v>48.510278303885798</v>
      </c>
      <c r="BF238" s="20">
        <v>61.381764415901102</v>
      </c>
      <c r="BG238" s="20">
        <v>81.865419733946993</v>
      </c>
      <c r="BH238" s="20">
        <v>98.888998140160794</v>
      </c>
      <c r="BI238" s="67">
        <v>1.55172413793103</v>
      </c>
      <c r="BJ238" s="67">
        <v>1.85941644562334</v>
      </c>
      <c r="BK238" s="67">
        <v>2.35278514588859</v>
      </c>
      <c r="BL238" s="67">
        <v>3.1379310344827598</v>
      </c>
      <c r="BM238" s="67">
        <v>3.7904509283819601</v>
      </c>
      <c r="BN238" s="108">
        <v>1.0120724967108801</v>
      </c>
      <c r="BO238" s="108">
        <v>1.21275695759714</v>
      </c>
      <c r="BP238" s="108">
        <v>1.5345441103975299</v>
      </c>
      <c r="BQ238" s="108">
        <v>2.0466354933486701</v>
      </c>
      <c r="BR238" s="108">
        <v>2.4722249535040199</v>
      </c>
      <c r="BS238" s="66">
        <v>52390.159189580299</v>
      </c>
      <c r="BT238" s="66">
        <v>1309.75397973951</v>
      </c>
      <c r="BU238" s="95">
        <v>0.67722642093167196</v>
      </c>
      <c r="BV238" s="95">
        <v>0.33</v>
      </c>
    </row>
    <row r="239" spans="1:74" s="68" customFormat="1" ht="12.75">
      <c r="A239" s="63" t="s">
        <v>199</v>
      </c>
      <c r="B239" s="63" t="s">
        <v>159</v>
      </c>
      <c r="C239" s="63" t="s">
        <v>160</v>
      </c>
      <c r="D239" s="63" t="s">
        <v>399</v>
      </c>
      <c r="E239" s="64">
        <v>3886</v>
      </c>
      <c r="F239" s="64">
        <v>1081</v>
      </c>
      <c r="G239" s="95">
        <v>0.27817807514153398</v>
      </c>
      <c r="H239" s="65">
        <v>7.25</v>
      </c>
      <c r="I239" s="98">
        <v>10.6211839759412</v>
      </c>
      <c r="J239" s="66">
        <v>710</v>
      </c>
      <c r="K239" s="66">
        <v>443</v>
      </c>
      <c r="L239" s="66">
        <v>528</v>
      </c>
      <c r="M239" s="66">
        <v>626</v>
      </c>
      <c r="N239" s="66">
        <v>922</v>
      </c>
      <c r="O239" s="66">
        <v>1109</v>
      </c>
      <c r="P239" s="66">
        <v>45000</v>
      </c>
      <c r="Q239" s="66">
        <v>3750</v>
      </c>
      <c r="R239" s="66">
        <v>13500</v>
      </c>
      <c r="S239" s="66">
        <v>337.5</v>
      </c>
      <c r="T239" s="66">
        <v>562.5</v>
      </c>
      <c r="U239" s="66">
        <v>900</v>
      </c>
      <c r="V239" s="66">
        <v>1125</v>
      </c>
      <c r="W239" s="66">
        <v>377</v>
      </c>
      <c r="X239" s="81">
        <v>552.30156674894101</v>
      </c>
      <c r="Y239" s="66">
        <v>213</v>
      </c>
      <c r="Z239" s="66">
        <v>17720</v>
      </c>
      <c r="AA239" s="66">
        <v>21120</v>
      </c>
      <c r="AB239" s="66">
        <v>25040</v>
      </c>
      <c r="AC239" s="66">
        <v>36880</v>
      </c>
      <c r="AD239" s="66">
        <v>44360</v>
      </c>
      <c r="AE239" s="95">
        <v>0.393777777777778</v>
      </c>
      <c r="AF239" s="95">
        <v>0.46933333333333299</v>
      </c>
      <c r="AG239" s="95">
        <v>0.55644444444444496</v>
      </c>
      <c r="AH239" s="95">
        <v>0.81955555555555604</v>
      </c>
      <c r="AI239" s="95">
        <v>0.98577777777777797</v>
      </c>
      <c r="AJ239" s="65">
        <v>8.5192307692307701</v>
      </c>
      <c r="AK239" s="65">
        <v>10.153846153846199</v>
      </c>
      <c r="AL239" s="65">
        <v>12.038461538461499</v>
      </c>
      <c r="AM239" s="65">
        <v>17.730769230769202</v>
      </c>
      <c r="AN239" s="65">
        <v>21.326923076923102</v>
      </c>
      <c r="AO239" s="95">
        <v>1.17506631299735</v>
      </c>
      <c r="AP239" s="95">
        <v>1.4005305039787801</v>
      </c>
      <c r="AQ239" s="95">
        <v>1.6604774535808999</v>
      </c>
      <c r="AR239" s="95">
        <v>2.4456233421750699</v>
      </c>
      <c r="AS239" s="95">
        <v>2.9416445623342198</v>
      </c>
      <c r="AT239" s="101">
        <v>0.80209803243483202</v>
      </c>
      <c r="AU239" s="101">
        <v>0.955999460780115</v>
      </c>
      <c r="AV239" s="101">
        <v>1.1334387546370299</v>
      </c>
      <c r="AW239" s="101">
        <v>1.6693778462864901</v>
      </c>
      <c r="AX239" s="101">
        <v>2.0079609886461101</v>
      </c>
      <c r="AY239" s="64">
        <v>47.0026525198939</v>
      </c>
      <c r="AZ239" s="64">
        <v>56.021220159151198</v>
      </c>
      <c r="BA239" s="64">
        <v>66.419098143236099</v>
      </c>
      <c r="BB239" s="64">
        <v>97.824933687002599</v>
      </c>
      <c r="BC239" s="64">
        <v>117.66578249336899</v>
      </c>
      <c r="BD239" s="20">
        <v>32.083921297393303</v>
      </c>
      <c r="BE239" s="20">
        <v>38.239978431204598</v>
      </c>
      <c r="BF239" s="20">
        <v>45.337550185481199</v>
      </c>
      <c r="BG239" s="20">
        <v>66.775113851459594</v>
      </c>
      <c r="BH239" s="20">
        <v>80.318439545844498</v>
      </c>
      <c r="BI239" s="67">
        <v>1.17506631299735</v>
      </c>
      <c r="BJ239" s="67">
        <v>1.4005305039787801</v>
      </c>
      <c r="BK239" s="67">
        <v>1.6604774535808999</v>
      </c>
      <c r="BL239" s="67">
        <v>2.4456233421750699</v>
      </c>
      <c r="BM239" s="67">
        <v>2.9416445623342198</v>
      </c>
      <c r="BN239" s="108">
        <v>0.80209803243483102</v>
      </c>
      <c r="BO239" s="108">
        <v>0.955999460780115</v>
      </c>
      <c r="BP239" s="108">
        <v>1.1334387546370299</v>
      </c>
      <c r="BQ239" s="108">
        <v>1.6693778462864901</v>
      </c>
      <c r="BR239" s="108">
        <v>2.0079609886461101</v>
      </c>
      <c r="BS239" s="66">
        <v>26094.327731092399</v>
      </c>
      <c r="BT239" s="66">
        <v>652.35819327731099</v>
      </c>
      <c r="BU239" s="95">
        <v>0.95959552045343</v>
      </c>
      <c r="BV239" s="95">
        <v>0.48</v>
      </c>
    </row>
    <row r="240" spans="1:74" s="68" customFormat="1" ht="12.75">
      <c r="A240" s="63" t="s">
        <v>199</v>
      </c>
      <c r="B240" s="63" t="s">
        <v>159</v>
      </c>
      <c r="C240" s="63" t="s">
        <v>160</v>
      </c>
      <c r="D240" s="63" t="s">
        <v>400</v>
      </c>
      <c r="E240" s="64">
        <v>17994</v>
      </c>
      <c r="F240" s="64">
        <v>3935</v>
      </c>
      <c r="G240" s="95">
        <v>0.21868400577970401</v>
      </c>
      <c r="H240" s="65">
        <v>7.25</v>
      </c>
      <c r="I240" s="98">
        <v>14.599012693308801</v>
      </c>
      <c r="J240" s="66">
        <v>710</v>
      </c>
      <c r="K240" s="66">
        <v>501</v>
      </c>
      <c r="L240" s="66">
        <v>505</v>
      </c>
      <c r="M240" s="66">
        <v>681</v>
      </c>
      <c r="N240" s="66">
        <v>900</v>
      </c>
      <c r="O240" s="66">
        <v>1089</v>
      </c>
      <c r="P240" s="66">
        <v>58300</v>
      </c>
      <c r="Q240" s="66">
        <v>4858.3333333333303</v>
      </c>
      <c r="R240" s="66">
        <v>17490</v>
      </c>
      <c r="S240" s="66">
        <v>437.25</v>
      </c>
      <c r="T240" s="66">
        <v>728.75</v>
      </c>
      <c r="U240" s="66">
        <v>1166</v>
      </c>
      <c r="V240" s="66">
        <v>1457.5</v>
      </c>
      <c r="W240" s="66">
        <v>377</v>
      </c>
      <c r="X240" s="81">
        <v>759.14866005205704</v>
      </c>
      <c r="Y240" s="66">
        <v>213</v>
      </c>
      <c r="Z240" s="66">
        <v>20040</v>
      </c>
      <c r="AA240" s="66">
        <v>20200</v>
      </c>
      <c r="AB240" s="66">
        <v>27240</v>
      </c>
      <c r="AC240" s="66">
        <v>36000</v>
      </c>
      <c r="AD240" s="66">
        <v>43560</v>
      </c>
      <c r="AE240" s="95">
        <v>0.343739279588336</v>
      </c>
      <c r="AF240" s="95">
        <v>0.346483704974271</v>
      </c>
      <c r="AG240" s="95">
        <v>0.46723842195540299</v>
      </c>
      <c r="AH240" s="95">
        <v>0.61749571183533403</v>
      </c>
      <c r="AI240" s="95">
        <v>0.747169811320755</v>
      </c>
      <c r="AJ240" s="65">
        <v>9.6346153846153797</v>
      </c>
      <c r="AK240" s="65">
        <v>9.7115384615384599</v>
      </c>
      <c r="AL240" s="65">
        <v>13.096153846153801</v>
      </c>
      <c r="AM240" s="65">
        <v>17.307692307692299</v>
      </c>
      <c r="AN240" s="65">
        <v>20.942307692307701</v>
      </c>
      <c r="AO240" s="95">
        <v>1.3289124668435</v>
      </c>
      <c r="AP240" s="95">
        <v>1.3395225464191001</v>
      </c>
      <c r="AQ240" s="95">
        <v>1.80636604774536</v>
      </c>
      <c r="AR240" s="95">
        <v>2.3872679045092799</v>
      </c>
      <c r="AS240" s="95">
        <v>2.8885941644562299</v>
      </c>
      <c r="AT240" s="101">
        <v>0.65994979160688405</v>
      </c>
      <c r="AU240" s="101">
        <v>0.66521885181931395</v>
      </c>
      <c r="AV240" s="101">
        <v>0.89705750116624305</v>
      </c>
      <c r="AW240" s="101">
        <v>1.1855385477967999</v>
      </c>
      <c r="AX240" s="101">
        <v>1.43450164283413</v>
      </c>
      <c r="AY240" s="64">
        <v>53.156498673740103</v>
      </c>
      <c r="AZ240" s="64">
        <v>53.580901856763901</v>
      </c>
      <c r="BA240" s="64">
        <v>72.254641909814296</v>
      </c>
      <c r="BB240" s="64">
        <v>95.490716180371393</v>
      </c>
      <c r="BC240" s="64">
        <v>115.54376657824901</v>
      </c>
      <c r="BD240" s="20">
        <v>26.397991664275398</v>
      </c>
      <c r="BE240" s="20">
        <v>26.608754072772602</v>
      </c>
      <c r="BF240" s="20">
        <v>35.882300046649704</v>
      </c>
      <c r="BG240" s="20">
        <v>47.421541911871898</v>
      </c>
      <c r="BH240" s="20">
        <v>57.380065713364999</v>
      </c>
      <c r="BI240" s="67">
        <v>1.3289124668435</v>
      </c>
      <c r="BJ240" s="67">
        <v>1.3395225464191001</v>
      </c>
      <c r="BK240" s="67">
        <v>1.80636604774536</v>
      </c>
      <c r="BL240" s="67">
        <v>2.3872679045092799</v>
      </c>
      <c r="BM240" s="67">
        <v>2.8885941644562299</v>
      </c>
      <c r="BN240" s="108">
        <v>0.65994979160688405</v>
      </c>
      <c r="BO240" s="108">
        <v>0.66521885181931395</v>
      </c>
      <c r="BP240" s="108">
        <v>0.89705750116624405</v>
      </c>
      <c r="BQ240" s="108">
        <v>1.1855385477967999</v>
      </c>
      <c r="BR240" s="108">
        <v>1.43450164283413</v>
      </c>
      <c r="BS240" s="66">
        <v>33396.201096892102</v>
      </c>
      <c r="BT240" s="66">
        <v>834.90502742230399</v>
      </c>
      <c r="BU240" s="95">
        <v>0.81566163531501101</v>
      </c>
      <c r="BV240" s="95">
        <v>0.4</v>
      </c>
    </row>
    <row r="241" spans="1:74" s="68" customFormat="1" ht="12.75">
      <c r="A241" s="63" t="s">
        <v>199</v>
      </c>
      <c r="B241" s="63" t="s">
        <v>159</v>
      </c>
      <c r="C241" s="63" t="s">
        <v>160</v>
      </c>
      <c r="D241" s="63" t="s">
        <v>401</v>
      </c>
      <c r="E241" s="64">
        <v>4491</v>
      </c>
      <c r="F241" s="64">
        <v>547</v>
      </c>
      <c r="G241" s="95">
        <v>0.12179915386328199</v>
      </c>
      <c r="H241" s="65">
        <v>7.25</v>
      </c>
      <c r="I241" s="98">
        <v>19.062122392394102</v>
      </c>
      <c r="J241" s="66">
        <v>710</v>
      </c>
      <c r="K241" s="66">
        <v>443</v>
      </c>
      <c r="L241" s="66">
        <v>528</v>
      </c>
      <c r="M241" s="66">
        <v>626</v>
      </c>
      <c r="N241" s="66">
        <v>922</v>
      </c>
      <c r="O241" s="66">
        <v>926</v>
      </c>
      <c r="P241" s="66">
        <v>41100</v>
      </c>
      <c r="Q241" s="66">
        <v>3425</v>
      </c>
      <c r="R241" s="66">
        <v>12330</v>
      </c>
      <c r="S241" s="66">
        <v>308.25</v>
      </c>
      <c r="T241" s="66">
        <v>513.75</v>
      </c>
      <c r="U241" s="66">
        <v>822</v>
      </c>
      <c r="V241" s="66">
        <v>1027.5</v>
      </c>
      <c r="W241" s="66">
        <v>377</v>
      </c>
      <c r="X241" s="81">
        <v>991.23036440449403</v>
      </c>
      <c r="Y241" s="66">
        <v>213</v>
      </c>
      <c r="Z241" s="66">
        <v>17720</v>
      </c>
      <c r="AA241" s="66">
        <v>21120</v>
      </c>
      <c r="AB241" s="66">
        <v>25040</v>
      </c>
      <c r="AC241" s="66">
        <v>36880</v>
      </c>
      <c r="AD241" s="66">
        <v>37040</v>
      </c>
      <c r="AE241" s="95">
        <v>0.43114355231143597</v>
      </c>
      <c r="AF241" s="95">
        <v>0.51386861313868604</v>
      </c>
      <c r="AG241" s="95">
        <v>0.60924574209245796</v>
      </c>
      <c r="AH241" s="95">
        <v>0.89732360097323605</v>
      </c>
      <c r="AI241" s="95">
        <v>0.90121654501216497</v>
      </c>
      <c r="AJ241" s="65">
        <v>8.5192307692307701</v>
      </c>
      <c r="AK241" s="65">
        <v>10.153846153846199</v>
      </c>
      <c r="AL241" s="65">
        <v>12.038461538461499</v>
      </c>
      <c r="AM241" s="65">
        <v>17.730769230769202</v>
      </c>
      <c r="AN241" s="65">
        <v>17.807692307692299</v>
      </c>
      <c r="AO241" s="95">
        <v>1.17506631299735</v>
      </c>
      <c r="AP241" s="95">
        <v>1.4005305039787801</v>
      </c>
      <c r="AQ241" s="95">
        <v>1.6604774535808999</v>
      </c>
      <c r="AR241" s="95">
        <v>2.4456233421750699</v>
      </c>
      <c r="AS241" s="95">
        <v>2.4562334217506598</v>
      </c>
      <c r="AT241" s="101">
        <v>0.44691931957324899</v>
      </c>
      <c r="AU241" s="101">
        <v>0.53267133348685203</v>
      </c>
      <c r="AV241" s="101">
        <v>0.63153836129312402</v>
      </c>
      <c r="AW241" s="101">
        <v>0.93015713915696496</v>
      </c>
      <c r="AX241" s="101">
        <v>0.93419252804701702</v>
      </c>
      <c r="AY241" s="64">
        <v>47.0026525198939</v>
      </c>
      <c r="AZ241" s="64">
        <v>56.021220159151198</v>
      </c>
      <c r="BA241" s="64">
        <v>66.419098143236099</v>
      </c>
      <c r="BB241" s="64">
        <v>97.824933687002599</v>
      </c>
      <c r="BC241" s="64">
        <v>98.249336870026497</v>
      </c>
      <c r="BD241" s="20">
        <v>17.876772782930001</v>
      </c>
      <c r="BE241" s="20">
        <v>21.306853339474099</v>
      </c>
      <c r="BF241" s="20">
        <v>25.261534451725002</v>
      </c>
      <c r="BG241" s="20">
        <v>37.206285566278602</v>
      </c>
      <c r="BH241" s="20">
        <v>37.3677011218807</v>
      </c>
      <c r="BI241" s="67">
        <v>1.17506631299735</v>
      </c>
      <c r="BJ241" s="67">
        <v>1.4005305039787801</v>
      </c>
      <c r="BK241" s="67">
        <v>1.6604774535808999</v>
      </c>
      <c r="BL241" s="67">
        <v>2.4456233421750699</v>
      </c>
      <c r="BM241" s="67">
        <v>2.4562334217506598</v>
      </c>
      <c r="BN241" s="108">
        <v>0.44691931957324899</v>
      </c>
      <c r="BO241" s="108">
        <v>0.53267133348685203</v>
      </c>
      <c r="BP241" s="108">
        <v>0.63153836129312402</v>
      </c>
      <c r="BQ241" s="108">
        <v>0.93015713915696496</v>
      </c>
      <c r="BR241" s="108">
        <v>0.93419252804701702</v>
      </c>
      <c r="BS241" s="66">
        <v>29194.082228116698</v>
      </c>
      <c r="BT241" s="66">
        <v>729.85205570291805</v>
      </c>
      <c r="BU241" s="95">
        <v>0.857708072627269</v>
      </c>
      <c r="BV241" s="95">
        <v>0.43</v>
      </c>
    </row>
    <row r="242" spans="1:74" s="68" customFormat="1" ht="12.75">
      <c r="A242" s="63" t="s">
        <v>199</v>
      </c>
      <c r="B242" s="63" t="s">
        <v>159</v>
      </c>
      <c r="C242" s="63" t="s">
        <v>160</v>
      </c>
      <c r="D242" s="63" t="s">
        <v>402</v>
      </c>
      <c r="E242" s="64">
        <v>3581</v>
      </c>
      <c r="F242" s="64">
        <v>845</v>
      </c>
      <c r="G242" s="95">
        <v>0.23596760681373899</v>
      </c>
      <c r="H242" s="65">
        <v>7.25</v>
      </c>
      <c r="I242" s="98">
        <v>8.7941898953476993</v>
      </c>
      <c r="J242" s="66">
        <v>710</v>
      </c>
      <c r="K242" s="66">
        <v>460</v>
      </c>
      <c r="L242" s="66">
        <v>463</v>
      </c>
      <c r="M242" s="66">
        <v>626</v>
      </c>
      <c r="N242" s="66">
        <v>780</v>
      </c>
      <c r="O242" s="66">
        <v>1081</v>
      </c>
      <c r="P242" s="66">
        <v>40900</v>
      </c>
      <c r="Q242" s="66">
        <v>3408.3333333333298</v>
      </c>
      <c r="R242" s="66">
        <v>12270</v>
      </c>
      <c r="S242" s="66">
        <v>306.75</v>
      </c>
      <c r="T242" s="66">
        <v>511.25</v>
      </c>
      <c r="U242" s="66">
        <v>818</v>
      </c>
      <c r="V242" s="66">
        <v>1022.5</v>
      </c>
      <c r="W242" s="66">
        <v>377</v>
      </c>
      <c r="X242" s="81">
        <v>457.29787455808099</v>
      </c>
      <c r="Y242" s="66">
        <v>213</v>
      </c>
      <c r="Z242" s="66">
        <v>18400</v>
      </c>
      <c r="AA242" s="66">
        <v>18520</v>
      </c>
      <c r="AB242" s="66">
        <v>25040</v>
      </c>
      <c r="AC242" s="66">
        <v>31200</v>
      </c>
      <c r="AD242" s="66">
        <v>43240</v>
      </c>
      <c r="AE242" s="95">
        <v>0.44987775061124702</v>
      </c>
      <c r="AF242" s="95">
        <v>0.45281173594132001</v>
      </c>
      <c r="AG242" s="95">
        <v>0.61222493887530605</v>
      </c>
      <c r="AH242" s="95">
        <v>0.76283618581907098</v>
      </c>
      <c r="AI242" s="95">
        <v>1.05721271393643</v>
      </c>
      <c r="AJ242" s="65">
        <v>8.8461538461538503</v>
      </c>
      <c r="AK242" s="65">
        <v>8.9038461538461497</v>
      </c>
      <c r="AL242" s="65">
        <v>12.038461538461499</v>
      </c>
      <c r="AM242" s="65">
        <v>15</v>
      </c>
      <c r="AN242" s="65">
        <v>20.788461538461501</v>
      </c>
      <c r="AO242" s="95">
        <v>1.2201591511936301</v>
      </c>
      <c r="AP242" s="95">
        <v>1.2281167108753299</v>
      </c>
      <c r="AQ242" s="95">
        <v>1.6604774535808999</v>
      </c>
      <c r="AR242" s="95">
        <v>2.0689655172413799</v>
      </c>
      <c r="AS242" s="95">
        <v>2.8673740053050398</v>
      </c>
      <c r="AT242" s="101">
        <v>1.00590889569415</v>
      </c>
      <c r="AU242" s="101">
        <v>1.01246917110085</v>
      </c>
      <c r="AV242" s="101">
        <v>1.3689108015316001</v>
      </c>
      <c r="AW242" s="101">
        <v>1.7056716057422501</v>
      </c>
      <c r="AX242" s="101">
        <v>2.3638859048812502</v>
      </c>
      <c r="AY242" s="64">
        <v>48.806366047745399</v>
      </c>
      <c r="AZ242" s="64">
        <v>49.124668435013298</v>
      </c>
      <c r="BA242" s="64">
        <v>66.419098143236099</v>
      </c>
      <c r="BB242" s="64">
        <v>82.758620689655203</v>
      </c>
      <c r="BC242" s="64">
        <v>114.69496021220201</v>
      </c>
      <c r="BD242" s="20">
        <v>40.236355827765898</v>
      </c>
      <c r="BE242" s="20">
        <v>40.498766844034002</v>
      </c>
      <c r="BF242" s="20">
        <v>54.7564320612641</v>
      </c>
      <c r="BG242" s="20">
        <v>68.226864229690094</v>
      </c>
      <c r="BH242" s="20">
        <v>94.555436195249996</v>
      </c>
      <c r="BI242" s="67">
        <v>1.2201591511936301</v>
      </c>
      <c r="BJ242" s="67">
        <v>1.2281167108753299</v>
      </c>
      <c r="BK242" s="67">
        <v>1.6604774535808999</v>
      </c>
      <c r="BL242" s="67">
        <v>2.0689655172413799</v>
      </c>
      <c r="BM242" s="67">
        <v>2.8673740053050398</v>
      </c>
      <c r="BN242" s="108">
        <v>1.00590889569415</v>
      </c>
      <c r="BO242" s="108">
        <v>1.01246917110085</v>
      </c>
      <c r="BP242" s="108">
        <v>1.3689108015316001</v>
      </c>
      <c r="BQ242" s="108">
        <v>1.7056716057422501</v>
      </c>
      <c r="BR242" s="108">
        <v>2.3638859048812502</v>
      </c>
      <c r="BS242" s="66">
        <v>16974.048257372699</v>
      </c>
      <c r="BT242" s="66">
        <v>424.351206434316</v>
      </c>
      <c r="BU242" s="95">
        <v>1.4751931666698299</v>
      </c>
      <c r="BV242" s="95">
        <v>0.67</v>
      </c>
    </row>
    <row r="243" spans="1:74" s="68" customFormat="1" ht="12.75">
      <c r="A243" s="63" t="s">
        <v>199</v>
      </c>
      <c r="B243" s="63" t="s">
        <v>159</v>
      </c>
      <c r="C243" s="63" t="s">
        <v>160</v>
      </c>
      <c r="D243" s="63" t="s">
        <v>403</v>
      </c>
      <c r="E243" s="64">
        <v>8980</v>
      </c>
      <c r="F243" s="64">
        <v>1553</v>
      </c>
      <c r="G243" s="95">
        <v>0.17293986636971001</v>
      </c>
      <c r="H243" s="65">
        <v>7.25</v>
      </c>
      <c r="I243" s="98">
        <v>7.8076056771990903</v>
      </c>
      <c r="J243" s="66">
        <v>710</v>
      </c>
      <c r="K243" s="66">
        <v>636</v>
      </c>
      <c r="L243" s="66">
        <v>765</v>
      </c>
      <c r="M243" s="66">
        <v>945</v>
      </c>
      <c r="N243" s="66">
        <v>1290</v>
      </c>
      <c r="O243" s="66">
        <v>1595</v>
      </c>
      <c r="P243" s="66">
        <v>66200</v>
      </c>
      <c r="Q243" s="66">
        <v>5516.6666666666697</v>
      </c>
      <c r="R243" s="66">
        <v>19860</v>
      </c>
      <c r="S243" s="66">
        <v>496.5</v>
      </c>
      <c r="T243" s="66">
        <v>827.5</v>
      </c>
      <c r="U243" s="66">
        <v>1324</v>
      </c>
      <c r="V243" s="66">
        <v>1655</v>
      </c>
      <c r="W243" s="66">
        <v>377</v>
      </c>
      <c r="X243" s="81">
        <v>405.99549521435301</v>
      </c>
      <c r="Y243" s="66">
        <v>213</v>
      </c>
      <c r="Z243" s="66">
        <v>25440</v>
      </c>
      <c r="AA243" s="66">
        <v>30600</v>
      </c>
      <c r="AB243" s="66">
        <v>37800</v>
      </c>
      <c r="AC243" s="66">
        <v>51600</v>
      </c>
      <c r="AD243" s="66">
        <v>63800</v>
      </c>
      <c r="AE243" s="95">
        <v>0.38429003021148</v>
      </c>
      <c r="AF243" s="95">
        <v>0.462235649546828</v>
      </c>
      <c r="AG243" s="95">
        <v>0.57099697885196399</v>
      </c>
      <c r="AH243" s="95">
        <v>0.77945619335347405</v>
      </c>
      <c r="AI243" s="95">
        <v>0.96374622356495498</v>
      </c>
      <c r="AJ243" s="65">
        <v>12.2307692307692</v>
      </c>
      <c r="AK243" s="65">
        <v>14.711538461538501</v>
      </c>
      <c r="AL243" s="65">
        <v>18.173076923076898</v>
      </c>
      <c r="AM243" s="65">
        <v>24.807692307692299</v>
      </c>
      <c r="AN243" s="65">
        <v>30.673076923076898</v>
      </c>
      <c r="AO243" s="95">
        <v>1.68700265251989</v>
      </c>
      <c r="AP243" s="95">
        <v>2.0291777188328899</v>
      </c>
      <c r="AQ243" s="95">
        <v>2.50663129973475</v>
      </c>
      <c r="AR243" s="95">
        <v>3.4217506631299699</v>
      </c>
      <c r="AS243" s="95">
        <v>4.2307692307692299</v>
      </c>
      <c r="AT243" s="101">
        <v>1.5665198444239199</v>
      </c>
      <c r="AU243" s="101">
        <v>1.8842573600382</v>
      </c>
      <c r="AV243" s="101">
        <v>2.32761203298837</v>
      </c>
      <c r="AW243" s="101">
        <v>3.1773751561428498</v>
      </c>
      <c r="AX243" s="101">
        <v>3.9286150186417501</v>
      </c>
      <c r="AY243" s="64">
        <v>67.480106100795794</v>
      </c>
      <c r="AZ243" s="64">
        <v>81.167108753315702</v>
      </c>
      <c r="BA243" s="64">
        <v>100.26525198938999</v>
      </c>
      <c r="BB243" s="64">
        <v>136.87002652519899</v>
      </c>
      <c r="BC243" s="64">
        <v>169.230769230769</v>
      </c>
      <c r="BD243" s="20">
        <v>62.660793776956801</v>
      </c>
      <c r="BE243" s="20">
        <v>75.370294401528199</v>
      </c>
      <c r="BF243" s="20">
        <v>93.104481319534798</v>
      </c>
      <c r="BG243" s="20">
        <v>127.095006245714</v>
      </c>
      <c r="BH243" s="20">
        <v>157.14460074567</v>
      </c>
      <c r="BI243" s="67">
        <v>1.68700265251989</v>
      </c>
      <c r="BJ243" s="67">
        <v>2.0291777188328899</v>
      </c>
      <c r="BK243" s="67">
        <v>2.50663129973475</v>
      </c>
      <c r="BL243" s="67">
        <v>3.4217506631299699</v>
      </c>
      <c r="BM243" s="67">
        <v>4.2307692307692299</v>
      </c>
      <c r="BN243" s="108">
        <v>1.5665198444239199</v>
      </c>
      <c r="BO243" s="108">
        <v>1.8842573600382</v>
      </c>
      <c r="BP243" s="108">
        <v>2.32761203298837</v>
      </c>
      <c r="BQ243" s="108">
        <v>3.1773751561428498</v>
      </c>
      <c r="BR243" s="108">
        <v>3.9286150186417501</v>
      </c>
      <c r="BS243" s="66">
        <v>25643.4727272727</v>
      </c>
      <c r="BT243" s="66">
        <v>641.08681818181799</v>
      </c>
      <c r="BU243" s="95">
        <v>1.4740593211386099</v>
      </c>
      <c r="BV243" s="95">
        <v>0.67</v>
      </c>
    </row>
    <row r="244" spans="1:74" s="68" customFormat="1" ht="12.75">
      <c r="A244" s="63" t="s">
        <v>199</v>
      </c>
      <c r="B244" s="63" t="s">
        <v>159</v>
      </c>
      <c r="C244" s="63" t="s">
        <v>160</v>
      </c>
      <c r="D244" s="63" t="s">
        <v>404</v>
      </c>
      <c r="E244" s="64">
        <v>22453</v>
      </c>
      <c r="F244" s="64">
        <v>7779</v>
      </c>
      <c r="G244" s="95">
        <v>0.34645704360219098</v>
      </c>
      <c r="H244" s="65">
        <v>7.25</v>
      </c>
      <c r="I244" s="98">
        <v>13.567031876265901</v>
      </c>
      <c r="J244" s="66">
        <v>710</v>
      </c>
      <c r="K244" s="66">
        <v>551</v>
      </c>
      <c r="L244" s="66">
        <v>661</v>
      </c>
      <c r="M244" s="66">
        <v>847</v>
      </c>
      <c r="N244" s="66">
        <v>1122</v>
      </c>
      <c r="O244" s="66">
        <v>1319</v>
      </c>
      <c r="P244" s="66">
        <v>52700</v>
      </c>
      <c r="Q244" s="66">
        <v>4391.6666666666697</v>
      </c>
      <c r="R244" s="66">
        <v>15810</v>
      </c>
      <c r="S244" s="66">
        <v>395.25</v>
      </c>
      <c r="T244" s="66">
        <v>658.75</v>
      </c>
      <c r="U244" s="66">
        <v>1054</v>
      </c>
      <c r="V244" s="66">
        <v>1317.5</v>
      </c>
      <c r="W244" s="66">
        <v>377</v>
      </c>
      <c r="X244" s="81">
        <v>705.48565756582502</v>
      </c>
      <c r="Y244" s="66">
        <v>213</v>
      </c>
      <c r="Z244" s="66">
        <v>22040</v>
      </c>
      <c r="AA244" s="66">
        <v>26440</v>
      </c>
      <c r="AB244" s="66">
        <v>33880</v>
      </c>
      <c r="AC244" s="66">
        <v>44880</v>
      </c>
      <c r="AD244" s="66">
        <v>52760</v>
      </c>
      <c r="AE244" s="95">
        <v>0.41821631878557902</v>
      </c>
      <c r="AF244" s="95">
        <v>0.50170777988614801</v>
      </c>
      <c r="AG244" s="95">
        <v>0.64288425047438302</v>
      </c>
      <c r="AH244" s="95">
        <v>0.85161290322580596</v>
      </c>
      <c r="AI244" s="95">
        <v>1.0011385199241001</v>
      </c>
      <c r="AJ244" s="65">
        <v>10.596153846153801</v>
      </c>
      <c r="AK244" s="65">
        <v>12.711538461538501</v>
      </c>
      <c r="AL244" s="65">
        <v>16.288461538461501</v>
      </c>
      <c r="AM244" s="65">
        <v>21.576923076923102</v>
      </c>
      <c r="AN244" s="65">
        <v>25.365384615384599</v>
      </c>
      <c r="AO244" s="95">
        <v>1.4615384615384599</v>
      </c>
      <c r="AP244" s="95">
        <v>1.7533156498673701</v>
      </c>
      <c r="AQ244" s="95">
        <v>2.2466843501326301</v>
      </c>
      <c r="AR244" s="95">
        <v>2.9761273209549102</v>
      </c>
      <c r="AS244" s="95">
        <v>3.4986737400530501</v>
      </c>
      <c r="AT244" s="101">
        <v>0.78102225621587396</v>
      </c>
      <c r="AU244" s="101">
        <v>0.936943214807064</v>
      </c>
      <c r="AV244" s="101">
        <v>1.20059138115217</v>
      </c>
      <c r="AW244" s="101">
        <v>1.59039377763015</v>
      </c>
      <c r="AX244" s="101">
        <v>1.86963403983437</v>
      </c>
      <c r="AY244" s="64">
        <v>58.461538461538503</v>
      </c>
      <c r="AZ244" s="64">
        <v>70.132625994695005</v>
      </c>
      <c r="BA244" s="64">
        <v>89.867374005304995</v>
      </c>
      <c r="BB244" s="64">
        <v>119.045092838196</v>
      </c>
      <c r="BC244" s="64">
        <v>139.946949602122</v>
      </c>
      <c r="BD244" s="20">
        <v>31.240890248634901</v>
      </c>
      <c r="BE244" s="20">
        <v>37.477728592282602</v>
      </c>
      <c r="BF244" s="20">
        <v>48.023655246086697</v>
      </c>
      <c r="BG244" s="20">
        <v>63.615751105205803</v>
      </c>
      <c r="BH244" s="20">
        <v>74.785361593374702</v>
      </c>
      <c r="BI244" s="67">
        <v>1.4615384615384599</v>
      </c>
      <c r="BJ244" s="67">
        <v>1.7533156498673701</v>
      </c>
      <c r="BK244" s="67">
        <v>2.2466843501326301</v>
      </c>
      <c r="BL244" s="67">
        <v>2.9761273209549102</v>
      </c>
      <c r="BM244" s="67">
        <v>3.4986737400530501</v>
      </c>
      <c r="BN244" s="108">
        <v>0.78102225621587396</v>
      </c>
      <c r="BO244" s="108">
        <v>0.936943214807064</v>
      </c>
      <c r="BP244" s="108">
        <v>1.20059138115217</v>
      </c>
      <c r="BQ244" s="108">
        <v>1.59039377763015</v>
      </c>
      <c r="BR244" s="108">
        <v>1.86963403983437</v>
      </c>
      <c r="BS244" s="66">
        <v>30248.814953271001</v>
      </c>
      <c r="BT244" s="66">
        <v>756.22037383177599</v>
      </c>
      <c r="BU244" s="95">
        <v>1.1200438778292101</v>
      </c>
      <c r="BV244" s="95">
        <v>0.55000000000000004</v>
      </c>
    </row>
    <row r="245" spans="1:74" s="68" customFormat="1" ht="12.75">
      <c r="A245" s="63" t="s">
        <v>199</v>
      </c>
      <c r="B245" s="63" t="s">
        <v>159</v>
      </c>
      <c r="C245" s="63" t="s">
        <v>160</v>
      </c>
      <c r="D245" s="63" t="s">
        <v>405</v>
      </c>
      <c r="E245" s="64">
        <v>2133</v>
      </c>
      <c r="F245" s="64">
        <v>395</v>
      </c>
      <c r="G245" s="95">
        <v>0.18518518518518501</v>
      </c>
      <c r="H245" s="65">
        <v>7.25</v>
      </c>
      <c r="I245" s="98">
        <v>6.86608457720238</v>
      </c>
      <c r="J245" s="66">
        <v>710</v>
      </c>
      <c r="K245" s="66">
        <v>443</v>
      </c>
      <c r="L245" s="66">
        <v>463</v>
      </c>
      <c r="M245" s="66">
        <v>626</v>
      </c>
      <c r="N245" s="66">
        <v>851</v>
      </c>
      <c r="O245" s="66">
        <v>1109</v>
      </c>
      <c r="P245" s="66">
        <v>44000</v>
      </c>
      <c r="Q245" s="66">
        <v>3666.6666666666702</v>
      </c>
      <c r="R245" s="66">
        <v>13200</v>
      </c>
      <c r="S245" s="66">
        <v>330</v>
      </c>
      <c r="T245" s="66">
        <v>550</v>
      </c>
      <c r="U245" s="66">
        <v>880</v>
      </c>
      <c r="V245" s="66">
        <v>1100</v>
      </c>
      <c r="W245" s="66">
        <v>377</v>
      </c>
      <c r="X245" s="81">
        <v>357.03639801452402</v>
      </c>
      <c r="Y245" s="66">
        <v>213</v>
      </c>
      <c r="Z245" s="66">
        <v>17720</v>
      </c>
      <c r="AA245" s="66">
        <v>18520</v>
      </c>
      <c r="AB245" s="66">
        <v>25040</v>
      </c>
      <c r="AC245" s="66">
        <v>34040</v>
      </c>
      <c r="AD245" s="66">
        <v>44360</v>
      </c>
      <c r="AE245" s="95">
        <v>0.40272727272727299</v>
      </c>
      <c r="AF245" s="95">
        <v>0.42090909090909101</v>
      </c>
      <c r="AG245" s="95">
        <v>0.56909090909090898</v>
      </c>
      <c r="AH245" s="95">
        <v>0.77363636363636401</v>
      </c>
      <c r="AI245" s="95">
        <v>1.0081818181818201</v>
      </c>
      <c r="AJ245" s="65">
        <v>8.5192307692307701</v>
      </c>
      <c r="AK245" s="65">
        <v>8.9038461538461497</v>
      </c>
      <c r="AL245" s="65">
        <v>12.038461538461499</v>
      </c>
      <c r="AM245" s="65">
        <v>16.365384615384599</v>
      </c>
      <c r="AN245" s="65">
        <v>21.326923076923102</v>
      </c>
      <c r="AO245" s="95">
        <v>1.17506631299735</v>
      </c>
      <c r="AP245" s="95">
        <v>1.2281167108753299</v>
      </c>
      <c r="AQ245" s="95">
        <v>1.6604774535808999</v>
      </c>
      <c r="AR245" s="95">
        <v>2.25729442970822</v>
      </c>
      <c r="AS245" s="95">
        <v>2.9416445623342198</v>
      </c>
      <c r="AT245" s="101">
        <v>1.2407698555764</v>
      </c>
      <c r="AU245" s="101">
        <v>1.29678655334509</v>
      </c>
      <c r="AV245" s="101">
        <v>1.75332264015988</v>
      </c>
      <c r="AW245" s="101">
        <v>2.3835104900576098</v>
      </c>
      <c r="AX245" s="101">
        <v>3.1061258912736598</v>
      </c>
      <c r="AY245" s="64">
        <v>47.0026525198939</v>
      </c>
      <c r="AZ245" s="64">
        <v>49.124668435013298</v>
      </c>
      <c r="BA245" s="64">
        <v>66.419098143236099</v>
      </c>
      <c r="BB245" s="64">
        <v>90.291777188328894</v>
      </c>
      <c r="BC245" s="64">
        <v>117.66578249336899</v>
      </c>
      <c r="BD245" s="20">
        <v>49.6307942230561</v>
      </c>
      <c r="BE245" s="20">
        <v>51.871462133803597</v>
      </c>
      <c r="BF245" s="20">
        <v>70.132905606395397</v>
      </c>
      <c r="BG245" s="20">
        <v>95.340419602304195</v>
      </c>
      <c r="BH245" s="20">
        <v>124.24503565094599</v>
      </c>
      <c r="BI245" s="67">
        <v>1.17506631299735</v>
      </c>
      <c r="BJ245" s="67">
        <v>1.2281167108753299</v>
      </c>
      <c r="BK245" s="67">
        <v>1.6604774535808999</v>
      </c>
      <c r="BL245" s="67">
        <v>2.25729442970822</v>
      </c>
      <c r="BM245" s="67">
        <v>2.9416445623342198</v>
      </c>
      <c r="BN245" s="108">
        <v>1.2407698555764</v>
      </c>
      <c r="BO245" s="108">
        <v>1.29678655334509</v>
      </c>
      <c r="BP245" s="108">
        <v>1.75332264015988</v>
      </c>
      <c r="BQ245" s="108">
        <v>2.3835104900576098</v>
      </c>
      <c r="BR245" s="108">
        <v>3.1061258912736598</v>
      </c>
      <c r="BS245" s="66">
        <v>19397.321428571398</v>
      </c>
      <c r="BT245" s="66">
        <v>484.93303571428601</v>
      </c>
      <c r="BU245" s="95">
        <v>1.2908998849252</v>
      </c>
      <c r="BV245" s="95">
        <v>0.61</v>
      </c>
    </row>
    <row r="246" spans="1:74" s="68" customFormat="1" ht="12.75">
      <c r="A246" s="63" t="s">
        <v>199</v>
      </c>
      <c r="B246" s="63" t="s">
        <v>159</v>
      </c>
      <c r="C246" s="63" t="s">
        <v>160</v>
      </c>
      <c r="D246" s="63" t="s">
        <v>406</v>
      </c>
      <c r="E246" s="64">
        <v>1000</v>
      </c>
      <c r="F246" s="64">
        <v>237</v>
      </c>
      <c r="G246" s="95">
        <v>0.23699999999999999</v>
      </c>
      <c r="H246" s="65">
        <v>7.25</v>
      </c>
      <c r="I246" s="98">
        <v>15.394083768684499</v>
      </c>
      <c r="J246" s="66">
        <v>710</v>
      </c>
      <c r="K246" s="66">
        <v>469</v>
      </c>
      <c r="L246" s="66">
        <v>489</v>
      </c>
      <c r="M246" s="66">
        <v>662</v>
      </c>
      <c r="N246" s="66">
        <v>824</v>
      </c>
      <c r="O246" s="66">
        <v>960</v>
      </c>
      <c r="P246" s="66">
        <v>62900</v>
      </c>
      <c r="Q246" s="66">
        <v>5241.6666666666697</v>
      </c>
      <c r="R246" s="66">
        <v>18870</v>
      </c>
      <c r="S246" s="66">
        <v>471.75</v>
      </c>
      <c r="T246" s="66">
        <v>786.25</v>
      </c>
      <c r="U246" s="66">
        <v>1258</v>
      </c>
      <c r="V246" s="66">
        <v>1572.5</v>
      </c>
      <c r="W246" s="66">
        <v>377</v>
      </c>
      <c r="X246" s="81">
        <v>800.49235597159395</v>
      </c>
      <c r="Y246" s="66">
        <v>213</v>
      </c>
      <c r="Z246" s="66">
        <v>18760</v>
      </c>
      <c r="AA246" s="66">
        <v>19560</v>
      </c>
      <c r="AB246" s="66">
        <v>26480</v>
      </c>
      <c r="AC246" s="66">
        <v>32960</v>
      </c>
      <c r="AD246" s="66">
        <v>38400</v>
      </c>
      <c r="AE246" s="95">
        <v>0.29825119236883901</v>
      </c>
      <c r="AF246" s="95">
        <v>0.310969793322735</v>
      </c>
      <c r="AG246" s="95">
        <v>0.42098569157392701</v>
      </c>
      <c r="AH246" s="95">
        <v>0.52400635930047701</v>
      </c>
      <c r="AI246" s="95">
        <v>0.61049284578696295</v>
      </c>
      <c r="AJ246" s="65">
        <v>9.0192307692307701</v>
      </c>
      <c r="AK246" s="65">
        <v>9.4038461538461497</v>
      </c>
      <c r="AL246" s="65">
        <v>12.7307692307692</v>
      </c>
      <c r="AM246" s="65">
        <v>15.846153846153801</v>
      </c>
      <c r="AN246" s="65">
        <v>18.461538461538499</v>
      </c>
      <c r="AO246" s="95">
        <v>1.2440318302387301</v>
      </c>
      <c r="AP246" s="95">
        <v>1.29708222811671</v>
      </c>
      <c r="AQ246" s="95">
        <v>1.7559681697612699</v>
      </c>
      <c r="AR246" s="95">
        <v>2.1856763925729399</v>
      </c>
      <c r="AS246" s="95">
        <v>2.54641909814324</v>
      </c>
      <c r="AT246" s="101">
        <v>0.58588941730836797</v>
      </c>
      <c r="AU246" s="101">
        <v>0.61087404064774398</v>
      </c>
      <c r="AV246" s="101">
        <v>0.82699103253334705</v>
      </c>
      <c r="AW246" s="101">
        <v>1.02936648158229</v>
      </c>
      <c r="AX246" s="101">
        <v>1.1992619202900501</v>
      </c>
      <c r="AY246" s="64">
        <v>49.761273209549103</v>
      </c>
      <c r="AZ246" s="64">
        <v>51.883289124668401</v>
      </c>
      <c r="BA246" s="64">
        <v>70.238726790450897</v>
      </c>
      <c r="BB246" s="64">
        <v>87.427055702917798</v>
      </c>
      <c r="BC246" s="64">
        <v>101.856763925729</v>
      </c>
      <c r="BD246" s="20">
        <v>23.435576692334699</v>
      </c>
      <c r="BE246" s="20">
        <v>24.4349616259098</v>
      </c>
      <c r="BF246" s="20">
        <v>33.079641301333901</v>
      </c>
      <c r="BG246" s="20">
        <v>41.174659263291701</v>
      </c>
      <c r="BH246" s="20">
        <v>47.970476811601998</v>
      </c>
      <c r="BI246" s="67">
        <v>1.2440318302387301</v>
      </c>
      <c r="BJ246" s="67">
        <v>1.29708222811671</v>
      </c>
      <c r="BK246" s="67">
        <v>1.7559681697612699</v>
      </c>
      <c r="BL246" s="67">
        <v>2.1856763925729399</v>
      </c>
      <c r="BM246" s="67">
        <v>2.54641909814324</v>
      </c>
      <c r="BN246" s="108">
        <v>0.58588941730836797</v>
      </c>
      <c r="BO246" s="108">
        <v>0.61087404064774398</v>
      </c>
      <c r="BP246" s="108">
        <v>0.82699103253334705</v>
      </c>
      <c r="BQ246" s="108">
        <v>1.02936648158229</v>
      </c>
      <c r="BR246" s="108">
        <v>1.1992619202900501</v>
      </c>
      <c r="BS246" s="66">
        <v>33638.241146711604</v>
      </c>
      <c r="BT246" s="66">
        <v>840.95602866779097</v>
      </c>
      <c r="BU246" s="95">
        <v>0.78719930345075695</v>
      </c>
      <c r="BV246" s="95">
        <v>0.4</v>
      </c>
    </row>
    <row r="247" spans="1:74" s="68" customFormat="1" ht="12.75">
      <c r="A247" s="63" t="s">
        <v>199</v>
      </c>
      <c r="B247" s="63" t="s">
        <v>159</v>
      </c>
      <c r="C247" s="63" t="s">
        <v>160</v>
      </c>
      <c r="D247" s="63" t="s">
        <v>407</v>
      </c>
      <c r="E247" s="64">
        <v>6039</v>
      </c>
      <c r="F247" s="64">
        <v>1741</v>
      </c>
      <c r="G247" s="95">
        <v>0.28829276370259999</v>
      </c>
      <c r="H247" s="65">
        <v>7.25</v>
      </c>
      <c r="I247" s="98">
        <v>10.664426168790801</v>
      </c>
      <c r="J247" s="66">
        <v>710</v>
      </c>
      <c r="K247" s="66">
        <v>460</v>
      </c>
      <c r="L247" s="66">
        <v>463</v>
      </c>
      <c r="M247" s="66">
        <v>626</v>
      </c>
      <c r="N247" s="66">
        <v>922</v>
      </c>
      <c r="O247" s="66">
        <v>926</v>
      </c>
      <c r="P247" s="66">
        <v>55700</v>
      </c>
      <c r="Q247" s="66">
        <v>4641.6666666666697</v>
      </c>
      <c r="R247" s="66">
        <v>16710</v>
      </c>
      <c r="S247" s="66">
        <v>417.75</v>
      </c>
      <c r="T247" s="66">
        <v>696.25</v>
      </c>
      <c r="U247" s="66">
        <v>1114</v>
      </c>
      <c r="V247" s="66">
        <v>1392.5</v>
      </c>
      <c r="W247" s="66">
        <v>377</v>
      </c>
      <c r="X247" s="81">
        <v>554.55016077712003</v>
      </c>
      <c r="Y247" s="66">
        <v>213</v>
      </c>
      <c r="Z247" s="66">
        <v>18400</v>
      </c>
      <c r="AA247" s="66">
        <v>18520</v>
      </c>
      <c r="AB247" s="66">
        <v>25040</v>
      </c>
      <c r="AC247" s="66">
        <v>36880</v>
      </c>
      <c r="AD247" s="66">
        <v>37040</v>
      </c>
      <c r="AE247" s="95">
        <v>0.33034111310592501</v>
      </c>
      <c r="AF247" s="95">
        <v>0.33249551166965902</v>
      </c>
      <c r="AG247" s="95">
        <v>0.44955116696588898</v>
      </c>
      <c r="AH247" s="95">
        <v>0.66211849192100503</v>
      </c>
      <c r="AI247" s="95">
        <v>0.66499102333931803</v>
      </c>
      <c r="AJ247" s="65">
        <v>8.8461538461538503</v>
      </c>
      <c r="AK247" s="65">
        <v>8.9038461538461497</v>
      </c>
      <c r="AL247" s="65">
        <v>12.038461538461499</v>
      </c>
      <c r="AM247" s="65">
        <v>17.730769230769202</v>
      </c>
      <c r="AN247" s="65">
        <v>17.807692307692299</v>
      </c>
      <c r="AO247" s="95">
        <v>1.2201591511936301</v>
      </c>
      <c r="AP247" s="95">
        <v>1.2281167108753299</v>
      </c>
      <c r="AQ247" s="95">
        <v>1.6604774535808999</v>
      </c>
      <c r="AR247" s="95">
        <v>2.4456233421750699</v>
      </c>
      <c r="AS247" s="95">
        <v>2.4562334217506598</v>
      </c>
      <c r="AT247" s="101">
        <v>0.82950115703758498</v>
      </c>
      <c r="AU247" s="101">
        <v>0.83491094719217696</v>
      </c>
      <c r="AV247" s="101">
        <v>1.12884287892506</v>
      </c>
      <c r="AW247" s="101">
        <v>1.6626088408449</v>
      </c>
      <c r="AX247" s="101">
        <v>1.6698218943843499</v>
      </c>
      <c r="AY247" s="64">
        <v>48.806366047745399</v>
      </c>
      <c r="AZ247" s="64">
        <v>49.124668435013298</v>
      </c>
      <c r="BA247" s="64">
        <v>66.419098143236099</v>
      </c>
      <c r="BB247" s="64">
        <v>97.824933687002599</v>
      </c>
      <c r="BC247" s="64">
        <v>98.249336870026497</v>
      </c>
      <c r="BD247" s="20">
        <v>33.180046281503401</v>
      </c>
      <c r="BE247" s="20">
        <v>33.3964378876871</v>
      </c>
      <c r="BF247" s="20">
        <v>45.153715157002402</v>
      </c>
      <c r="BG247" s="20">
        <v>66.504353633795901</v>
      </c>
      <c r="BH247" s="20">
        <v>66.792875775374199</v>
      </c>
      <c r="BI247" s="67">
        <v>1.2201591511936301</v>
      </c>
      <c r="BJ247" s="67">
        <v>1.2281167108753299</v>
      </c>
      <c r="BK247" s="67">
        <v>1.6604774535808999</v>
      </c>
      <c r="BL247" s="67">
        <v>2.4456233421750699</v>
      </c>
      <c r="BM247" s="67">
        <v>2.4562334217506598</v>
      </c>
      <c r="BN247" s="108">
        <v>0.82950115703758498</v>
      </c>
      <c r="BO247" s="108">
        <v>0.83491094719217795</v>
      </c>
      <c r="BP247" s="108">
        <v>1.12884287892506</v>
      </c>
      <c r="BQ247" s="108">
        <v>1.6626088408449</v>
      </c>
      <c r="BR247" s="108">
        <v>1.6698218943843599</v>
      </c>
      <c r="BS247" s="66">
        <v>19848.7298747764</v>
      </c>
      <c r="BT247" s="66">
        <v>496.21824686941</v>
      </c>
      <c r="BU247" s="95">
        <v>1.2615416783831901</v>
      </c>
      <c r="BV247" s="95">
        <v>0.61</v>
      </c>
    </row>
    <row r="248" spans="1:74" s="68" customFormat="1" ht="12.75">
      <c r="A248" s="63" t="s">
        <v>199</v>
      </c>
      <c r="B248" s="63" t="s">
        <v>159</v>
      </c>
      <c r="C248" s="63" t="s">
        <v>160</v>
      </c>
      <c r="D248" s="63" t="s">
        <v>408</v>
      </c>
      <c r="E248" s="64">
        <v>1265</v>
      </c>
      <c r="F248" s="64">
        <v>328</v>
      </c>
      <c r="G248" s="95">
        <v>0.25928853754940701</v>
      </c>
      <c r="H248" s="65">
        <v>7.25</v>
      </c>
      <c r="I248" s="98">
        <v>16.203209774843099</v>
      </c>
      <c r="J248" s="66">
        <v>710</v>
      </c>
      <c r="K248" s="66">
        <v>443</v>
      </c>
      <c r="L248" s="66">
        <v>486</v>
      </c>
      <c r="M248" s="66">
        <v>626</v>
      </c>
      <c r="N248" s="66">
        <v>922</v>
      </c>
      <c r="O248" s="66">
        <v>926</v>
      </c>
      <c r="P248" s="66">
        <v>59600</v>
      </c>
      <c r="Q248" s="66">
        <v>4966.6666666666697</v>
      </c>
      <c r="R248" s="66">
        <v>17880</v>
      </c>
      <c r="S248" s="66">
        <v>447</v>
      </c>
      <c r="T248" s="66">
        <v>745</v>
      </c>
      <c r="U248" s="66">
        <v>1192</v>
      </c>
      <c r="V248" s="66">
        <v>1490</v>
      </c>
      <c r="W248" s="66">
        <v>377</v>
      </c>
      <c r="X248" s="81">
        <v>842.56690829184299</v>
      </c>
      <c r="Y248" s="66">
        <v>213</v>
      </c>
      <c r="Z248" s="66">
        <v>17720</v>
      </c>
      <c r="AA248" s="66">
        <v>19440</v>
      </c>
      <c r="AB248" s="66">
        <v>25040</v>
      </c>
      <c r="AC248" s="66">
        <v>36880</v>
      </c>
      <c r="AD248" s="66">
        <v>37040</v>
      </c>
      <c r="AE248" s="95">
        <v>0.297315436241611</v>
      </c>
      <c r="AF248" s="95">
        <v>0.32617449664429499</v>
      </c>
      <c r="AG248" s="95">
        <v>0.42013422818792001</v>
      </c>
      <c r="AH248" s="95">
        <v>0.61879194630872503</v>
      </c>
      <c r="AI248" s="95">
        <v>0.62147651006711402</v>
      </c>
      <c r="AJ248" s="65">
        <v>8.5192307692307701</v>
      </c>
      <c r="AK248" s="65">
        <v>9.3461538461538503</v>
      </c>
      <c r="AL248" s="65">
        <v>12.038461538461499</v>
      </c>
      <c r="AM248" s="65">
        <v>17.730769230769202</v>
      </c>
      <c r="AN248" s="65">
        <v>17.807692307692299</v>
      </c>
      <c r="AO248" s="95">
        <v>1.17506631299735</v>
      </c>
      <c r="AP248" s="95">
        <v>1.2891246684350099</v>
      </c>
      <c r="AQ248" s="95">
        <v>1.6604774535808999</v>
      </c>
      <c r="AR248" s="95">
        <v>2.4456233421750699</v>
      </c>
      <c r="AS248" s="95">
        <v>2.4562334217506598</v>
      </c>
      <c r="AT248" s="101">
        <v>0.52577426865494303</v>
      </c>
      <c r="AU248" s="101">
        <v>0.57680879134605501</v>
      </c>
      <c r="AV248" s="101">
        <v>0.74296770243339505</v>
      </c>
      <c r="AW248" s="101">
        <v>1.0942751144466301</v>
      </c>
      <c r="AX248" s="101">
        <v>1.09902251190627</v>
      </c>
      <c r="AY248" s="64">
        <v>47.0026525198939</v>
      </c>
      <c r="AZ248" s="64">
        <v>51.564986737400503</v>
      </c>
      <c r="BA248" s="64">
        <v>66.419098143236099</v>
      </c>
      <c r="BB248" s="64">
        <v>97.824933687002599</v>
      </c>
      <c r="BC248" s="64">
        <v>98.249336870026497</v>
      </c>
      <c r="BD248" s="20">
        <v>21.030970746197699</v>
      </c>
      <c r="BE248" s="20">
        <v>23.072351653842201</v>
      </c>
      <c r="BF248" s="20">
        <v>29.718708097335799</v>
      </c>
      <c r="BG248" s="20">
        <v>43.771004577865199</v>
      </c>
      <c r="BH248" s="20">
        <v>43.9609004762507</v>
      </c>
      <c r="BI248" s="67">
        <v>1.17506631299735</v>
      </c>
      <c r="BJ248" s="67">
        <v>1.2891246684350099</v>
      </c>
      <c r="BK248" s="67">
        <v>1.6604774535808999</v>
      </c>
      <c r="BL248" s="67">
        <v>2.4456233421750699</v>
      </c>
      <c r="BM248" s="67">
        <v>2.4562334217506598</v>
      </c>
      <c r="BN248" s="108">
        <v>0.52577426865494303</v>
      </c>
      <c r="BO248" s="108">
        <v>0.57680879134605401</v>
      </c>
      <c r="BP248" s="108">
        <v>0.74296770243339505</v>
      </c>
      <c r="BQ248" s="108">
        <v>1.0942751144466301</v>
      </c>
      <c r="BR248" s="108">
        <v>1.09902251190627</v>
      </c>
      <c r="BS248" s="66">
        <v>34855.495361781097</v>
      </c>
      <c r="BT248" s="66">
        <v>871.38738404452704</v>
      </c>
      <c r="BU248" s="95">
        <v>0.71839461009228001</v>
      </c>
      <c r="BV248" s="95">
        <v>0.35</v>
      </c>
    </row>
    <row r="249" spans="1:74" s="68" customFormat="1" ht="12.75">
      <c r="A249" s="63" t="s">
        <v>199</v>
      </c>
      <c r="B249" s="63" t="s">
        <v>159</v>
      </c>
      <c r="C249" s="63" t="s">
        <v>160</v>
      </c>
      <c r="D249" s="63" t="s">
        <v>409</v>
      </c>
      <c r="E249" s="64">
        <v>9778</v>
      </c>
      <c r="F249" s="64">
        <v>2403</v>
      </c>
      <c r="G249" s="95">
        <v>0.24575577827776601</v>
      </c>
      <c r="H249" s="65">
        <v>7.25</v>
      </c>
      <c r="I249" s="98">
        <v>8.8553666994066393</v>
      </c>
      <c r="J249" s="66">
        <v>710</v>
      </c>
      <c r="K249" s="66">
        <v>443</v>
      </c>
      <c r="L249" s="66">
        <v>463</v>
      </c>
      <c r="M249" s="66">
        <v>626</v>
      </c>
      <c r="N249" s="66">
        <v>780</v>
      </c>
      <c r="O249" s="66">
        <v>908</v>
      </c>
      <c r="P249" s="66">
        <v>42700</v>
      </c>
      <c r="Q249" s="66">
        <v>3558.3333333333298</v>
      </c>
      <c r="R249" s="66">
        <v>12810</v>
      </c>
      <c r="S249" s="66">
        <v>320.25</v>
      </c>
      <c r="T249" s="66">
        <v>533.75</v>
      </c>
      <c r="U249" s="66">
        <v>854</v>
      </c>
      <c r="V249" s="66">
        <v>1067.5</v>
      </c>
      <c r="W249" s="66">
        <v>377</v>
      </c>
      <c r="X249" s="81">
        <v>460.47906836914501</v>
      </c>
      <c r="Y249" s="66">
        <v>213</v>
      </c>
      <c r="Z249" s="66">
        <v>17720</v>
      </c>
      <c r="AA249" s="66">
        <v>18520</v>
      </c>
      <c r="AB249" s="66">
        <v>25040</v>
      </c>
      <c r="AC249" s="66">
        <v>31200</v>
      </c>
      <c r="AD249" s="66">
        <v>36320</v>
      </c>
      <c r="AE249" s="95">
        <v>0.41498829039812601</v>
      </c>
      <c r="AF249" s="95">
        <v>0.433723653395785</v>
      </c>
      <c r="AG249" s="95">
        <v>0.58641686182669805</v>
      </c>
      <c r="AH249" s="95">
        <v>0.73067915690866503</v>
      </c>
      <c r="AI249" s="95">
        <v>0.85058548009367696</v>
      </c>
      <c r="AJ249" s="65">
        <v>8.5192307692307701</v>
      </c>
      <c r="AK249" s="65">
        <v>8.9038461538461497</v>
      </c>
      <c r="AL249" s="65">
        <v>12.038461538461499</v>
      </c>
      <c r="AM249" s="65">
        <v>15</v>
      </c>
      <c r="AN249" s="65">
        <v>17.461538461538499</v>
      </c>
      <c r="AO249" s="95">
        <v>1.17506631299735</v>
      </c>
      <c r="AP249" s="95">
        <v>1.2281167108753299</v>
      </c>
      <c r="AQ249" s="95">
        <v>1.6604774535808999</v>
      </c>
      <c r="AR249" s="95">
        <v>2.0689655172413799</v>
      </c>
      <c r="AS249" s="95">
        <v>2.4084880636604802</v>
      </c>
      <c r="AT249" s="101">
        <v>0.96204155721768303</v>
      </c>
      <c r="AU249" s="101">
        <v>1.00547458463157</v>
      </c>
      <c r="AV249" s="101">
        <v>1.3594537580547801</v>
      </c>
      <c r="AW249" s="101">
        <v>1.6938880691417399</v>
      </c>
      <c r="AX249" s="101">
        <v>1.9718594445906401</v>
      </c>
      <c r="AY249" s="64">
        <v>47.0026525198939</v>
      </c>
      <c r="AZ249" s="64">
        <v>49.124668435013298</v>
      </c>
      <c r="BA249" s="64">
        <v>66.419098143236099</v>
      </c>
      <c r="BB249" s="64">
        <v>82.758620689655203</v>
      </c>
      <c r="BC249" s="64">
        <v>96.339522546419104</v>
      </c>
      <c r="BD249" s="20">
        <v>38.481662288707298</v>
      </c>
      <c r="BE249" s="20">
        <v>40.218983385262902</v>
      </c>
      <c r="BF249" s="20">
        <v>54.378150322191402</v>
      </c>
      <c r="BG249" s="20">
        <v>67.755522765669696</v>
      </c>
      <c r="BH249" s="20">
        <v>78.874377783625803</v>
      </c>
      <c r="BI249" s="67">
        <v>1.17506631299735</v>
      </c>
      <c r="BJ249" s="67">
        <v>1.2281167108753299</v>
      </c>
      <c r="BK249" s="67">
        <v>1.6604774535808999</v>
      </c>
      <c r="BL249" s="67">
        <v>2.0689655172413799</v>
      </c>
      <c r="BM249" s="67">
        <v>2.4084880636604802</v>
      </c>
      <c r="BN249" s="108">
        <v>0.96204155721768203</v>
      </c>
      <c r="BO249" s="108">
        <v>1.00547458463157</v>
      </c>
      <c r="BP249" s="108">
        <v>1.3594537580547801</v>
      </c>
      <c r="BQ249" s="108">
        <v>1.6938880691417399</v>
      </c>
      <c r="BR249" s="108">
        <v>1.9718594445906401</v>
      </c>
      <c r="BS249" s="66">
        <v>20478.423728813599</v>
      </c>
      <c r="BT249" s="66">
        <v>511.96059322033898</v>
      </c>
      <c r="BU249" s="95">
        <v>1.2227503606524299</v>
      </c>
      <c r="BV249" s="95">
        <v>0.57999999999999996</v>
      </c>
    </row>
    <row r="250" spans="1:74" s="68" customFormat="1" ht="12.75">
      <c r="A250" s="63" t="s">
        <v>199</v>
      </c>
      <c r="B250" s="63" t="s">
        <v>159</v>
      </c>
      <c r="C250" s="63" t="s">
        <v>160</v>
      </c>
      <c r="D250" s="63" t="s">
        <v>410</v>
      </c>
      <c r="E250" s="64">
        <v>1015</v>
      </c>
      <c r="F250" s="64">
        <v>233</v>
      </c>
      <c r="G250" s="95">
        <v>0.22955665024630501</v>
      </c>
      <c r="H250" s="65">
        <v>7.25</v>
      </c>
      <c r="I250" s="98">
        <v>10.7519563907001</v>
      </c>
      <c r="J250" s="66">
        <v>710</v>
      </c>
      <c r="K250" s="66">
        <v>443</v>
      </c>
      <c r="L250" s="66">
        <v>528</v>
      </c>
      <c r="M250" s="66">
        <v>626</v>
      </c>
      <c r="N250" s="66">
        <v>865</v>
      </c>
      <c r="O250" s="66">
        <v>908</v>
      </c>
      <c r="P250" s="66">
        <v>62900</v>
      </c>
      <c r="Q250" s="66">
        <v>5241.6666666666697</v>
      </c>
      <c r="R250" s="66">
        <v>18870</v>
      </c>
      <c r="S250" s="66">
        <v>471.75</v>
      </c>
      <c r="T250" s="66">
        <v>786.25</v>
      </c>
      <c r="U250" s="66">
        <v>1258</v>
      </c>
      <c r="V250" s="66">
        <v>1572.5</v>
      </c>
      <c r="W250" s="66">
        <v>377</v>
      </c>
      <c r="X250" s="81">
        <v>559.10173231640795</v>
      </c>
      <c r="Y250" s="66">
        <v>213</v>
      </c>
      <c r="Z250" s="66">
        <v>17720</v>
      </c>
      <c r="AA250" s="66">
        <v>21120</v>
      </c>
      <c r="AB250" s="66">
        <v>25040</v>
      </c>
      <c r="AC250" s="66">
        <v>34600</v>
      </c>
      <c r="AD250" s="66">
        <v>36320</v>
      </c>
      <c r="AE250" s="95">
        <v>0.28171701112877601</v>
      </c>
      <c r="AF250" s="95">
        <v>0.33577106518283001</v>
      </c>
      <c r="AG250" s="95">
        <v>0.39809220985691601</v>
      </c>
      <c r="AH250" s="95">
        <v>0.55007949125596201</v>
      </c>
      <c r="AI250" s="95">
        <v>0.57742448330683604</v>
      </c>
      <c r="AJ250" s="65">
        <v>8.5192307692307701</v>
      </c>
      <c r="AK250" s="65">
        <v>10.153846153846199</v>
      </c>
      <c r="AL250" s="65">
        <v>12.038461538461499</v>
      </c>
      <c r="AM250" s="65">
        <v>16.634615384615401</v>
      </c>
      <c r="AN250" s="65">
        <v>17.461538461538499</v>
      </c>
      <c r="AO250" s="95">
        <v>1.17506631299735</v>
      </c>
      <c r="AP250" s="95">
        <v>1.4005305039787801</v>
      </c>
      <c r="AQ250" s="95">
        <v>1.6604774535808999</v>
      </c>
      <c r="AR250" s="95">
        <v>2.2944297082228098</v>
      </c>
      <c r="AS250" s="95">
        <v>2.4084880636604802</v>
      </c>
      <c r="AT250" s="101">
        <v>0.79234238492628595</v>
      </c>
      <c r="AU250" s="101">
        <v>0.94437196216947805</v>
      </c>
      <c r="AV250" s="101">
        <v>1.11965312181457</v>
      </c>
      <c r="AW250" s="101">
        <v>1.54712452135719</v>
      </c>
      <c r="AX250" s="101">
        <v>1.62403360160963</v>
      </c>
      <c r="AY250" s="64">
        <v>47.0026525198939</v>
      </c>
      <c r="AZ250" s="64">
        <v>56.021220159151198</v>
      </c>
      <c r="BA250" s="64">
        <v>66.419098143236099</v>
      </c>
      <c r="BB250" s="64">
        <v>91.777188328912501</v>
      </c>
      <c r="BC250" s="64">
        <v>96.339522546419104</v>
      </c>
      <c r="BD250" s="20">
        <v>31.6936953970514</v>
      </c>
      <c r="BE250" s="20">
        <v>37.774878486779102</v>
      </c>
      <c r="BF250" s="20">
        <v>44.786124872582803</v>
      </c>
      <c r="BG250" s="20">
        <v>61.884980854287697</v>
      </c>
      <c r="BH250" s="20">
        <v>64.961344064385301</v>
      </c>
      <c r="BI250" s="67">
        <v>1.17506631299735</v>
      </c>
      <c r="BJ250" s="67">
        <v>1.4005305039787801</v>
      </c>
      <c r="BK250" s="67">
        <v>1.6604774535808999</v>
      </c>
      <c r="BL250" s="67">
        <v>2.2944297082228098</v>
      </c>
      <c r="BM250" s="67">
        <v>2.4084880636604802</v>
      </c>
      <c r="BN250" s="108">
        <v>0.79234238492628495</v>
      </c>
      <c r="BO250" s="108">
        <v>0.94437196216947805</v>
      </c>
      <c r="BP250" s="108">
        <v>1.11965312181457</v>
      </c>
      <c r="BQ250" s="108">
        <v>1.54712452135719</v>
      </c>
      <c r="BR250" s="108">
        <v>1.62403360160963</v>
      </c>
      <c r="BS250" s="66">
        <v>33540.402460456899</v>
      </c>
      <c r="BT250" s="66">
        <v>838.51006151142303</v>
      </c>
      <c r="BU250" s="95">
        <v>0.74656229988657297</v>
      </c>
      <c r="BV250" s="95">
        <v>0.36</v>
      </c>
    </row>
    <row r="251" spans="1:74" s="68" customFormat="1" ht="12.75">
      <c r="A251" s="63" t="s">
        <v>199</v>
      </c>
      <c r="B251" s="63" t="s">
        <v>159</v>
      </c>
      <c r="C251" s="63" t="s">
        <v>160</v>
      </c>
      <c r="D251" s="63" t="s">
        <v>411</v>
      </c>
      <c r="E251" s="64">
        <v>77934</v>
      </c>
      <c r="F251" s="64">
        <v>24266</v>
      </c>
      <c r="G251" s="95">
        <v>0.311366027664434</v>
      </c>
      <c r="H251" s="65">
        <v>7.25</v>
      </c>
      <c r="I251" s="98">
        <v>12.240049168315901</v>
      </c>
      <c r="J251" s="66">
        <v>710</v>
      </c>
      <c r="K251" s="66">
        <v>567</v>
      </c>
      <c r="L251" s="66">
        <v>665</v>
      </c>
      <c r="M251" s="66">
        <v>789</v>
      </c>
      <c r="N251" s="66">
        <v>1047</v>
      </c>
      <c r="O251" s="66">
        <v>1054</v>
      </c>
      <c r="P251" s="66">
        <v>64200</v>
      </c>
      <c r="Q251" s="66">
        <v>5350</v>
      </c>
      <c r="R251" s="66">
        <v>19260</v>
      </c>
      <c r="S251" s="66">
        <v>481.5</v>
      </c>
      <c r="T251" s="66">
        <v>802.5</v>
      </c>
      <c r="U251" s="66">
        <v>1284</v>
      </c>
      <c r="V251" s="66">
        <v>1605</v>
      </c>
      <c r="W251" s="66">
        <v>377</v>
      </c>
      <c r="X251" s="81">
        <v>636.48255675242797</v>
      </c>
      <c r="Y251" s="66">
        <v>213</v>
      </c>
      <c r="Z251" s="66">
        <v>22680</v>
      </c>
      <c r="AA251" s="66">
        <v>26600</v>
      </c>
      <c r="AB251" s="66">
        <v>31560</v>
      </c>
      <c r="AC251" s="66">
        <v>41880</v>
      </c>
      <c r="AD251" s="66">
        <v>42160</v>
      </c>
      <c r="AE251" s="95">
        <v>0.35327102803738297</v>
      </c>
      <c r="AF251" s="95">
        <v>0.41433021806853598</v>
      </c>
      <c r="AG251" s="95">
        <v>0.49158878504672898</v>
      </c>
      <c r="AH251" s="95">
        <v>0.652336448598131</v>
      </c>
      <c r="AI251" s="95">
        <v>0.656697819314642</v>
      </c>
      <c r="AJ251" s="65">
        <v>10.903846153846199</v>
      </c>
      <c r="AK251" s="65">
        <v>12.788461538461499</v>
      </c>
      <c r="AL251" s="65">
        <v>15.1730769230769</v>
      </c>
      <c r="AM251" s="65">
        <v>20.134615384615401</v>
      </c>
      <c r="AN251" s="65">
        <v>20.269230769230798</v>
      </c>
      <c r="AO251" s="95">
        <v>1.5039787798408499</v>
      </c>
      <c r="AP251" s="95">
        <v>1.76392572944297</v>
      </c>
      <c r="AQ251" s="95">
        <v>2.0928381962864702</v>
      </c>
      <c r="AR251" s="95">
        <v>2.7771883289124699</v>
      </c>
      <c r="AS251" s="95">
        <v>2.7957559681697601</v>
      </c>
      <c r="AT251" s="101">
        <v>0.89083352557695605</v>
      </c>
      <c r="AU251" s="101">
        <v>1.04480475221989</v>
      </c>
      <c r="AV251" s="101">
        <v>1.23962548797217</v>
      </c>
      <c r="AW251" s="101">
        <v>1.6449783091341701</v>
      </c>
      <c r="AX251" s="101">
        <v>1.6559762538943801</v>
      </c>
      <c r="AY251" s="64">
        <v>60.159151193634003</v>
      </c>
      <c r="AZ251" s="64">
        <v>70.557029177718803</v>
      </c>
      <c r="BA251" s="64">
        <v>83.713527851458906</v>
      </c>
      <c r="BB251" s="64">
        <v>111.08753315649901</v>
      </c>
      <c r="BC251" s="64">
        <v>111.83023872679</v>
      </c>
      <c r="BD251" s="20">
        <v>35.633341023078202</v>
      </c>
      <c r="BE251" s="20">
        <v>41.7921900887955</v>
      </c>
      <c r="BF251" s="20">
        <v>49.585019518886597</v>
      </c>
      <c r="BG251" s="20">
        <v>65.799132365366702</v>
      </c>
      <c r="BH251" s="20">
        <v>66.239050155775104</v>
      </c>
      <c r="BI251" s="67">
        <v>1.5039787798408499</v>
      </c>
      <c r="BJ251" s="67">
        <v>1.76392572944297</v>
      </c>
      <c r="BK251" s="67">
        <v>2.0928381962864702</v>
      </c>
      <c r="BL251" s="67">
        <v>2.7771883289124699</v>
      </c>
      <c r="BM251" s="67">
        <v>2.7957559681697601</v>
      </c>
      <c r="BN251" s="108">
        <v>0.89083352557695605</v>
      </c>
      <c r="BO251" s="108">
        <v>1.04480475221989</v>
      </c>
      <c r="BP251" s="108">
        <v>1.23962548797217</v>
      </c>
      <c r="BQ251" s="108">
        <v>1.6449783091341701</v>
      </c>
      <c r="BR251" s="108">
        <v>1.6559762538943801</v>
      </c>
      <c r="BS251" s="66">
        <v>31652.0414507772</v>
      </c>
      <c r="BT251" s="66">
        <v>791.30103626943003</v>
      </c>
      <c r="BU251" s="95">
        <v>0.99709208485271505</v>
      </c>
      <c r="BV251" s="95">
        <v>0.49</v>
      </c>
    </row>
    <row r="252" spans="1:74" s="68" customFormat="1" ht="12.75">
      <c r="A252" s="63" t="s">
        <v>199</v>
      </c>
      <c r="B252" s="63" t="s">
        <v>159</v>
      </c>
      <c r="C252" s="63" t="s">
        <v>160</v>
      </c>
      <c r="D252" s="63" t="s">
        <v>412</v>
      </c>
      <c r="E252" s="64">
        <v>3146</v>
      </c>
      <c r="F252" s="64">
        <v>867</v>
      </c>
      <c r="G252" s="95">
        <v>0.27558804831532102</v>
      </c>
      <c r="H252" s="65">
        <v>7.25</v>
      </c>
      <c r="I252" s="98">
        <v>21.503190640533401</v>
      </c>
      <c r="J252" s="66">
        <v>710</v>
      </c>
      <c r="K252" s="66">
        <v>443</v>
      </c>
      <c r="L252" s="66">
        <v>528</v>
      </c>
      <c r="M252" s="66">
        <v>626</v>
      </c>
      <c r="N252" s="66">
        <v>922</v>
      </c>
      <c r="O252" s="66">
        <v>1109</v>
      </c>
      <c r="P252" s="66">
        <v>73300</v>
      </c>
      <c r="Q252" s="66">
        <v>6108.3333333333303</v>
      </c>
      <c r="R252" s="66">
        <v>21990</v>
      </c>
      <c r="S252" s="66">
        <v>549.75</v>
      </c>
      <c r="T252" s="66">
        <v>916.25</v>
      </c>
      <c r="U252" s="66">
        <v>1466</v>
      </c>
      <c r="V252" s="66">
        <v>1832.5</v>
      </c>
      <c r="W252" s="66">
        <v>377</v>
      </c>
      <c r="X252" s="81">
        <v>1118.1659133077401</v>
      </c>
      <c r="Y252" s="66">
        <v>213</v>
      </c>
      <c r="Z252" s="66">
        <v>17720</v>
      </c>
      <c r="AA252" s="66">
        <v>21120</v>
      </c>
      <c r="AB252" s="66">
        <v>25040</v>
      </c>
      <c r="AC252" s="66">
        <v>36880</v>
      </c>
      <c r="AD252" s="66">
        <v>44360</v>
      </c>
      <c r="AE252" s="95">
        <v>0.241746248294679</v>
      </c>
      <c r="AF252" s="95">
        <v>0.28813096862210102</v>
      </c>
      <c r="AG252" s="95">
        <v>0.34160982264665801</v>
      </c>
      <c r="AH252" s="95">
        <v>0.50313778990450198</v>
      </c>
      <c r="AI252" s="95">
        <v>0.60518417462482899</v>
      </c>
      <c r="AJ252" s="65">
        <v>8.5192307692307701</v>
      </c>
      <c r="AK252" s="65">
        <v>10.153846153846199</v>
      </c>
      <c r="AL252" s="65">
        <v>12.038461538461499</v>
      </c>
      <c r="AM252" s="65">
        <v>17.730769230769202</v>
      </c>
      <c r="AN252" s="65">
        <v>21.326923076923102</v>
      </c>
      <c r="AO252" s="95">
        <v>1.17506631299735</v>
      </c>
      <c r="AP252" s="95">
        <v>1.4005305039787801</v>
      </c>
      <c r="AQ252" s="95">
        <v>1.6604774535808999</v>
      </c>
      <c r="AR252" s="95">
        <v>2.4456233421750699</v>
      </c>
      <c r="AS252" s="95">
        <v>2.9416445623342198</v>
      </c>
      <c r="AT252" s="101">
        <v>0.39618449706584702</v>
      </c>
      <c r="AU252" s="101">
        <v>0.47220183848931702</v>
      </c>
      <c r="AV252" s="101">
        <v>0.55984536154225795</v>
      </c>
      <c r="AW252" s="101">
        <v>0.82456457402869299</v>
      </c>
      <c r="AX252" s="101">
        <v>0.99180272516032597</v>
      </c>
      <c r="AY252" s="64">
        <v>47.0026525198939</v>
      </c>
      <c r="AZ252" s="64">
        <v>56.021220159151198</v>
      </c>
      <c r="BA252" s="64">
        <v>66.419098143236099</v>
      </c>
      <c r="BB252" s="64">
        <v>97.824933687002599</v>
      </c>
      <c r="BC252" s="64">
        <v>117.66578249336899</v>
      </c>
      <c r="BD252" s="20">
        <v>15.8473798826339</v>
      </c>
      <c r="BE252" s="20">
        <v>18.888073539572702</v>
      </c>
      <c r="BF252" s="20">
        <v>22.393814461690301</v>
      </c>
      <c r="BG252" s="20">
        <v>32.982582961147699</v>
      </c>
      <c r="BH252" s="20">
        <v>39.672109006413002</v>
      </c>
      <c r="BI252" s="67">
        <v>1.17506631299735</v>
      </c>
      <c r="BJ252" s="67">
        <v>1.4005305039787801</v>
      </c>
      <c r="BK252" s="67">
        <v>1.6604774535808999</v>
      </c>
      <c r="BL252" s="67">
        <v>2.4456233421750699</v>
      </c>
      <c r="BM252" s="67">
        <v>2.9416445623342198</v>
      </c>
      <c r="BN252" s="108">
        <v>0.39618449706584702</v>
      </c>
      <c r="BO252" s="108">
        <v>0.47220183848931702</v>
      </c>
      <c r="BP252" s="108">
        <v>0.55984536154225795</v>
      </c>
      <c r="BQ252" s="108">
        <v>0.82456457402869299</v>
      </c>
      <c r="BR252" s="108">
        <v>0.99180272516032597</v>
      </c>
      <c r="BS252" s="66">
        <v>39950.209953343699</v>
      </c>
      <c r="BT252" s="66">
        <v>998.75524883359196</v>
      </c>
      <c r="BU252" s="95">
        <v>0.62678018536681701</v>
      </c>
      <c r="BV252" s="95">
        <v>0.28999999999999998</v>
      </c>
    </row>
    <row r="253" spans="1:74" s="68" customFormat="1" ht="12.75">
      <c r="A253" s="63" t="s">
        <v>199</v>
      </c>
      <c r="B253" s="63" t="s">
        <v>159</v>
      </c>
      <c r="C253" s="63" t="s">
        <v>160</v>
      </c>
      <c r="D253" s="63" t="s">
        <v>413</v>
      </c>
      <c r="E253" s="64">
        <v>15571</v>
      </c>
      <c r="F253" s="64">
        <v>3011</v>
      </c>
      <c r="G253" s="95">
        <v>0.193372294650311</v>
      </c>
      <c r="H253" s="65">
        <v>7.25</v>
      </c>
      <c r="I253" s="98">
        <v>5.6559076614580297</v>
      </c>
      <c r="J253" s="66">
        <v>710</v>
      </c>
      <c r="K253" s="66">
        <v>443</v>
      </c>
      <c r="L253" s="66">
        <v>463</v>
      </c>
      <c r="M253" s="66">
        <v>626</v>
      </c>
      <c r="N253" s="66">
        <v>780</v>
      </c>
      <c r="O253" s="66">
        <v>998</v>
      </c>
      <c r="P253" s="66">
        <v>29900</v>
      </c>
      <c r="Q253" s="66">
        <v>2491.6666666666702</v>
      </c>
      <c r="R253" s="66">
        <v>8970</v>
      </c>
      <c r="S253" s="66">
        <v>224.25</v>
      </c>
      <c r="T253" s="66">
        <v>373.75</v>
      </c>
      <c r="U253" s="66">
        <v>598</v>
      </c>
      <c r="V253" s="66">
        <v>747.5</v>
      </c>
      <c r="W253" s="66">
        <v>377</v>
      </c>
      <c r="X253" s="81">
        <v>294.10719839581702</v>
      </c>
      <c r="Y253" s="66">
        <v>213</v>
      </c>
      <c r="Z253" s="66">
        <v>17720</v>
      </c>
      <c r="AA253" s="66">
        <v>18520</v>
      </c>
      <c r="AB253" s="66">
        <v>25040</v>
      </c>
      <c r="AC253" s="66">
        <v>31200</v>
      </c>
      <c r="AD253" s="66">
        <v>39920</v>
      </c>
      <c r="AE253" s="95">
        <v>0.59264214046822705</v>
      </c>
      <c r="AF253" s="95">
        <v>0.61939799331103695</v>
      </c>
      <c r="AG253" s="95">
        <v>0.83745819397993304</v>
      </c>
      <c r="AH253" s="95">
        <v>1.0434782608695701</v>
      </c>
      <c r="AI253" s="95">
        <v>1.3351170568561901</v>
      </c>
      <c r="AJ253" s="65">
        <v>8.5192307692307701</v>
      </c>
      <c r="AK253" s="65">
        <v>8.9038461538461497</v>
      </c>
      <c r="AL253" s="65">
        <v>12.038461538461499</v>
      </c>
      <c r="AM253" s="65">
        <v>15</v>
      </c>
      <c r="AN253" s="65">
        <v>19.192307692307701</v>
      </c>
      <c r="AO253" s="95">
        <v>1.17506631299735</v>
      </c>
      <c r="AP253" s="95">
        <v>1.2281167108753299</v>
      </c>
      <c r="AQ253" s="95">
        <v>1.6604774535808999</v>
      </c>
      <c r="AR253" s="95">
        <v>2.0689655172413799</v>
      </c>
      <c r="AS253" s="95">
        <v>2.64721485411141</v>
      </c>
      <c r="AT253" s="101">
        <v>1.50625351034013</v>
      </c>
      <c r="AU253" s="101">
        <v>1.5742559261568401</v>
      </c>
      <c r="AV253" s="101">
        <v>2.12847561506302</v>
      </c>
      <c r="AW253" s="101">
        <v>2.6520942168516899</v>
      </c>
      <c r="AX253" s="101">
        <v>3.3933205492538301</v>
      </c>
      <c r="AY253" s="64">
        <v>47.0026525198939</v>
      </c>
      <c r="AZ253" s="64">
        <v>49.124668435013298</v>
      </c>
      <c r="BA253" s="64">
        <v>66.419098143236099</v>
      </c>
      <c r="BB253" s="64">
        <v>82.758620689655203</v>
      </c>
      <c r="BC253" s="64">
        <v>105.88859416445599</v>
      </c>
      <c r="BD253" s="20">
        <v>60.250140413605102</v>
      </c>
      <c r="BE253" s="20">
        <v>62.970237046273503</v>
      </c>
      <c r="BF253" s="20">
        <v>85.139024602521005</v>
      </c>
      <c r="BG253" s="20">
        <v>106.083768674068</v>
      </c>
      <c r="BH253" s="20">
        <v>135.732821970153</v>
      </c>
      <c r="BI253" s="67">
        <v>1.17506631299735</v>
      </c>
      <c r="BJ253" s="67">
        <v>1.2281167108753299</v>
      </c>
      <c r="BK253" s="67">
        <v>1.6604774535808999</v>
      </c>
      <c r="BL253" s="67">
        <v>2.0689655172413799</v>
      </c>
      <c r="BM253" s="67">
        <v>2.64721485411141</v>
      </c>
      <c r="BN253" s="108">
        <v>1.50625351034013</v>
      </c>
      <c r="BO253" s="108">
        <v>1.5742559261568401</v>
      </c>
      <c r="BP253" s="108">
        <v>2.12847561506302</v>
      </c>
      <c r="BQ253" s="108">
        <v>2.6520942168516899</v>
      </c>
      <c r="BR253" s="108">
        <v>3.3933205492538301</v>
      </c>
      <c r="BS253" s="66">
        <v>16373.597014925401</v>
      </c>
      <c r="BT253" s="66">
        <v>409.33992537313401</v>
      </c>
      <c r="BU253" s="95">
        <v>1.5292913326970701</v>
      </c>
      <c r="BV253" s="95">
        <v>0.69</v>
      </c>
    </row>
    <row r="254" spans="1:74" s="68" customFormat="1" ht="12.75">
      <c r="A254" s="63" t="s">
        <v>199</v>
      </c>
      <c r="B254" s="63" t="s">
        <v>159</v>
      </c>
      <c r="C254" s="63" t="s">
        <v>160</v>
      </c>
      <c r="D254" s="63" t="s">
        <v>414</v>
      </c>
      <c r="E254" s="64">
        <v>3598</v>
      </c>
      <c r="F254" s="64">
        <v>852</v>
      </c>
      <c r="G254" s="95">
        <v>0.236798221234019</v>
      </c>
      <c r="H254" s="65">
        <v>7.25</v>
      </c>
      <c r="I254" s="98">
        <v>12.8019900554513</v>
      </c>
      <c r="J254" s="66">
        <v>710</v>
      </c>
      <c r="K254" s="66">
        <v>467</v>
      </c>
      <c r="L254" s="66">
        <v>488</v>
      </c>
      <c r="M254" s="66">
        <v>660</v>
      </c>
      <c r="N254" s="66">
        <v>862</v>
      </c>
      <c r="O254" s="66">
        <v>957</v>
      </c>
      <c r="P254" s="66">
        <v>49000</v>
      </c>
      <c r="Q254" s="66">
        <v>4083.3333333333298</v>
      </c>
      <c r="R254" s="66">
        <v>14700</v>
      </c>
      <c r="S254" s="66">
        <v>367.5</v>
      </c>
      <c r="T254" s="66">
        <v>612.5</v>
      </c>
      <c r="U254" s="66">
        <v>980</v>
      </c>
      <c r="V254" s="66">
        <v>1225</v>
      </c>
      <c r="W254" s="66">
        <v>377</v>
      </c>
      <c r="X254" s="81">
        <v>665.70348288346599</v>
      </c>
      <c r="Y254" s="66">
        <v>213</v>
      </c>
      <c r="Z254" s="66">
        <v>18680</v>
      </c>
      <c r="AA254" s="66">
        <v>19520</v>
      </c>
      <c r="AB254" s="66">
        <v>26400</v>
      </c>
      <c r="AC254" s="66">
        <v>34480</v>
      </c>
      <c r="AD254" s="66">
        <v>38280</v>
      </c>
      <c r="AE254" s="95">
        <v>0.381224489795918</v>
      </c>
      <c r="AF254" s="95">
        <v>0.39836734693877601</v>
      </c>
      <c r="AG254" s="95">
        <v>0.53877551020408199</v>
      </c>
      <c r="AH254" s="95">
        <v>0.70367346938775499</v>
      </c>
      <c r="AI254" s="95">
        <v>0.78122448979591796</v>
      </c>
      <c r="AJ254" s="65">
        <v>8.9807692307692299</v>
      </c>
      <c r="AK254" s="65">
        <v>9.3846153846153797</v>
      </c>
      <c r="AL254" s="65">
        <v>12.692307692307701</v>
      </c>
      <c r="AM254" s="65">
        <v>16.576923076923102</v>
      </c>
      <c r="AN254" s="65">
        <v>18.403846153846199</v>
      </c>
      <c r="AO254" s="95">
        <v>1.23872679045093</v>
      </c>
      <c r="AP254" s="95">
        <v>1.29442970822281</v>
      </c>
      <c r="AQ254" s="95">
        <v>1.7506631299734701</v>
      </c>
      <c r="AR254" s="95">
        <v>2.2864721485411099</v>
      </c>
      <c r="AS254" s="95">
        <v>2.5384615384615401</v>
      </c>
      <c r="AT254" s="101">
        <v>0.70151352968323</v>
      </c>
      <c r="AU254" s="101">
        <v>0.73305910596448898</v>
      </c>
      <c r="AV254" s="101">
        <v>0.99143239741098899</v>
      </c>
      <c r="AW254" s="101">
        <v>1.2948707978307199</v>
      </c>
      <c r="AX254" s="101">
        <v>1.4375769762459301</v>
      </c>
      <c r="AY254" s="64">
        <v>49.549071618037097</v>
      </c>
      <c r="AZ254" s="64">
        <v>51.777188328912501</v>
      </c>
      <c r="BA254" s="64">
        <v>70.026525198938998</v>
      </c>
      <c r="BB254" s="64">
        <v>91.458885941644596</v>
      </c>
      <c r="BC254" s="64">
        <v>101.538461538462</v>
      </c>
      <c r="BD254" s="20">
        <v>28.0605411873292</v>
      </c>
      <c r="BE254" s="20">
        <v>29.322364238579599</v>
      </c>
      <c r="BF254" s="20">
        <v>39.657295896439599</v>
      </c>
      <c r="BG254" s="20">
        <v>51.794831913228698</v>
      </c>
      <c r="BH254" s="20">
        <v>57.503079049837403</v>
      </c>
      <c r="BI254" s="67">
        <v>1.23872679045093</v>
      </c>
      <c r="BJ254" s="67">
        <v>1.29442970822281</v>
      </c>
      <c r="BK254" s="67">
        <v>1.7506631299734701</v>
      </c>
      <c r="BL254" s="67">
        <v>2.2864721485411099</v>
      </c>
      <c r="BM254" s="67">
        <v>2.5384615384615401</v>
      </c>
      <c r="BN254" s="108">
        <v>0.70151352968323</v>
      </c>
      <c r="BO254" s="108">
        <v>0.73305910596448898</v>
      </c>
      <c r="BP254" s="108">
        <v>0.99143239741098899</v>
      </c>
      <c r="BQ254" s="108">
        <v>1.2948707978307199</v>
      </c>
      <c r="BR254" s="108">
        <v>1.4375769762459301</v>
      </c>
      <c r="BS254" s="66">
        <v>27651.060606060601</v>
      </c>
      <c r="BT254" s="66">
        <v>691.27651515151501</v>
      </c>
      <c r="BU254" s="95">
        <v>0.95475542063705199</v>
      </c>
      <c r="BV254" s="95">
        <v>0.48</v>
      </c>
    </row>
    <row r="255" spans="1:74" s="68" customFormat="1" ht="12.75">
      <c r="A255" s="63" t="s">
        <v>199</v>
      </c>
      <c r="B255" s="63" t="s">
        <v>159</v>
      </c>
      <c r="C255" s="63" t="s">
        <v>160</v>
      </c>
      <c r="D255" s="63" t="s">
        <v>415</v>
      </c>
      <c r="E255" s="64">
        <v>424</v>
      </c>
      <c r="F255" s="64">
        <v>103</v>
      </c>
      <c r="G255" s="95">
        <v>0.24292452830188699</v>
      </c>
      <c r="H255" s="65">
        <v>7.25</v>
      </c>
      <c r="I255" s="98">
        <v>17.5309945779378</v>
      </c>
      <c r="J255" s="66">
        <v>710</v>
      </c>
      <c r="K255" s="66">
        <v>509</v>
      </c>
      <c r="L255" s="66">
        <v>606</v>
      </c>
      <c r="M255" s="66">
        <v>719</v>
      </c>
      <c r="N255" s="66">
        <v>1031</v>
      </c>
      <c r="O255" s="66">
        <v>1043</v>
      </c>
      <c r="P255" s="66">
        <v>53900</v>
      </c>
      <c r="Q255" s="66">
        <v>4491.6666666666697</v>
      </c>
      <c r="R255" s="66">
        <v>16170</v>
      </c>
      <c r="S255" s="66">
        <v>404.25</v>
      </c>
      <c r="T255" s="66">
        <v>673.75</v>
      </c>
      <c r="U255" s="66">
        <v>1078</v>
      </c>
      <c r="V255" s="66">
        <v>1347.5</v>
      </c>
      <c r="W255" s="66">
        <v>377</v>
      </c>
      <c r="X255" s="81">
        <v>911.61171805276695</v>
      </c>
      <c r="Y255" s="66">
        <v>213</v>
      </c>
      <c r="Z255" s="66">
        <v>20360</v>
      </c>
      <c r="AA255" s="66">
        <v>24240</v>
      </c>
      <c r="AB255" s="66">
        <v>28760</v>
      </c>
      <c r="AC255" s="66">
        <v>41240</v>
      </c>
      <c r="AD255" s="66">
        <v>41720</v>
      </c>
      <c r="AE255" s="95">
        <v>0.377736549165121</v>
      </c>
      <c r="AF255" s="95">
        <v>0.44972170686456397</v>
      </c>
      <c r="AG255" s="95">
        <v>0.53358070500927601</v>
      </c>
      <c r="AH255" s="95">
        <v>0.76512059369202201</v>
      </c>
      <c r="AI255" s="95">
        <v>0.77402597402597395</v>
      </c>
      <c r="AJ255" s="65">
        <v>9.7884615384615401</v>
      </c>
      <c r="AK255" s="65">
        <v>11.653846153846199</v>
      </c>
      <c r="AL255" s="65">
        <v>13.8269230769231</v>
      </c>
      <c r="AM255" s="65">
        <v>19.826923076923102</v>
      </c>
      <c r="AN255" s="65">
        <v>20.057692307692299</v>
      </c>
      <c r="AO255" s="95">
        <v>1.35013262599469</v>
      </c>
      <c r="AP255" s="95">
        <v>1.60742705570292</v>
      </c>
      <c r="AQ255" s="95">
        <v>1.9071618037135301</v>
      </c>
      <c r="AR255" s="95">
        <v>2.7347480106100801</v>
      </c>
      <c r="AS255" s="95">
        <v>2.7665782493368698</v>
      </c>
      <c r="AT255" s="101">
        <v>0.55835175208941001</v>
      </c>
      <c r="AU255" s="101">
        <v>0.66475670288051603</v>
      </c>
      <c r="AV255" s="101">
        <v>0.78871298576087601</v>
      </c>
      <c r="AW255" s="101">
        <v>1.13096396150134</v>
      </c>
      <c r="AX255" s="101">
        <v>1.1441274605682801</v>
      </c>
      <c r="AY255" s="64">
        <v>54.0053050397878</v>
      </c>
      <c r="AZ255" s="64">
        <v>64.297082228116693</v>
      </c>
      <c r="BA255" s="64">
        <v>76.286472148541094</v>
      </c>
      <c r="BB255" s="64">
        <v>109.389920424403</v>
      </c>
      <c r="BC255" s="64">
        <v>110.66312997347499</v>
      </c>
      <c r="BD255" s="20">
        <v>22.3340700835764</v>
      </c>
      <c r="BE255" s="20">
        <v>26.590268115220599</v>
      </c>
      <c r="BF255" s="20">
        <v>31.5485194304351</v>
      </c>
      <c r="BG255" s="20">
        <v>45.238558460053603</v>
      </c>
      <c r="BH255" s="20">
        <v>45.765098422731199</v>
      </c>
      <c r="BI255" s="67">
        <v>1.3501326259947</v>
      </c>
      <c r="BJ255" s="67">
        <v>1.60742705570292</v>
      </c>
      <c r="BK255" s="67">
        <v>1.9071618037135301</v>
      </c>
      <c r="BL255" s="67">
        <v>2.7347480106100801</v>
      </c>
      <c r="BM255" s="67">
        <v>2.7665782493368698</v>
      </c>
      <c r="BN255" s="108">
        <v>0.55835175208941001</v>
      </c>
      <c r="BO255" s="108">
        <v>0.66475670288051603</v>
      </c>
      <c r="BP255" s="108">
        <v>0.78871298576087601</v>
      </c>
      <c r="BQ255" s="108">
        <v>1.13096396150134</v>
      </c>
      <c r="BR255" s="108">
        <v>1.1441274605682801</v>
      </c>
      <c r="BS255" s="66">
        <v>31244.644007155599</v>
      </c>
      <c r="BT255" s="66">
        <v>781.11610017889097</v>
      </c>
      <c r="BU255" s="95">
        <v>0.92047776231386702</v>
      </c>
      <c r="BV255" s="95">
        <v>0.45</v>
      </c>
    </row>
    <row r="256" spans="1:74" s="68" customFormat="1" ht="12.75">
      <c r="A256" s="63" t="s">
        <v>199</v>
      </c>
      <c r="B256" s="63" t="s">
        <v>159</v>
      </c>
      <c r="C256" s="63" t="s">
        <v>160</v>
      </c>
      <c r="D256" s="63" t="s">
        <v>416</v>
      </c>
      <c r="E256" s="64">
        <v>600</v>
      </c>
      <c r="F256" s="64">
        <v>125</v>
      </c>
      <c r="G256" s="95">
        <v>0.20833333333333301</v>
      </c>
      <c r="H256" s="65">
        <v>7.25</v>
      </c>
      <c r="I256" s="98">
        <v>15.3752197181532</v>
      </c>
      <c r="J256" s="66">
        <v>710</v>
      </c>
      <c r="K256" s="66">
        <v>443</v>
      </c>
      <c r="L256" s="66">
        <v>497</v>
      </c>
      <c r="M256" s="66">
        <v>626</v>
      </c>
      <c r="N256" s="66">
        <v>915</v>
      </c>
      <c r="O256" s="66">
        <v>918</v>
      </c>
      <c r="P256" s="66">
        <v>64000</v>
      </c>
      <c r="Q256" s="66">
        <v>5333.3333333333303</v>
      </c>
      <c r="R256" s="66">
        <v>19200</v>
      </c>
      <c r="S256" s="66">
        <v>480</v>
      </c>
      <c r="T256" s="66">
        <v>800</v>
      </c>
      <c r="U256" s="66">
        <v>1280</v>
      </c>
      <c r="V256" s="66">
        <v>1600</v>
      </c>
      <c r="W256" s="66">
        <v>377</v>
      </c>
      <c r="X256" s="81">
        <v>799.51142534396502</v>
      </c>
      <c r="Y256" s="66">
        <v>213</v>
      </c>
      <c r="Z256" s="66">
        <v>17720</v>
      </c>
      <c r="AA256" s="66">
        <v>19880</v>
      </c>
      <c r="AB256" s="66">
        <v>25040</v>
      </c>
      <c r="AC256" s="66">
        <v>36600</v>
      </c>
      <c r="AD256" s="66">
        <v>36720</v>
      </c>
      <c r="AE256" s="95">
        <v>0.27687499999999998</v>
      </c>
      <c r="AF256" s="95">
        <v>0.31062499999999998</v>
      </c>
      <c r="AG256" s="95">
        <v>0.39124999999999999</v>
      </c>
      <c r="AH256" s="95">
        <v>0.57187500000000002</v>
      </c>
      <c r="AI256" s="95">
        <v>0.57374999999999998</v>
      </c>
      <c r="AJ256" s="65">
        <v>8.5192307692307701</v>
      </c>
      <c r="AK256" s="65">
        <v>9.5576923076923102</v>
      </c>
      <c r="AL256" s="65">
        <v>12.038461538461499</v>
      </c>
      <c r="AM256" s="65">
        <v>17.596153846153801</v>
      </c>
      <c r="AN256" s="65">
        <v>17.653846153846199</v>
      </c>
      <c r="AO256" s="95">
        <v>1.17506631299735</v>
      </c>
      <c r="AP256" s="95">
        <v>1.3183023872679001</v>
      </c>
      <c r="AQ256" s="95">
        <v>1.6604774535808999</v>
      </c>
      <c r="AR256" s="95">
        <v>2.42705570291777</v>
      </c>
      <c r="AS256" s="95">
        <v>2.4350132625994698</v>
      </c>
      <c r="AT256" s="101">
        <v>0.55408839193187598</v>
      </c>
      <c r="AU256" s="101">
        <v>0.62162964060980197</v>
      </c>
      <c r="AV256" s="101">
        <v>0.78297817911818202</v>
      </c>
      <c r="AW256" s="101">
        <v>1.14444893593153</v>
      </c>
      <c r="AX256" s="101">
        <v>1.14820122752475</v>
      </c>
      <c r="AY256" s="64">
        <v>47.0026525198939</v>
      </c>
      <c r="AZ256" s="64">
        <v>52.732095490716198</v>
      </c>
      <c r="BA256" s="64">
        <v>66.419098143236099</v>
      </c>
      <c r="BB256" s="64">
        <v>97.082228116710894</v>
      </c>
      <c r="BC256" s="64">
        <v>97.4005305039788</v>
      </c>
      <c r="BD256" s="20">
        <v>22.163535677275</v>
      </c>
      <c r="BE256" s="20">
        <v>24.865185624392101</v>
      </c>
      <c r="BF256" s="20">
        <v>31.319127164727298</v>
      </c>
      <c r="BG256" s="20">
        <v>45.777957437261101</v>
      </c>
      <c r="BH256" s="20">
        <v>45.928049100989803</v>
      </c>
      <c r="BI256" s="67">
        <v>1.17506631299735</v>
      </c>
      <c r="BJ256" s="67">
        <v>1.3183023872679001</v>
      </c>
      <c r="BK256" s="67">
        <v>1.6604774535808999</v>
      </c>
      <c r="BL256" s="67">
        <v>2.42705570291777</v>
      </c>
      <c r="BM256" s="67">
        <v>2.4350132625994698</v>
      </c>
      <c r="BN256" s="108">
        <v>0.55408839193187598</v>
      </c>
      <c r="BO256" s="108">
        <v>0.62162964060980197</v>
      </c>
      <c r="BP256" s="108">
        <v>0.78297817911818202</v>
      </c>
      <c r="BQ256" s="108">
        <v>1.14444893593153</v>
      </c>
      <c r="BR256" s="108">
        <v>1.14820122752475</v>
      </c>
      <c r="BS256" s="66">
        <v>47172.859450727003</v>
      </c>
      <c r="BT256" s="66">
        <v>1179.32148626817</v>
      </c>
      <c r="BU256" s="95">
        <v>0.53081369863013705</v>
      </c>
      <c r="BV256" s="95">
        <v>0.24</v>
      </c>
    </row>
    <row r="257" spans="1:74" s="68" customFormat="1" ht="12.75">
      <c r="A257" s="63" t="s">
        <v>199</v>
      </c>
      <c r="B257" s="63" t="s">
        <v>159</v>
      </c>
      <c r="C257" s="63" t="s">
        <v>160</v>
      </c>
      <c r="D257" s="63" t="s">
        <v>417</v>
      </c>
      <c r="E257" s="64">
        <v>1382</v>
      </c>
      <c r="F257" s="64">
        <v>338</v>
      </c>
      <c r="G257" s="95">
        <v>0.244573082489146</v>
      </c>
      <c r="H257" s="65">
        <v>7.25</v>
      </c>
      <c r="I257" s="98">
        <v>56.986626834552403</v>
      </c>
      <c r="J257" s="66">
        <v>710</v>
      </c>
      <c r="K257" s="66">
        <v>443</v>
      </c>
      <c r="L257" s="66">
        <v>510</v>
      </c>
      <c r="M257" s="66">
        <v>626</v>
      </c>
      <c r="N257" s="66">
        <v>801</v>
      </c>
      <c r="O257" s="66">
        <v>908</v>
      </c>
      <c r="P257" s="66">
        <v>68700</v>
      </c>
      <c r="Q257" s="66">
        <v>5725</v>
      </c>
      <c r="R257" s="66">
        <v>20610</v>
      </c>
      <c r="S257" s="66">
        <v>515.25</v>
      </c>
      <c r="T257" s="66">
        <v>858.75</v>
      </c>
      <c r="U257" s="66">
        <v>1374</v>
      </c>
      <c r="V257" s="66">
        <v>1717.5</v>
      </c>
      <c r="W257" s="66">
        <v>377</v>
      </c>
      <c r="X257" s="81">
        <v>2963.3045953967198</v>
      </c>
      <c r="Y257" s="66">
        <v>213</v>
      </c>
      <c r="Z257" s="66">
        <v>17720</v>
      </c>
      <c r="AA257" s="66">
        <v>20400</v>
      </c>
      <c r="AB257" s="66">
        <v>25040</v>
      </c>
      <c r="AC257" s="66">
        <v>32040</v>
      </c>
      <c r="AD257" s="66">
        <v>36320</v>
      </c>
      <c r="AE257" s="95">
        <v>0.257933042212518</v>
      </c>
      <c r="AF257" s="95">
        <v>0.29694323144104801</v>
      </c>
      <c r="AG257" s="95">
        <v>0.36448326055313002</v>
      </c>
      <c r="AH257" s="95">
        <v>0.46637554585152802</v>
      </c>
      <c r="AI257" s="95">
        <v>0.52867540029112103</v>
      </c>
      <c r="AJ257" s="65">
        <v>8.5192307692307701</v>
      </c>
      <c r="AK257" s="65">
        <v>9.8076923076923102</v>
      </c>
      <c r="AL257" s="65">
        <v>12.038461538461499</v>
      </c>
      <c r="AM257" s="65">
        <v>15.403846153846199</v>
      </c>
      <c r="AN257" s="65">
        <v>17.461538461538499</v>
      </c>
      <c r="AO257" s="95">
        <v>1.17506631299735</v>
      </c>
      <c r="AP257" s="95">
        <v>1.35278514588859</v>
      </c>
      <c r="AQ257" s="95">
        <v>1.6604774535808999</v>
      </c>
      <c r="AR257" s="95">
        <v>2.1246684350132599</v>
      </c>
      <c r="AS257" s="95">
        <v>2.4084880636604802</v>
      </c>
      <c r="AT257" s="101">
        <v>0.14949526305468799</v>
      </c>
      <c r="AU257" s="101">
        <v>0.172105156112621</v>
      </c>
      <c r="AV257" s="101">
        <v>0.211250642600982</v>
      </c>
      <c r="AW257" s="101">
        <v>0.27030633342394</v>
      </c>
      <c r="AX257" s="101">
        <v>0.306414670098548</v>
      </c>
      <c r="AY257" s="64">
        <v>47.0026525198939</v>
      </c>
      <c r="AZ257" s="64">
        <v>54.111405835543799</v>
      </c>
      <c r="BA257" s="64">
        <v>66.419098143236099</v>
      </c>
      <c r="BB257" s="64">
        <v>84.986737400530501</v>
      </c>
      <c r="BC257" s="64">
        <v>96.339522546419104</v>
      </c>
      <c r="BD257" s="20">
        <v>5.9798105221875302</v>
      </c>
      <c r="BE257" s="20">
        <v>6.8842062445048304</v>
      </c>
      <c r="BF257" s="20">
        <v>8.4500257040392608</v>
      </c>
      <c r="BG257" s="20">
        <v>10.8122533369576</v>
      </c>
      <c r="BH257" s="20">
        <v>12.2565868039419</v>
      </c>
      <c r="BI257" s="67">
        <v>1.17506631299735</v>
      </c>
      <c r="BJ257" s="67">
        <v>1.35278514588859</v>
      </c>
      <c r="BK257" s="67">
        <v>1.6604774535808999</v>
      </c>
      <c r="BL257" s="67">
        <v>2.1246684350132599</v>
      </c>
      <c r="BM257" s="67">
        <v>2.4084880636604802</v>
      </c>
      <c r="BN257" s="108">
        <v>0.14949526305468799</v>
      </c>
      <c r="BO257" s="108">
        <v>0.172105156112621</v>
      </c>
      <c r="BP257" s="108">
        <v>0.211250642600982</v>
      </c>
      <c r="BQ257" s="108">
        <v>0.27030633342394</v>
      </c>
      <c r="BR257" s="108">
        <v>0.306414670098548</v>
      </c>
      <c r="BS257" s="66">
        <v>58877.9620853081</v>
      </c>
      <c r="BT257" s="66">
        <v>1471.9490521327</v>
      </c>
      <c r="BU257" s="95">
        <v>0.42528645885738398</v>
      </c>
      <c r="BV257" s="95">
        <v>0.19</v>
      </c>
    </row>
    <row r="258" spans="1:74" s="68" customFormat="1" ht="12.75">
      <c r="A258" s="63" t="s">
        <v>199</v>
      </c>
      <c r="B258" s="63" t="s">
        <v>159</v>
      </c>
      <c r="C258" s="63" t="s">
        <v>160</v>
      </c>
      <c r="D258" s="63" t="s">
        <v>418</v>
      </c>
      <c r="E258" s="64">
        <v>2612</v>
      </c>
      <c r="F258" s="64">
        <v>746</v>
      </c>
      <c r="G258" s="95">
        <v>0.285604900459418</v>
      </c>
      <c r="H258" s="65">
        <v>7.25</v>
      </c>
      <c r="I258" s="98">
        <v>9.4564110327193394</v>
      </c>
      <c r="J258" s="66">
        <v>710</v>
      </c>
      <c r="K258" s="66">
        <v>443</v>
      </c>
      <c r="L258" s="66">
        <v>463</v>
      </c>
      <c r="M258" s="66">
        <v>626</v>
      </c>
      <c r="N258" s="66">
        <v>841</v>
      </c>
      <c r="O258" s="66">
        <v>908</v>
      </c>
      <c r="P258" s="66">
        <v>53600</v>
      </c>
      <c r="Q258" s="66">
        <v>4466.6666666666697</v>
      </c>
      <c r="R258" s="66">
        <v>16080</v>
      </c>
      <c r="S258" s="66">
        <v>402</v>
      </c>
      <c r="T258" s="66">
        <v>670</v>
      </c>
      <c r="U258" s="66">
        <v>1072</v>
      </c>
      <c r="V258" s="66">
        <v>1340</v>
      </c>
      <c r="W258" s="66">
        <v>377</v>
      </c>
      <c r="X258" s="81">
        <v>491.73337370140598</v>
      </c>
      <c r="Y258" s="66">
        <v>213</v>
      </c>
      <c r="Z258" s="66">
        <v>17720</v>
      </c>
      <c r="AA258" s="66">
        <v>18520</v>
      </c>
      <c r="AB258" s="66">
        <v>25040</v>
      </c>
      <c r="AC258" s="66">
        <v>33640</v>
      </c>
      <c r="AD258" s="66">
        <v>36320</v>
      </c>
      <c r="AE258" s="95">
        <v>0.33059701492537302</v>
      </c>
      <c r="AF258" s="95">
        <v>0.34552238805970098</v>
      </c>
      <c r="AG258" s="95">
        <v>0.46716417910447799</v>
      </c>
      <c r="AH258" s="95">
        <v>0.62761194029850698</v>
      </c>
      <c r="AI258" s="95">
        <v>0.67761194029850702</v>
      </c>
      <c r="AJ258" s="65">
        <v>8.5192307692307701</v>
      </c>
      <c r="AK258" s="65">
        <v>8.9038461538461497</v>
      </c>
      <c r="AL258" s="65">
        <v>12.038461538461499</v>
      </c>
      <c r="AM258" s="65">
        <v>16.173076923076898</v>
      </c>
      <c r="AN258" s="65">
        <v>17.461538461538499</v>
      </c>
      <c r="AO258" s="95">
        <v>1.17506631299735</v>
      </c>
      <c r="AP258" s="95">
        <v>1.2281167108753299</v>
      </c>
      <c r="AQ258" s="95">
        <v>1.6604774535808999</v>
      </c>
      <c r="AR258" s="95">
        <v>2.2307692307692299</v>
      </c>
      <c r="AS258" s="95">
        <v>2.4084880636604802</v>
      </c>
      <c r="AT258" s="101">
        <v>0.90089471996871695</v>
      </c>
      <c r="AU258" s="101">
        <v>0.941567167822835</v>
      </c>
      <c r="AV258" s="101">
        <v>1.2730476178339001</v>
      </c>
      <c r="AW258" s="101">
        <v>1.7102764322656701</v>
      </c>
      <c r="AX258" s="101">
        <v>1.8465291325769599</v>
      </c>
      <c r="AY258" s="64">
        <v>47.0026525198939</v>
      </c>
      <c r="AZ258" s="64">
        <v>49.124668435013298</v>
      </c>
      <c r="BA258" s="64">
        <v>66.419098143236099</v>
      </c>
      <c r="BB258" s="64">
        <v>89.230769230769198</v>
      </c>
      <c r="BC258" s="64">
        <v>96.339522546419104</v>
      </c>
      <c r="BD258" s="20">
        <v>36.035788798748698</v>
      </c>
      <c r="BE258" s="20">
        <v>37.662686712913398</v>
      </c>
      <c r="BF258" s="20">
        <v>50.9219047133559</v>
      </c>
      <c r="BG258" s="20">
        <v>68.411057290626701</v>
      </c>
      <c r="BH258" s="20">
        <v>73.861165303078494</v>
      </c>
      <c r="BI258" s="67">
        <v>1.17506631299735</v>
      </c>
      <c r="BJ258" s="67">
        <v>1.2281167108753299</v>
      </c>
      <c r="BK258" s="67">
        <v>1.6604774535808999</v>
      </c>
      <c r="BL258" s="67">
        <v>2.2307692307692299</v>
      </c>
      <c r="BM258" s="67">
        <v>2.4084880636604802</v>
      </c>
      <c r="BN258" s="108">
        <v>0.90089471996871695</v>
      </c>
      <c r="BO258" s="108">
        <v>0.941567167822835</v>
      </c>
      <c r="BP258" s="108">
        <v>1.2730476178339001</v>
      </c>
      <c r="BQ258" s="108">
        <v>1.7102764322656701</v>
      </c>
      <c r="BR258" s="108">
        <v>1.8465291325769599</v>
      </c>
      <c r="BS258" s="66">
        <v>28291.0946502058</v>
      </c>
      <c r="BT258" s="66">
        <v>707.27736625514399</v>
      </c>
      <c r="BU258" s="95">
        <v>0.88508416905027298</v>
      </c>
      <c r="BV258" s="95">
        <v>0.44</v>
      </c>
    </row>
    <row r="259" spans="1:74" s="68" customFormat="1" ht="12.75">
      <c r="A259" s="63" t="s">
        <v>199</v>
      </c>
      <c r="B259" s="63" t="s">
        <v>159</v>
      </c>
      <c r="C259" s="63" t="s">
        <v>160</v>
      </c>
      <c r="D259" s="63" t="s">
        <v>419</v>
      </c>
      <c r="E259" s="64">
        <v>643917</v>
      </c>
      <c r="F259" s="64">
        <v>238347</v>
      </c>
      <c r="G259" s="95">
        <v>0.37015174315944399</v>
      </c>
      <c r="H259" s="65">
        <v>7.25</v>
      </c>
      <c r="I259" s="98">
        <v>14.478582533450499</v>
      </c>
      <c r="J259" s="66">
        <v>710</v>
      </c>
      <c r="K259" s="66">
        <v>610</v>
      </c>
      <c r="L259" s="66">
        <v>714</v>
      </c>
      <c r="M259" s="66">
        <v>924</v>
      </c>
      <c r="N259" s="66">
        <v>1239</v>
      </c>
      <c r="O259" s="66">
        <v>1475</v>
      </c>
      <c r="P259" s="66">
        <v>65600</v>
      </c>
      <c r="Q259" s="66">
        <v>5466.6666666666697</v>
      </c>
      <c r="R259" s="66">
        <v>19680</v>
      </c>
      <c r="S259" s="66">
        <v>492</v>
      </c>
      <c r="T259" s="66">
        <v>820</v>
      </c>
      <c r="U259" s="66">
        <v>1312</v>
      </c>
      <c r="V259" s="66">
        <v>1640</v>
      </c>
      <c r="W259" s="66">
        <v>377</v>
      </c>
      <c r="X259" s="81">
        <v>752.88629173942695</v>
      </c>
      <c r="Y259" s="66">
        <v>213</v>
      </c>
      <c r="Z259" s="66">
        <v>24400</v>
      </c>
      <c r="AA259" s="66">
        <v>28560</v>
      </c>
      <c r="AB259" s="66">
        <v>36960</v>
      </c>
      <c r="AC259" s="66">
        <v>49560</v>
      </c>
      <c r="AD259" s="66">
        <v>59000</v>
      </c>
      <c r="AE259" s="95">
        <v>0.37195121951219501</v>
      </c>
      <c r="AF259" s="95">
        <v>0.43536585365853703</v>
      </c>
      <c r="AG259" s="95">
        <v>0.56341463414634096</v>
      </c>
      <c r="AH259" s="95">
        <v>0.75548780487804901</v>
      </c>
      <c r="AI259" s="95">
        <v>0.89939024390243905</v>
      </c>
      <c r="AJ259" s="65">
        <v>11.7307692307692</v>
      </c>
      <c r="AK259" s="65">
        <v>13.7307692307692</v>
      </c>
      <c r="AL259" s="65">
        <v>17.769230769230798</v>
      </c>
      <c r="AM259" s="65">
        <v>23.826923076923102</v>
      </c>
      <c r="AN259" s="65">
        <v>28.365384615384599</v>
      </c>
      <c r="AO259" s="95">
        <v>1.6180371352785099</v>
      </c>
      <c r="AP259" s="95">
        <v>1.8938992042440299</v>
      </c>
      <c r="AQ259" s="95">
        <v>2.4509283819628598</v>
      </c>
      <c r="AR259" s="95">
        <v>3.2864721485411099</v>
      </c>
      <c r="AS259" s="95">
        <v>3.9124668435013299</v>
      </c>
      <c r="AT259" s="101">
        <v>0.81021530965943001</v>
      </c>
      <c r="AU259" s="101">
        <v>0.94835037884726703</v>
      </c>
      <c r="AV259" s="101">
        <v>1.22727696086117</v>
      </c>
      <c r="AW259" s="101">
        <v>1.64566683388202</v>
      </c>
      <c r="AX259" s="101">
        <v>1.95912718319288</v>
      </c>
      <c r="AY259" s="64">
        <v>64.721485411140605</v>
      </c>
      <c r="AZ259" s="64">
        <v>75.755968169761303</v>
      </c>
      <c r="BA259" s="64">
        <v>98.037135278514597</v>
      </c>
      <c r="BB259" s="64">
        <v>131.45888594164501</v>
      </c>
      <c r="BC259" s="64">
        <v>156.49867374005299</v>
      </c>
      <c r="BD259" s="20">
        <v>32.4086123863772</v>
      </c>
      <c r="BE259" s="20">
        <v>37.934015153890698</v>
      </c>
      <c r="BF259" s="20">
        <v>49.0910784344468</v>
      </c>
      <c r="BG259" s="20">
        <v>65.826673355280903</v>
      </c>
      <c r="BH259" s="20">
        <v>78.365087327715401</v>
      </c>
      <c r="BI259" s="67">
        <v>1.6180371352785099</v>
      </c>
      <c r="BJ259" s="67">
        <v>1.8938992042440299</v>
      </c>
      <c r="BK259" s="67">
        <v>2.45092838196287</v>
      </c>
      <c r="BL259" s="67">
        <v>3.2864721485411099</v>
      </c>
      <c r="BM259" s="67">
        <v>3.9124668435013299</v>
      </c>
      <c r="BN259" s="108">
        <v>0.81021530965943001</v>
      </c>
      <c r="BO259" s="108">
        <v>0.94835037884726703</v>
      </c>
      <c r="BP259" s="108">
        <v>1.22727696086117</v>
      </c>
      <c r="BQ259" s="108">
        <v>1.64566683388202</v>
      </c>
      <c r="BR259" s="108">
        <v>1.95912718319288</v>
      </c>
      <c r="BS259" s="66">
        <v>33403.174231332399</v>
      </c>
      <c r="BT259" s="66">
        <v>835.07935578330898</v>
      </c>
      <c r="BU259" s="95">
        <v>1.10648166979686</v>
      </c>
      <c r="BV259" s="95">
        <v>0.54</v>
      </c>
    </row>
    <row r="260" spans="1:74" s="68" customFormat="1" ht="12.75">
      <c r="A260" s="63" t="s">
        <v>199</v>
      </c>
      <c r="B260" s="63" t="s">
        <v>159</v>
      </c>
      <c r="C260" s="63" t="s">
        <v>160</v>
      </c>
      <c r="D260" s="63" t="s">
        <v>420</v>
      </c>
      <c r="E260" s="64">
        <v>49439</v>
      </c>
      <c r="F260" s="64">
        <v>18648</v>
      </c>
      <c r="G260" s="95">
        <v>0.37719209530937098</v>
      </c>
      <c r="H260" s="65">
        <v>7.25</v>
      </c>
      <c r="I260" s="98">
        <v>11.071870531516799</v>
      </c>
      <c r="J260" s="66">
        <v>710</v>
      </c>
      <c r="K260" s="66">
        <v>526</v>
      </c>
      <c r="L260" s="66">
        <v>604</v>
      </c>
      <c r="M260" s="66">
        <v>814</v>
      </c>
      <c r="N260" s="66">
        <v>1031</v>
      </c>
      <c r="O260" s="66">
        <v>1314</v>
      </c>
      <c r="P260" s="66">
        <v>54900</v>
      </c>
      <c r="Q260" s="66">
        <v>4575</v>
      </c>
      <c r="R260" s="66">
        <v>16470</v>
      </c>
      <c r="S260" s="66">
        <v>411.75</v>
      </c>
      <c r="T260" s="66">
        <v>686.25</v>
      </c>
      <c r="U260" s="66">
        <v>1098</v>
      </c>
      <c r="V260" s="66">
        <v>1372.5</v>
      </c>
      <c r="W260" s="66">
        <v>377</v>
      </c>
      <c r="X260" s="81">
        <v>575.73726763887396</v>
      </c>
      <c r="Y260" s="66">
        <v>213</v>
      </c>
      <c r="Z260" s="66">
        <v>21040</v>
      </c>
      <c r="AA260" s="66">
        <v>24160</v>
      </c>
      <c r="AB260" s="66">
        <v>32560</v>
      </c>
      <c r="AC260" s="66">
        <v>41240</v>
      </c>
      <c r="AD260" s="66">
        <v>52560</v>
      </c>
      <c r="AE260" s="95">
        <v>0.38324225865209499</v>
      </c>
      <c r="AF260" s="95">
        <v>0.440072859744991</v>
      </c>
      <c r="AG260" s="95">
        <v>0.59307832422586504</v>
      </c>
      <c r="AH260" s="95">
        <v>0.751183970856102</v>
      </c>
      <c r="AI260" s="95">
        <v>0.95737704918032795</v>
      </c>
      <c r="AJ260" s="65">
        <v>10.115384615384601</v>
      </c>
      <c r="AK260" s="65">
        <v>11.615384615384601</v>
      </c>
      <c r="AL260" s="65">
        <v>15.653846153846199</v>
      </c>
      <c r="AM260" s="65">
        <v>19.826923076923102</v>
      </c>
      <c r="AN260" s="65">
        <v>25.269230769230798</v>
      </c>
      <c r="AO260" s="95">
        <v>1.39522546419098</v>
      </c>
      <c r="AP260" s="95">
        <v>1.6021220159151199</v>
      </c>
      <c r="AQ260" s="95">
        <v>2.1591511936339498</v>
      </c>
      <c r="AR260" s="95">
        <v>2.7347480106100801</v>
      </c>
      <c r="AS260" s="95">
        <v>3.4854111405835502</v>
      </c>
      <c r="AT260" s="101">
        <v>0.91361117225770505</v>
      </c>
      <c r="AU260" s="101">
        <v>1.04908963506398</v>
      </c>
      <c r="AV260" s="101">
        <v>1.4138393426193401</v>
      </c>
      <c r="AW260" s="101">
        <v>1.79074737375987</v>
      </c>
      <c r="AX260" s="101">
        <v>2.2822910272749501</v>
      </c>
      <c r="AY260" s="64">
        <v>55.809018567639299</v>
      </c>
      <c r="AZ260" s="64">
        <v>64.084880636604794</v>
      </c>
      <c r="BA260" s="64">
        <v>86.366047745358102</v>
      </c>
      <c r="BB260" s="64">
        <v>109.389920424403</v>
      </c>
      <c r="BC260" s="64">
        <v>139.41644562334201</v>
      </c>
      <c r="BD260" s="20">
        <v>36.544446890308201</v>
      </c>
      <c r="BE260" s="20">
        <v>41.963585402559197</v>
      </c>
      <c r="BF260" s="20">
        <v>56.553573704773498</v>
      </c>
      <c r="BG260" s="20">
        <v>71.629894950394998</v>
      </c>
      <c r="BH260" s="20">
        <v>91.291641090998098</v>
      </c>
      <c r="BI260" s="67">
        <v>1.39522546419098</v>
      </c>
      <c r="BJ260" s="67">
        <v>1.6021220159151199</v>
      </c>
      <c r="BK260" s="67">
        <v>2.1591511936339498</v>
      </c>
      <c r="BL260" s="67">
        <v>2.7347480106100801</v>
      </c>
      <c r="BM260" s="67">
        <v>3.4854111405835502</v>
      </c>
      <c r="BN260" s="108">
        <v>0.91361117225770505</v>
      </c>
      <c r="BO260" s="108">
        <v>1.04908963506398</v>
      </c>
      <c r="BP260" s="108">
        <v>1.4138393426193401</v>
      </c>
      <c r="BQ260" s="108">
        <v>1.79074737375987</v>
      </c>
      <c r="BR260" s="108">
        <v>2.2822910272749501</v>
      </c>
      <c r="BS260" s="66">
        <v>29860.551724137898</v>
      </c>
      <c r="BT260" s="66">
        <v>746.51379310344805</v>
      </c>
      <c r="BU260" s="95">
        <v>1.0904018218015701</v>
      </c>
      <c r="BV260" s="95">
        <v>0.53</v>
      </c>
    </row>
    <row r="261" spans="1:74" s="68" customFormat="1" ht="12.75">
      <c r="A261" s="63" t="s">
        <v>199</v>
      </c>
      <c r="B261" s="63" t="s">
        <v>159</v>
      </c>
      <c r="C261" s="63" t="s">
        <v>160</v>
      </c>
      <c r="D261" s="63" t="s">
        <v>421</v>
      </c>
      <c r="E261" s="64">
        <v>421</v>
      </c>
      <c r="F261" s="64">
        <v>112</v>
      </c>
      <c r="G261" s="95">
        <v>0.26603325415676998</v>
      </c>
      <c r="H261" s="65">
        <v>7.25</v>
      </c>
      <c r="I261" s="98">
        <v>12.314628655439799</v>
      </c>
      <c r="J261" s="66">
        <v>710</v>
      </c>
      <c r="K261" s="66">
        <v>469</v>
      </c>
      <c r="L261" s="66">
        <v>558</v>
      </c>
      <c r="M261" s="66">
        <v>662</v>
      </c>
      <c r="N261" s="66">
        <v>883</v>
      </c>
      <c r="O261" s="66">
        <v>960</v>
      </c>
      <c r="P261" s="66">
        <v>43500</v>
      </c>
      <c r="Q261" s="66">
        <v>3625</v>
      </c>
      <c r="R261" s="66">
        <v>13050</v>
      </c>
      <c r="S261" s="66">
        <v>326.25</v>
      </c>
      <c r="T261" s="66">
        <v>543.75</v>
      </c>
      <c r="U261" s="66">
        <v>870</v>
      </c>
      <c r="V261" s="66">
        <v>1087.5</v>
      </c>
      <c r="W261" s="66">
        <v>377</v>
      </c>
      <c r="X261" s="81">
        <v>640.36069008286904</v>
      </c>
      <c r="Y261" s="66">
        <v>213</v>
      </c>
      <c r="Z261" s="66">
        <v>18760</v>
      </c>
      <c r="AA261" s="66">
        <v>22320</v>
      </c>
      <c r="AB261" s="66">
        <v>26480</v>
      </c>
      <c r="AC261" s="66">
        <v>35320</v>
      </c>
      <c r="AD261" s="66">
        <v>38400</v>
      </c>
      <c r="AE261" s="95">
        <v>0.43126436781609201</v>
      </c>
      <c r="AF261" s="95">
        <v>0.51310344827586196</v>
      </c>
      <c r="AG261" s="95">
        <v>0.60873563218390803</v>
      </c>
      <c r="AH261" s="95">
        <v>0.81195402298850605</v>
      </c>
      <c r="AI261" s="95">
        <v>0.88275862068965505</v>
      </c>
      <c r="AJ261" s="65">
        <v>9.0192307692307701</v>
      </c>
      <c r="AK261" s="65">
        <v>10.7307692307692</v>
      </c>
      <c r="AL261" s="65">
        <v>12.7307692307692</v>
      </c>
      <c r="AM261" s="65">
        <v>16.980769230769202</v>
      </c>
      <c r="AN261" s="65">
        <v>18.461538461538499</v>
      </c>
      <c r="AO261" s="95">
        <v>1.2440318302387301</v>
      </c>
      <c r="AP261" s="95">
        <v>1.4801061007957601</v>
      </c>
      <c r="AQ261" s="95">
        <v>1.7559681697612699</v>
      </c>
      <c r="AR261" s="95">
        <v>2.3421750663130001</v>
      </c>
      <c r="AS261" s="95">
        <v>2.54641909814324</v>
      </c>
      <c r="AT261" s="101">
        <v>0.73239973543551895</v>
      </c>
      <c r="AU261" s="101">
        <v>0.87138390697872004</v>
      </c>
      <c r="AV261" s="101">
        <v>1.03379237709662</v>
      </c>
      <c r="AW261" s="101">
        <v>1.3789103760971499</v>
      </c>
      <c r="AX261" s="101">
        <v>1.4991551087805901</v>
      </c>
      <c r="AY261" s="64">
        <v>49.761273209549103</v>
      </c>
      <c r="AZ261" s="64">
        <v>59.2042440318302</v>
      </c>
      <c r="BA261" s="64">
        <v>70.238726790450897</v>
      </c>
      <c r="BB261" s="64">
        <v>93.687002652519894</v>
      </c>
      <c r="BC261" s="64">
        <v>101.856763925729</v>
      </c>
      <c r="BD261" s="20">
        <v>29.295989417420799</v>
      </c>
      <c r="BE261" s="20">
        <v>34.855356279148801</v>
      </c>
      <c r="BF261" s="20">
        <v>41.351695083864698</v>
      </c>
      <c r="BG261" s="20">
        <v>55.156415043886</v>
      </c>
      <c r="BH261" s="20">
        <v>59.966204351223801</v>
      </c>
      <c r="BI261" s="67">
        <v>1.2440318302387301</v>
      </c>
      <c r="BJ261" s="67">
        <v>1.4801061007957601</v>
      </c>
      <c r="BK261" s="67">
        <v>1.7559681697612699</v>
      </c>
      <c r="BL261" s="67">
        <v>2.3421750663130001</v>
      </c>
      <c r="BM261" s="67">
        <v>2.54641909814324</v>
      </c>
      <c r="BN261" s="108">
        <v>0.73239973543551895</v>
      </c>
      <c r="BO261" s="108">
        <v>0.87138390697872004</v>
      </c>
      <c r="BP261" s="108">
        <v>1.03379237709662</v>
      </c>
      <c r="BQ261" s="108">
        <v>1.3789103760971499</v>
      </c>
      <c r="BR261" s="108">
        <v>1.4991551087805901</v>
      </c>
      <c r="BS261" s="66">
        <v>32931.338028168997</v>
      </c>
      <c r="BT261" s="66">
        <v>823.28345070422495</v>
      </c>
      <c r="BU261" s="95">
        <v>0.804097300187116</v>
      </c>
      <c r="BV261" s="95">
        <v>0.4</v>
      </c>
    </row>
    <row r="262" spans="1:74" s="68" customFormat="1" ht="12.75">
      <c r="A262" s="63" t="s">
        <v>199</v>
      </c>
      <c r="B262" s="63" t="s">
        <v>159</v>
      </c>
      <c r="C262" s="63" t="s">
        <v>160</v>
      </c>
      <c r="D262" s="63" t="s">
        <v>422</v>
      </c>
      <c r="E262" s="64">
        <v>3940</v>
      </c>
      <c r="F262" s="64">
        <v>1131</v>
      </c>
      <c r="G262" s="95">
        <v>0.28705583756345199</v>
      </c>
      <c r="H262" s="65">
        <v>7.25</v>
      </c>
      <c r="I262" s="98">
        <v>13.9813948444217</v>
      </c>
      <c r="J262" s="66">
        <v>710</v>
      </c>
      <c r="K262" s="66">
        <v>443</v>
      </c>
      <c r="L262" s="66">
        <v>478</v>
      </c>
      <c r="M262" s="66">
        <v>626</v>
      </c>
      <c r="N262" s="66">
        <v>802</v>
      </c>
      <c r="O262" s="66">
        <v>908</v>
      </c>
      <c r="P262" s="66">
        <v>51300</v>
      </c>
      <c r="Q262" s="66">
        <v>4275</v>
      </c>
      <c r="R262" s="66">
        <v>15390</v>
      </c>
      <c r="S262" s="66">
        <v>384.75</v>
      </c>
      <c r="T262" s="66">
        <v>641.25</v>
      </c>
      <c r="U262" s="66">
        <v>1026</v>
      </c>
      <c r="V262" s="66">
        <v>1282.5</v>
      </c>
      <c r="W262" s="66">
        <v>377</v>
      </c>
      <c r="X262" s="81">
        <v>727.03253190992803</v>
      </c>
      <c r="Y262" s="66">
        <v>213</v>
      </c>
      <c r="Z262" s="66">
        <v>17720</v>
      </c>
      <c r="AA262" s="66">
        <v>19120</v>
      </c>
      <c r="AB262" s="66">
        <v>25040</v>
      </c>
      <c r="AC262" s="66">
        <v>32080</v>
      </c>
      <c r="AD262" s="66">
        <v>36320</v>
      </c>
      <c r="AE262" s="95">
        <v>0.34541910331384001</v>
      </c>
      <c r="AF262" s="95">
        <v>0.37270955165691999</v>
      </c>
      <c r="AG262" s="95">
        <v>0.48810916179337199</v>
      </c>
      <c r="AH262" s="95">
        <v>0.62534113060428898</v>
      </c>
      <c r="AI262" s="95">
        <v>0.70799220272904495</v>
      </c>
      <c r="AJ262" s="65">
        <v>8.5192307692307701</v>
      </c>
      <c r="AK262" s="65">
        <v>9.1923076923076898</v>
      </c>
      <c r="AL262" s="65">
        <v>12.038461538461499</v>
      </c>
      <c r="AM262" s="65">
        <v>15.4230769230769</v>
      </c>
      <c r="AN262" s="65">
        <v>17.461538461538499</v>
      </c>
      <c r="AO262" s="95">
        <v>1.17506631299735</v>
      </c>
      <c r="AP262" s="95">
        <v>1.2679045092838199</v>
      </c>
      <c r="AQ262" s="95">
        <v>1.6604774535808999</v>
      </c>
      <c r="AR262" s="95">
        <v>2.1273209549071601</v>
      </c>
      <c r="AS262" s="95">
        <v>2.4084880636604802</v>
      </c>
      <c r="AT262" s="101">
        <v>0.60932624133920199</v>
      </c>
      <c r="AU262" s="101">
        <v>0.65746714076780699</v>
      </c>
      <c r="AV262" s="101">
        <v>0.86103437263733795</v>
      </c>
      <c r="AW262" s="101">
        <v>1.1031143240497501</v>
      </c>
      <c r="AX262" s="101">
        <v>1.24891247660496</v>
      </c>
      <c r="AY262" s="64">
        <v>47.0026525198939</v>
      </c>
      <c r="AZ262" s="64">
        <v>50.716180371352799</v>
      </c>
      <c r="BA262" s="64">
        <v>66.419098143236099</v>
      </c>
      <c r="BB262" s="64">
        <v>85.092838196286493</v>
      </c>
      <c r="BC262" s="64">
        <v>96.339522546419104</v>
      </c>
      <c r="BD262" s="20">
        <v>24.373049653568099</v>
      </c>
      <c r="BE262" s="20">
        <v>26.298685630712299</v>
      </c>
      <c r="BF262" s="20">
        <v>34.441374905493497</v>
      </c>
      <c r="BG262" s="20">
        <v>44.124572961990097</v>
      </c>
      <c r="BH262" s="20">
        <v>49.956499064198198</v>
      </c>
      <c r="BI262" s="67">
        <v>1.17506631299735</v>
      </c>
      <c r="BJ262" s="67">
        <v>1.2679045092838199</v>
      </c>
      <c r="BK262" s="67">
        <v>1.6604774535808999</v>
      </c>
      <c r="BL262" s="67">
        <v>2.1273209549071601</v>
      </c>
      <c r="BM262" s="67">
        <v>2.4084880636604802</v>
      </c>
      <c r="BN262" s="108">
        <v>0.60932624133920199</v>
      </c>
      <c r="BO262" s="108">
        <v>0.65746714076780699</v>
      </c>
      <c r="BP262" s="108">
        <v>0.86103437263733795</v>
      </c>
      <c r="BQ262" s="108">
        <v>1.1031143240497501</v>
      </c>
      <c r="BR262" s="108">
        <v>1.24891247660496</v>
      </c>
      <c r="BS262" s="66">
        <v>29238.720000000001</v>
      </c>
      <c r="BT262" s="66">
        <v>730.96799999999996</v>
      </c>
      <c r="BU262" s="95">
        <v>0.85639863851769205</v>
      </c>
      <c r="BV262" s="95">
        <v>0.43</v>
      </c>
    </row>
    <row r="263" spans="1:74" s="68" customFormat="1" ht="12.75">
      <c r="A263" s="63" t="s">
        <v>199</v>
      </c>
      <c r="B263" s="63" t="s">
        <v>159</v>
      </c>
      <c r="C263" s="63" t="s">
        <v>160</v>
      </c>
      <c r="D263" s="63" t="s">
        <v>423</v>
      </c>
      <c r="E263" s="64">
        <v>795</v>
      </c>
      <c r="F263" s="64">
        <v>152</v>
      </c>
      <c r="G263" s="95">
        <v>0.19119496855345899</v>
      </c>
      <c r="H263" s="65">
        <v>7.25</v>
      </c>
      <c r="I263" s="98">
        <v>11.338342218532</v>
      </c>
      <c r="J263" s="66">
        <v>710</v>
      </c>
      <c r="K263" s="66">
        <v>443</v>
      </c>
      <c r="L263" s="66">
        <v>486</v>
      </c>
      <c r="M263" s="66">
        <v>626</v>
      </c>
      <c r="N263" s="66">
        <v>922</v>
      </c>
      <c r="O263" s="66">
        <v>926</v>
      </c>
      <c r="P263" s="66">
        <v>46200</v>
      </c>
      <c r="Q263" s="66">
        <v>3850</v>
      </c>
      <c r="R263" s="66">
        <v>13860</v>
      </c>
      <c r="S263" s="66">
        <v>346.5</v>
      </c>
      <c r="T263" s="66">
        <v>577.5</v>
      </c>
      <c r="U263" s="66">
        <v>924</v>
      </c>
      <c r="V263" s="66">
        <v>1155</v>
      </c>
      <c r="W263" s="66">
        <v>377</v>
      </c>
      <c r="X263" s="81">
        <v>589.59379536366498</v>
      </c>
      <c r="Y263" s="66">
        <v>213</v>
      </c>
      <c r="Z263" s="66">
        <v>17720</v>
      </c>
      <c r="AA263" s="66">
        <v>19440</v>
      </c>
      <c r="AB263" s="66">
        <v>25040</v>
      </c>
      <c r="AC263" s="66">
        <v>36880</v>
      </c>
      <c r="AD263" s="66">
        <v>37040</v>
      </c>
      <c r="AE263" s="95">
        <v>0.38354978354978397</v>
      </c>
      <c r="AF263" s="95">
        <v>0.42077922077922097</v>
      </c>
      <c r="AG263" s="95">
        <v>0.54199134199134202</v>
      </c>
      <c r="AH263" s="95">
        <v>0.79826839826839802</v>
      </c>
      <c r="AI263" s="95">
        <v>0.80173160173160196</v>
      </c>
      <c r="AJ263" s="65">
        <v>8.5192307692307701</v>
      </c>
      <c r="AK263" s="65">
        <v>9.3461538461538503</v>
      </c>
      <c r="AL263" s="65">
        <v>12.038461538461499</v>
      </c>
      <c r="AM263" s="65">
        <v>17.730769230769202</v>
      </c>
      <c r="AN263" s="65">
        <v>17.807692307692299</v>
      </c>
      <c r="AO263" s="95">
        <v>1.17506631299735</v>
      </c>
      <c r="AP263" s="95">
        <v>1.2891246684350099</v>
      </c>
      <c r="AQ263" s="95">
        <v>1.6604774535808999</v>
      </c>
      <c r="AR263" s="95">
        <v>2.4456233421750699</v>
      </c>
      <c r="AS263" s="95">
        <v>2.4562334217506598</v>
      </c>
      <c r="AT263" s="101">
        <v>0.75136475906561195</v>
      </c>
      <c r="AU263" s="101">
        <v>0.82429632710132605</v>
      </c>
      <c r="AV263" s="101">
        <v>1.0617479439617901</v>
      </c>
      <c r="AW263" s="101">
        <v>1.56378850532391</v>
      </c>
      <c r="AX263" s="101">
        <v>1.57057283723421</v>
      </c>
      <c r="AY263" s="64">
        <v>47.0026525198939</v>
      </c>
      <c r="AZ263" s="64">
        <v>51.564986737400503</v>
      </c>
      <c r="BA263" s="64">
        <v>66.419098143236099</v>
      </c>
      <c r="BB263" s="64">
        <v>97.824933687002599</v>
      </c>
      <c r="BC263" s="64">
        <v>98.249336870026497</v>
      </c>
      <c r="BD263" s="20">
        <v>30.054590362624499</v>
      </c>
      <c r="BE263" s="20">
        <v>32.971853084053002</v>
      </c>
      <c r="BF263" s="20">
        <v>42.469917758471603</v>
      </c>
      <c r="BG263" s="20">
        <v>62.551540212956603</v>
      </c>
      <c r="BH263" s="20">
        <v>62.822913489368503</v>
      </c>
      <c r="BI263" s="67">
        <v>1.17506631299735</v>
      </c>
      <c r="BJ263" s="67">
        <v>1.2891246684350099</v>
      </c>
      <c r="BK263" s="67">
        <v>1.6604774535808999</v>
      </c>
      <c r="BL263" s="67">
        <v>2.4456233421750699</v>
      </c>
      <c r="BM263" s="67">
        <v>2.4562334217506598</v>
      </c>
      <c r="BN263" s="108">
        <v>0.75136475906561195</v>
      </c>
      <c r="BO263" s="108">
        <v>0.82429632710132605</v>
      </c>
      <c r="BP263" s="108">
        <v>1.0617479439617901</v>
      </c>
      <c r="BQ263" s="108">
        <v>1.56378850532391</v>
      </c>
      <c r="BR263" s="108">
        <v>1.57057283723421</v>
      </c>
      <c r="BS263" s="66">
        <v>34251.472972973002</v>
      </c>
      <c r="BT263" s="66">
        <v>856.28682432432402</v>
      </c>
      <c r="BU263" s="95">
        <v>0.73106345002325801</v>
      </c>
      <c r="BV263" s="95">
        <v>0.36</v>
      </c>
    </row>
    <row r="264" spans="1:74" s="68" customFormat="1" ht="12.75">
      <c r="A264" s="63" t="s">
        <v>199</v>
      </c>
      <c r="B264" s="63" t="s">
        <v>159</v>
      </c>
      <c r="C264" s="63" t="s">
        <v>160</v>
      </c>
      <c r="D264" s="63" t="s">
        <v>424</v>
      </c>
      <c r="E264" s="64">
        <v>10717</v>
      </c>
      <c r="F264" s="64">
        <v>3004</v>
      </c>
      <c r="G264" s="95">
        <v>0.28030232341140199</v>
      </c>
      <c r="H264" s="65">
        <v>7.25</v>
      </c>
      <c r="I264" s="98">
        <v>10.767322978201401</v>
      </c>
      <c r="J264" s="66">
        <v>710</v>
      </c>
      <c r="K264" s="66">
        <v>377</v>
      </c>
      <c r="L264" s="66">
        <v>495</v>
      </c>
      <c r="M264" s="66">
        <v>633</v>
      </c>
      <c r="N264" s="66">
        <v>793</v>
      </c>
      <c r="O264" s="66">
        <v>911</v>
      </c>
      <c r="P264" s="66">
        <v>46600</v>
      </c>
      <c r="Q264" s="66">
        <v>3883.3333333333298</v>
      </c>
      <c r="R264" s="66">
        <v>13980</v>
      </c>
      <c r="S264" s="66">
        <v>349.5</v>
      </c>
      <c r="T264" s="66">
        <v>582.5</v>
      </c>
      <c r="U264" s="66">
        <v>932</v>
      </c>
      <c r="V264" s="66">
        <v>1165</v>
      </c>
      <c r="W264" s="66">
        <v>377</v>
      </c>
      <c r="X264" s="81">
        <v>559.90079486647096</v>
      </c>
      <c r="Y264" s="66">
        <v>213</v>
      </c>
      <c r="Z264" s="66">
        <v>15080</v>
      </c>
      <c r="AA264" s="66">
        <v>19800</v>
      </c>
      <c r="AB264" s="66">
        <v>25320</v>
      </c>
      <c r="AC264" s="66">
        <v>31720</v>
      </c>
      <c r="AD264" s="66">
        <v>36440</v>
      </c>
      <c r="AE264" s="95">
        <v>0.32360515021459202</v>
      </c>
      <c r="AF264" s="95">
        <v>0.42489270386266098</v>
      </c>
      <c r="AG264" s="95">
        <v>0.54334763948497899</v>
      </c>
      <c r="AH264" s="95">
        <v>0.68068669527896997</v>
      </c>
      <c r="AI264" s="95">
        <v>0.78197424892703904</v>
      </c>
      <c r="AJ264" s="65">
        <v>7.25</v>
      </c>
      <c r="AK264" s="65">
        <v>9.5192307692307701</v>
      </c>
      <c r="AL264" s="65">
        <v>12.1730769230769</v>
      </c>
      <c r="AM264" s="65">
        <v>15.25</v>
      </c>
      <c r="AN264" s="65">
        <v>17.519230769230798</v>
      </c>
      <c r="AO264" s="95">
        <v>1</v>
      </c>
      <c r="AP264" s="95">
        <v>1.31299734748011</v>
      </c>
      <c r="AQ264" s="95">
        <v>1.6790450928381999</v>
      </c>
      <c r="AR264" s="95">
        <v>2.1034482758620698</v>
      </c>
      <c r="AS264" s="95">
        <v>2.4164456233421698</v>
      </c>
      <c r="AT264" s="101">
        <v>0.67333356811881195</v>
      </c>
      <c r="AU264" s="101">
        <v>0.88408518890931498</v>
      </c>
      <c r="AV264" s="101">
        <v>1.1305574233931199</v>
      </c>
      <c r="AW264" s="101">
        <v>1.41632233293957</v>
      </c>
      <c r="AX264" s="101">
        <v>1.62707395373007</v>
      </c>
      <c r="AY264" s="64">
        <v>40</v>
      </c>
      <c r="AZ264" s="64">
        <v>52.519893899204199</v>
      </c>
      <c r="BA264" s="64">
        <v>67.161803713527902</v>
      </c>
      <c r="BB264" s="64">
        <v>84.137931034482804</v>
      </c>
      <c r="BC264" s="64">
        <v>96.657824933686996</v>
      </c>
      <c r="BD264" s="20">
        <v>26.933342724752499</v>
      </c>
      <c r="BE264" s="20">
        <v>35.3634075563726</v>
      </c>
      <c r="BF264" s="20">
        <v>45.222296935724998</v>
      </c>
      <c r="BG264" s="20">
        <v>56.652893317582802</v>
      </c>
      <c r="BH264" s="20">
        <v>65.082958149202895</v>
      </c>
      <c r="BI264" s="67">
        <v>1</v>
      </c>
      <c r="BJ264" s="67">
        <v>1.31299734748011</v>
      </c>
      <c r="BK264" s="67">
        <v>1.6790450928381999</v>
      </c>
      <c r="BL264" s="67">
        <v>2.1034482758620698</v>
      </c>
      <c r="BM264" s="67">
        <v>2.4164456233421698</v>
      </c>
      <c r="BN264" s="108">
        <v>0.67333356811881195</v>
      </c>
      <c r="BO264" s="108">
        <v>0.88408518890931498</v>
      </c>
      <c r="BP264" s="108">
        <v>1.1305574233931199</v>
      </c>
      <c r="BQ264" s="108">
        <v>1.41632233293957</v>
      </c>
      <c r="BR264" s="108">
        <v>1.62707395373007</v>
      </c>
      <c r="BS264" s="66">
        <v>27455.083511777299</v>
      </c>
      <c r="BT264" s="66">
        <v>686.37708779443301</v>
      </c>
      <c r="BU264" s="95">
        <v>0.92223358159295299</v>
      </c>
      <c r="BV264" s="95">
        <v>0.45</v>
      </c>
    </row>
    <row r="265" spans="1:74" s="68" customFormat="1" ht="12.75">
      <c r="A265" s="63" t="s">
        <v>199</v>
      </c>
      <c r="B265" s="63" t="s">
        <v>159</v>
      </c>
      <c r="C265" s="63" t="s">
        <v>160</v>
      </c>
      <c r="D265" s="63" t="s">
        <v>425</v>
      </c>
      <c r="E265" s="64">
        <v>41468</v>
      </c>
      <c r="F265" s="64">
        <v>13662</v>
      </c>
      <c r="G265" s="95">
        <v>0.32945885984373502</v>
      </c>
      <c r="H265" s="65">
        <v>7.25</v>
      </c>
      <c r="I265" s="98">
        <v>10.814409886281</v>
      </c>
      <c r="J265" s="66">
        <v>710</v>
      </c>
      <c r="K265" s="66">
        <v>460</v>
      </c>
      <c r="L265" s="66">
        <v>537</v>
      </c>
      <c r="M265" s="66">
        <v>717</v>
      </c>
      <c r="N265" s="66">
        <v>995</v>
      </c>
      <c r="O265" s="66">
        <v>1066</v>
      </c>
      <c r="P265" s="66">
        <v>55300</v>
      </c>
      <c r="Q265" s="66">
        <v>4608.3333333333303</v>
      </c>
      <c r="R265" s="66">
        <v>16590</v>
      </c>
      <c r="S265" s="66">
        <v>414.75</v>
      </c>
      <c r="T265" s="66">
        <v>691.25</v>
      </c>
      <c r="U265" s="66">
        <v>1106</v>
      </c>
      <c r="V265" s="66">
        <v>1382.5</v>
      </c>
      <c r="W265" s="66">
        <v>377</v>
      </c>
      <c r="X265" s="81">
        <v>562.34931408661305</v>
      </c>
      <c r="Y265" s="66">
        <v>213</v>
      </c>
      <c r="Z265" s="66">
        <v>18400</v>
      </c>
      <c r="AA265" s="66">
        <v>21480</v>
      </c>
      <c r="AB265" s="66">
        <v>28680</v>
      </c>
      <c r="AC265" s="66">
        <v>39800</v>
      </c>
      <c r="AD265" s="66">
        <v>42640</v>
      </c>
      <c r="AE265" s="95">
        <v>0.33273056057866202</v>
      </c>
      <c r="AF265" s="95">
        <v>0.38842676311030699</v>
      </c>
      <c r="AG265" s="95">
        <v>0.51862567811934901</v>
      </c>
      <c r="AH265" s="95">
        <v>0.71971066907775805</v>
      </c>
      <c r="AI265" s="95">
        <v>0.77106690777576903</v>
      </c>
      <c r="AJ265" s="65">
        <v>8.8461538461538503</v>
      </c>
      <c r="AK265" s="65">
        <v>10.3269230769231</v>
      </c>
      <c r="AL265" s="65">
        <v>13.788461538461499</v>
      </c>
      <c r="AM265" s="65">
        <v>19.134615384615401</v>
      </c>
      <c r="AN265" s="65">
        <v>20.5</v>
      </c>
      <c r="AO265" s="95">
        <v>1.2201591511936301</v>
      </c>
      <c r="AP265" s="95">
        <v>1.4244031830238699</v>
      </c>
      <c r="AQ265" s="95">
        <v>1.90185676392573</v>
      </c>
      <c r="AR265" s="95">
        <v>2.6392572944297101</v>
      </c>
      <c r="AS265" s="95">
        <v>2.8275862068965498</v>
      </c>
      <c r="AT265" s="101">
        <v>0.81799690775323097</v>
      </c>
      <c r="AU265" s="101">
        <v>0.95492247709453204</v>
      </c>
      <c r="AV265" s="101">
        <v>1.27500822360667</v>
      </c>
      <c r="AW265" s="101">
        <v>1.7693628765531799</v>
      </c>
      <c r="AX265" s="101">
        <v>1.8956189210107499</v>
      </c>
      <c r="AY265" s="64">
        <v>48.806366047745399</v>
      </c>
      <c r="AZ265" s="64">
        <v>56.976127320954902</v>
      </c>
      <c r="BA265" s="64">
        <v>76.074270557029195</v>
      </c>
      <c r="BB265" s="64">
        <v>105.570291777188</v>
      </c>
      <c r="BC265" s="64">
        <v>113.10344827586199</v>
      </c>
      <c r="BD265" s="20">
        <v>32.719876310129202</v>
      </c>
      <c r="BE265" s="20">
        <v>38.196899083781297</v>
      </c>
      <c r="BF265" s="20">
        <v>51.000328944266599</v>
      </c>
      <c r="BG265" s="20">
        <v>70.774515062127307</v>
      </c>
      <c r="BH265" s="20">
        <v>75.824756840429899</v>
      </c>
      <c r="BI265" s="67">
        <v>1.2201591511936301</v>
      </c>
      <c r="BJ265" s="67">
        <v>1.4244031830238699</v>
      </c>
      <c r="BK265" s="67">
        <v>1.90185676392573</v>
      </c>
      <c r="BL265" s="67">
        <v>2.6392572944297101</v>
      </c>
      <c r="BM265" s="67">
        <v>2.8275862068965498</v>
      </c>
      <c r="BN265" s="108">
        <v>0.81799690775323097</v>
      </c>
      <c r="BO265" s="108">
        <v>0.95492247709453204</v>
      </c>
      <c r="BP265" s="108">
        <v>1.27500822360667</v>
      </c>
      <c r="BQ265" s="108">
        <v>1.7693628765531799</v>
      </c>
      <c r="BR265" s="108">
        <v>1.8956189210107499</v>
      </c>
      <c r="BS265" s="66">
        <v>27550.46</v>
      </c>
      <c r="BT265" s="66">
        <v>688.76149999999996</v>
      </c>
      <c r="BU265" s="95">
        <v>1.04099895246758</v>
      </c>
      <c r="BV265" s="95">
        <v>0.51</v>
      </c>
    </row>
    <row r="266" spans="1:74" s="68" customFormat="1" ht="12.75">
      <c r="A266" s="63" t="s">
        <v>199</v>
      </c>
      <c r="B266" s="63" t="s">
        <v>159</v>
      </c>
      <c r="C266" s="63" t="s">
        <v>160</v>
      </c>
      <c r="D266" s="63" t="s">
        <v>426</v>
      </c>
      <c r="E266" s="64">
        <v>399679</v>
      </c>
      <c r="F266" s="64">
        <v>190711</v>
      </c>
      <c r="G266" s="95">
        <v>0.47716042123804397</v>
      </c>
      <c r="H266" s="65">
        <v>7.25</v>
      </c>
      <c r="I266" s="98">
        <v>17.2570245341368</v>
      </c>
      <c r="J266" s="66">
        <v>710</v>
      </c>
      <c r="K266" s="66">
        <v>681</v>
      </c>
      <c r="L266" s="66">
        <v>834</v>
      </c>
      <c r="M266" s="66">
        <v>1050</v>
      </c>
      <c r="N266" s="66">
        <v>1421</v>
      </c>
      <c r="O266" s="66">
        <v>1723</v>
      </c>
      <c r="P266" s="66">
        <v>73200</v>
      </c>
      <c r="Q266" s="66">
        <v>6100</v>
      </c>
      <c r="R266" s="66">
        <v>21960</v>
      </c>
      <c r="S266" s="66">
        <v>549</v>
      </c>
      <c r="T266" s="66">
        <v>915</v>
      </c>
      <c r="U266" s="66">
        <v>1464</v>
      </c>
      <c r="V266" s="66">
        <v>1830</v>
      </c>
      <c r="W266" s="66">
        <v>377</v>
      </c>
      <c r="X266" s="81">
        <v>897.36527577511197</v>
      </c>
      <c r="Y266" s="66">
        <v>213</v>
      </c>
      <c r="Z266" s="66">
        <v>27240</v>
      </c>
      <c r="AA266" s="66">
        <v>33360</v>
      </c>
      <c r="AB266" s="66">
        <v>42000</v>
      </c>
      <c r="AC266" s="66">
        <v>56840</v>
      </c>
      <c r="AD266" s="66">
        <v>68920</v>
      </c>
      <c r="AE266" s="95">
        <v>0.37213114754098398</v>
      </c>
      <c r="AF266" s="95">
        <v>0.455737704918033</v>
      </c>
      <c r="AG266" s="95">
        <v>0.57377049180327899</v>
      </c>
      <c r="AH266" s="95">
        <v>0.77650273224043698</v>
      </c>
      <c r="AI266" s="95">
        <v>0.94153005464480899</v>
      </c>
      <c r="AJ266" s="65">
        <v>13.096153846153801</v>
      </c>
      <c r="AK266" s="65">
        <v>16.038461538461501</v>
      </c>
      <c r="AL266" s="65">
        <v>20.192307692307701</v>
      </c>
      <c r="AM266" s="65">
        <v>27.326923076923102</v>
      </c>
      <c r="AN266" s="65">
        <v>33.134615384615401</v>
      </c>
      <c r="AO266" s="95">
        <v>1.80636604774536</v>
      </c>
      <c r="AP266" s="95">
        <v>2.2122015915119402</v>
      </c>
      <c r="AQ266" s="95">
        <v>2.78514588859416</v>
      </c>
      <c r="AR266" s="95">
        <v>3.7692307692307701</v>
      </c>
      <c r="AS266" s="95">
        <v>4.5702917771883298</v>
      </c>
      <c r="AT266" s="101">
        <v>0.75888829040300998</v>
      </c>
      <c r="AU266" s="101">
        <v>0.92938742172703404</v>
      </c>
      <c r="AV266" s="101">
        <v>1.1700920777138899</v>
      </c>
      <c r="AW266" s="101">
        <v>1.5835246118394699</v>
      </c>
      <c r="AX266" s="101">
        <v>1.9200653808581301</v>
      </c>
      <c r="AY266" s="64">
        <v>72.254641909814296</v>
      </c>
      <c r="AZ266" s="64">
        <v>88.488063660477493</v>
      </c>
      <c r="BA266" s="64">
        <v>111.405835543767</v>
      </c>
      <c r="BB266" s="64">
        <v>150.769230769231</v>
      </c>
      <c r="BC266" s="64">
        <v>182.811671087533</v>
      </c>
      <c r="BD266" s="20">
        <v>30.355531616120398</v>
      </c>
      <c r="BE266" s="20">
        <v>37.1754968690814</v>
      </c>
      <c r="BF266" s="20">
        <v>46.803683108555703</v>
      </c>
      <c r="BG266" s="20">
        <v>63.3409844735787</v>
      </c>
      <c r="BH266" s="20">
        <v>76.802615234325202</v>
      </c>
      <c r="BI266" s="67">
        <v>1.80636604774536</v>
      </c>
      <c r="BJ266" s="67">
        <v>2.2122015915119402</v>
      </c>
      <c r="BK266" s="67">
        <v>2.78514588859416</v>
      </c>
      <c r="BL266" s="67">
        <v>3.7692307692307701</v>
      </c>
      <c r="BM266" s="67">
        <v>4.5702917771883298</v>
      </c>
      <c r="BN266" s="108">
        <v>0.75888829040300998</v>
      </c>
      <c r="BO266" s="108">
        <v>0.92938742172703404</v>
      </c>
      <c r="BP266" s="108">
        <v>1.1700920777138899</v>
      </c>
      <c r="BQ266" s="108">
        <v>1.5835246118394699</v>
      </c>
      <c r="BR266" s="108">
        <v>1.9200653808581301</v>
      </c>
      <c r="BS266" s="66">
        <v>34912.197596795697</v>
      </c>
      <c r="BT266" s="66">
        <v>872.80493991989294</v>
      </c>
      <c r="BU266" s="95">
        <v>1.20301793903271</v>
      </c>
      <c r="BV266" s="95">
        <v>0.57999999999999996</v>
      </c>
    </row>
    <row r="267" spans="1:74" s="68" customFormat="1" ht="12.75">
      <c r="A267" s="63" t="s">
        <v>199</v>
      </c>
      <c r="B267" s="63" t="s">
        <v>159</v>
      </c>
      <c r="C267" s="63" t="s">
        <v>160</v>
      </c>
      <c r="D267" s="63" t="s">
        <v>427</v>
      </c>
      <c r="E267" s="64">
        <v>4893</v>
      </c>
      <c r="F267" s="64">
        <v>846</v>
      </c>
      <c r="G267" s="95">
        <v>0.172900061312078</v>
      </c>
      <c r="H267" s="65">
        <v>7.25</v>
      </c>
      <c r="I267" s="98">
        <v>10.289660265951801</v>
      </c>
      <c r="J267" s="66">
        <v>710</v>
      </c>
      <c r="K267" s="66">
        <v>443</v>
      </c>
      <c r="L267" s="66">
        <v>522</v>
      </c>
      <c r="M267" s="66">
        <v>626</v>
      </c>
      <c r="N267" s="66">
        <v>922</v>
      </c>
      <c r="O267" s="66">
        <v>1109</v>
      </c>
      <c r="P267" s="66">
        <v>47400</v>
      </c>
      <c r="Q267" s="66">
        <v>3950</v>
      </c>
      <c r="R267" s="66">
        <v>14220</v>
      </c>
      <c r="S267" s="66">
        <v>355.5</v>
      </c>
      <c r="T267" s="66">
        <v>592.5</v>
      </c>
      <c r="U267" s="66">
        <v>948</v>
      </c>
      <c r="V267" s="66">
        <v>1185</v>
      </c>
      <c r="W267" s="66">
        <v>377</v>
      </c>
      <c r="X267" s="81">
        <v>535.06233382949597</v>
      </c>
      <c r="Y267" s="66">
        <v>213</v>
      </c>
      <c r="Z267" s="66">
        <v>17720</v>
      </c>
      <c r="AA267" s="66">
        <v>20880</v>
      </c>
      <c r="AB267" s="66">
        <v>25040</v>
      </c>
      <c r="AC267" s="66">
        <v>36880</v>
      </c>
      <c r="AD267" s="66">
        <v>44360</v>
      </c>
      <c r="AE267" s="95">
        <v>0.37383966244725703</v>
      </c>
      <c r="AF267" s="95">
        <v>0.44050632911392401</v>
      </c>
      <c r="AG267" s="95">
        <v>0.52827004219409301</v>
      </c>
      <c r="AH267" s="95">
        <v>0.77805907172995803</v>
      </c>
      <c r="AI267" s="95">
        <v>0.93586497890295395</v>
      </c>
      <c r="AJ267" s="65">
        <v>8.5192307692307701</v>
      </c>
      <c r="AK267" s="65">
        <v>10.038461538461499</v>
      </c>
      <c r="AL267" s="65">
        <v>12.038461538461499</v>
      </c>
      <c r="AM267" s="65">
        <v>17.730769230769202</v>
      </c>
      <c r="AN267" s="65">
        <v>21.326923076923102</v>
      </c>
      <c r="AO267" s="95">
        <v>1.17506631299735</v>
      </c>
      <c r="AP267" s="95">
        <v>1.3846153846153799</v>
      </c>
      <c r="AQ267" s="95">
        <v>1.6604774535808999</v>
      </c>
      <c r="AR267" s="95">
        <v>2.4456233421750699</v>
      </c>
      <c r="AS267" s="95">
        <v>2.9416445623342198</v>
      </c>
      <c r="AT267" s="101">
        <v>0.82794091826536098</v>
      </c>
      <c r="AU267" s="101">
        <v>0.97558726712080901</v>
      </c>
      <c r="AV267" s="101">
        <v>1.16995714409507</v>
      </c>
      <c r="AW267" s="101">
        <v>1.7231637170218099</v>
      </c>
      <c r="AX267" s="101">
        <v>2.0726557073505298</v>
      </c>
      <c r="AY267" s="64">
        <v>47.0026525198939</v>
      </c>
      <c r="AZ267" s="64">
        <v>55.384615384615401</v>
      </c>
      <c r="BA267" s="64">
        <v>66.419098143236099</v>
      </c>
      <c r="BB267" s="64">
        <v>97.824933687002599</v>
      </c>
      <c r="BC267" s="64">
        <v>117.66578249336899</v>
      </c>
      <c r="BD267" s="20">
        <v>33.1176367306144</v>
      </c>
      <c r="BE267" s="20">
        <v>39.023490684832403</v>
      </c>
      <c r="BF267" s="20">
        <v>46.798285763802802</v>
      </c>
      <c r="BG267" s="20">
        <v>68.9265486808725</v>
      </c>
      <c r="BH267" s="20">
        <v>82.906228294021204</v>
      </c>
      <c r="BI267" s="67">
        <v>1.17506631299735</v>
      </c>
      <c r="BJ267" s="67">
        <v>1.3846153846153799</v>
      </c>
      <c r="BK267" s="67">
        <v>1.6604774535808999</v>
      </c>
      <c r="BL267" s="67">
        <v>2.4456233421750699</v>
      </c>
      <c r="BM267" s="67">
        <v>2.9416445623342198</v>
      </c>
      <c r="BN267" s="108">
        <v>0.82794091826536098</v>
      </c>
      <c r="BO267" s="108">
        <v>0.97558726712080901</v>
      </c>
      <c r="BP267" s="108">
        <v>1.16995714409507</v>
      </c>
      <c r="BQ267" s="108">
        <v>1.7231637170218099</v>
      </c>
      <c r="BR267" s="108">
        <v>2.0726557073505298</v>
      </c>
      <c r="BS267" s="66">
        <v>30148.676855895199</v>
      </c>
      <c r="BT267" s="66">
        <v>753.71692139738002</v>
      </c>
      <c r="BU267" s="95">
        <v>0.83055054520920901</v>
      </c>
      <c r="BV267" s="95">
        <v>0.41</v>
      </c>
    </row>
    <row r="268" spans="1:74" s="68" customFormat="1" ht="12.75">
      <c r="A268" s="63" t="s">
        <v>199</v>
      </c>
      <c r="B268" s="63" t="s">
        <v>159</v>
      </c>
      <c r="C268" s="63" t="s">
        <v>160</v>
      </c>
      <c r="D268" s="63" t="s">
        <v>428</v>
      </c>
      <c r="E268" s="64">
        <v>8238</v>
      </c>
      <c r="F268" s="64">
        <v>1409</v>
      </c>
      <c r="G268" s="95">
        <v>0.171036659383345</v>
      </c>
      <c r="H268" s="65">
        <v>7.25</v>
      </c>
      <c r="I268" s="98">
        <v>9.1206642945053602</v>
      </c>
      <c r="J268" s="66">
        <v>710</v>
      </c>
      <c r="K268" s="66">
        <v>461</v>
      </c>
      <c r="L268" s="66">
        <v>504</v>
      </c>
      <c r="M268" s="66">
        <v>651</v>
      </c>
      <c r="N268" s="66">
        <v>959</v>
      </c>
      <c r="O268" s="66">
        <v>963</v>
      </c>
      <c r="P268" s="66">
        <v>43700</v>
      </c>
      <c r="Q268" s="66">
        <v>3641.6666666666702</v>
      </c>
      <c r="R268" s="66">
        <v>13110</v>
      </c>
      <c r="S268" s="66">
        <v>327.75</v>
      </c>
      <c r="T268" s="66">
        <v>546.25</v>
      </c>
      <c r="U268" s="66">
        <v>874</v>
      </c>
      <c r="V268" s="66">
        <v>1092.5</v>
      </c>
      <c r="W268" s="66">
        <v>377</v>
      </c>
      <c r="X268" s="81">
        <v>474.27454331427901</v>
      </c>
      <c r="Y268" s="66">
        <v>213</v>
      </c>
      <c r="Z268" s="66">
        <v>18440</v>
      </c>
      <c r="AA268" s="66">
        <v>20160</v>
      </c>
      <c r="AB268" s="66">
        <v>26040</v>
      </c>
      <c r="AC268" s="66">
        <v>38360</v>
      </c>
      <c r="AD268" s="66">
        <v>38520</v>
      </c>
      <c r="AE268" s="95">
        <v>0.42196796338672798</v>
      </c>
      <c r="AF268" s="95">
        <v>0.46132723112128099</v>
      </c>
      <c r="AG268" s="95">
        <v>0.59588100686498902</v>
      </c>
      <c r="AH268" s="95">
        <v>0.87780320366132703</v>
      </c>
      <c r="AI268" s="95">
        <v>0.88146453089244803</v>
      </c>
      <c r="AJ268" s="65">
        <v>8.8653846153846203</v>
      </c>
      <c r="AK268" s="65">
        <v>9.6923076923076898</v>
      </c>
      <c r="AL268" s="65">
        <v>12.5192307692308</v>
      </c>
      <c r="AM268" s="65">
        <v>18.442307692307701</v>
      </c>
      <c r="AN268" s="65">
        <v>18.519230769230798</v>
      </c>
      <c r="AO268" s="95">
        <v>1.2228116710875301</v>
      </c>
      <c r="AP268" s="95">
        <v>1.3368700265252</v>
      </c>
      <c r="AQ268" s="95">
        <v>1.72679045092838</v>
      </c>
      <c r="AR268" s="95">
        <v>2.5437665782493402</v>
      </c>
      <c r="AS268" s="95">
        <v>2.5543766578249301</v>
      </c>
      <c r="AT268" s="101">
        <v>0.97201084582462505</v>
      </c>
      <c r="AU268" s="101">
        <v>1.06267563187768</v>
      </c>
      <c r="AV268" s="101">
        <v>1.3726226911753401</v>
      </c>
      <c r="AW268" s="101">
        <v>2.0220355773228098</v>
      </c>
      <c r="AX268" s="101">
        <v>2.03046951090914</v>
      </c>
      <c r="AY268" s="64">
        <v>48.912466843501299</v>
      </c>
      <c r="AZ268" s="64">
        <v>53.474801061008002</v>
      </c>
      <c r="BA268" s="64">
        <v>69.071618037135295</v>
      </c>
      <c r="BB268" s="64">
        <v>101.75066312997301</v>
      </c>
      <c r="BC268" s="64">
        <v>102.175066312997</v>
      </c>
      <c r="BD268" s="20">
        <v>38.880433832984998</v>
      </c>
      <c r="BE268" s="20">
        <v>42.507025275107203</v>
      </c>
      <c r="BF268" s="20">
        <v>54.904907647013502</v>
      </c>
      <c r="BG268" s="20">
        <v>80.881423092912399</v>
      </c>
      <c r="BH268" s="20">
        <v>81.218780436365606</v>
      </c>
      <c r="BI268" s="67">
        <v>1.2228116710875301</v>
      </c>
      <c r="BJ268" s="67">
        <v>1.3368700265252</v>
      </c>
      <c r="BK268" s="67">
        <v>1.72679045092838</v>
      </c>
      <c r="BL268" s="67">
        <v>2.5437665782493402</v>
      </c>
      <c r="BM268" s="67">
        <v>2.5543766578249301</v>
      </c>
      <c r="BN268" s="108">
        <v>0.97201084582462505</v>
      </c>
      <c r="BO268" s="108">
        <v>1.06267563187768</v>
      </c>
      <c r="BP268" s="108">
        <v>1.3726226911753401</v>
      </c>
      <c r="BQ268" s="108">
        <v>2.0220355773228098</v>
      </c>
      <c r="BR268" s="108">
        <v>2.03046951090914</v>
      </c>
      <c r="BS268" s="66">
        <v>25424.701421801001</v>
      </c>
      <c r="BT268" s="66">
        <v>635.617535545024</v>
      </c>
      <c r="BU268" s="95">
        <v>1.0242008182511599</v>
      </c>
      <c r="BV268" s="95">
        <v>0.51</v>
      </c>
    </row>
    <row r="269" spans="1:74" s="68" customFormat="1" ht="12.75">
      <c r="A269" s="63" t="s">
        <v>199</v>
      </c>
      <c r="B269" s="63" t="s">
        <v>159</v>
      </c>
      <c r="C269" s="63" t="s">
        <v>160</v>
      </c>
      <c r="D269" s="63" t="s">
        <v>429</v>
      </c>
      <c r="E269" s="64">
        <v>14793</v>
      </c>
      <c r="F269" s="64">
        <v>3162</v>
      </c>
      <c r="G269" s="95">
        <v>0.21374974650172399</v>
      </c>
      <c r="H269" s="65">
        <v>7.25</v>
      </c>
      <c r="I269" s="98">
        <v>9.7184078604978907</v>
      </c>
      <c r="J269" s="66">
        <v>710</v>
      </c>
      <c r="K269" s="66">
        <v>637</v>
      </c>
      <c r="L269" s="66">
        <v>642</v>
      </c>
      <c r="M269" s="66">
        <v>788</v>
      </c>
      <c r="N269" s="66">
        <v>981</v>
      </c>
      <c r="O269" s="66">
        <v>1261</v>
      </c>
      <c r="P269" s="66">
        <v>54200</v>
      </c>
      <c r="Q269" s="66">
        <v>4516.6666666666697</v>
      </c>
      <c r="R269" s="66">
        <v>16260</v>
      </c>
      <c r="S269" s="66">
        <v>406.5</v>
      </c>
      <c r="T269" s="66">
        <v>677.5</v>
      </c>
      <c r="U269" s="66">
        <v>1084</v>
      </c>
      <c r="V269" s="66">
        <v>1355</v>
      </c>
      <c r="W269" s="66">
        <v>377</v>
      </c>
      <c r="X269" s="81">
        <v>505.35720874588998</v>
      </c>
      <c r="Y269" s="66">
        <v>213</v>
      </c>
      <c r="Z269" s="66">
        <v>25480</v>
      </c>
      <c r="AA269" s="66">
        <v>25680</v>
      </c>
      <c r="AB269" s="66">
        <v>31520</v>
      </c>
      <c r="AC269" s="66">
        <v>39240</v>
      </c>
      <c r="AD269" s="66">
        <v>50440</v>
      </c>
      <c r="AE269" s="95">
        <v>0.47011070110701098</v>
      </c>
      <c r="AF269" s="95">
        <v>0.47380073800737998</v>
      </c>
      <c r="AG269" s="95">
        <v>0.58154981549815499</v>
      </c>
      <c r="AH269" s="95">
        <v>0.72398523985239804</v>
      </c>
      <c r="AI269" s="95">
        <v>0.930627306273063</v>
      </c>
      <c r="AJ269" s="65">
        <v>12.25</v>
      </c>
      <c r="AK269" s="65">
        <v>12.346153846153801</v>
      </c>
      <c r="AL269" s="65">
        <v>15.153846153846199</v>
      </c>
      <c r="AM269" s="65">
        <v>18.865384615384599</v>
      </c>
      <c r="AN269" s="65">
        <v>24.25</v>
      </c>
      <c r="AO269" s="95">
        <v>1.68965517241379</v>
      </c>
      <c r="AP269" s="95">
        <v>1.70291777188329</v>
      </c>
      <c r="AQ269" s="95">
        <v>2.0901856763925699</v>
      </c>
      <c r="AR269" s="95">
        <v>2.6021220159151199</v>
      </c>
      <c r="AS269" s="95">
        <v>3.3448275862068999</v>
      </c>
      <c r="AT269" s="101">
        <v>1.26049453530266</v>
      </c>
      <c r="AU269" s="101">
        <v>1.2703885269455399</v>
      </c>
      <c r="AV269" s="101">
        <v>1.55929308291758</v>
      </c>
      <c r="AW269" s="101">
        <v>1.94120116033267</v>
      </c>
      <c r="AX269" s="101">
        <v>2.4952646923338402</v>
      </c>
      <c r="AY269" s="64">
        <v>67.586206896551701</v>
      </c>
      <c r="AZ269" s="64">
        <v>68.116710875331606</v>
      </c>
      <c r="BA269" s="64">
        <v>83.6074270557029</v>
      </c>
      <c r="BB269" s="64">
        <v>104.08488063660501</v>
      </c>
      <c r="BC269" s="64">
        <v>133.79310344827601</v>
      </c>
      <c r="BD269" s="20">
        <v>50.419781412106403</v>
      </c>
      <c r="BE269" s="20">
        <v>50.8155410778215</v>
      </c>
      <c r="BF269" s="20">
        <v>62.371723316702997</v>
      </c>
      <c r="BG269" s="20">
        <v>77.648046413306702</v>
      </c>
      <c r="BH269" s="20">
        <v>99.810587693353398</v>
      </c>
      <c r="BI269" s="67">
        <v>1.68965517241379</v>
      </c>
      <c r="BJ269" s="67">
        <v>1.70291777188329</v>
      </c>
      <c r="BK269" s="67">
        <v>2.0901856763925699</v>
      </c>
      <c r="BL269" s="67">
        <v>2.6021220159151199</v>
      </c>
      <c r="BM269" s="67">
        <v>3.3448275862068999</v>
      </c>
      <c r="BN269" s="108">
        <v>1.26049453530266</v>
      </c>
      <c r="BO269" s="108">
        <v>1.2703885269455399</v>
      </c>
      <c r="BP269" s="108">
        <v>1.55929308291758</v>
      </c>
      <c r="BQ269" s="108">
        <v>1.94120116033267</v>
      </c>
      <c r="BR269" s="108">
        <v>2.4952646923338402</v>
      </c>
      <c r="BS269" s="66">
        <v>27904.226618705001</v>
      </c>
      <c r="BT269" s="66">
        <v>697.60566546762595</v>
      </c>
      <c r="BU269" s="95">
        <v>1.1295779822426999</v>
      </c>
      <c r="BV269" s="95">
        <v>0.55000000000000004</v>
      </c>
    </row>
    <row r="270" spans="1:74" s="68" customFormat="1" ht="12.75">
      <c r="A270" s="63" t="s">
        <v>199</v>
      </c>
      <c r="B270" s="63" t="s">
        <v>159</v>
      </c>
      <c r="C270" s="63" t="s">
        <v>160</v>
      </c>
      <c r="D270" s="63" t="s">
        <v>430</v>
      </c>
      <c r="E270" s="64">
        <v>1203</v>
      </c>
      <c r="F270" s="64">
        <v>234</v>
      </c>
      <c r="G270" s="95">
        <v>0.19451371571072301</v>
      </c>
      <c r="H270" s="65">
        <v>7.25</v>
      </c>
      <c r="I270" s="98">
        <v>30.54869275739</v>
      </c>
      <c r="J270" s="66">
        <v>710</v>
      </c>
      <c r="K270" s="66">
        <v>443</v>
      </c>
      <c r="L270" s="66">
        <v>528</v>
      </c>
      <c r="M270" s="66">
        <v>626</v>
      </c>
      <c r="N270" s="66">
        <v>849</v>
      </c>
      <c r="O270" s="66">
        <v>908</v>
      </c>
      <c r="P270" s="66">
        <v>58000</v>
      </c>
      <c r="Q270" s="66">
        <v>4833.3333333333303</v>
      </c>
      <c r="R270" s="66">
        <v>17400</v>
      </c>
      <c r="S270" s="66">
        <v>435</v>
      </c>
      <c r="T270" s="66">
        <v>725</v>
      </c>
      <c r="U270" s="66">
        <v>1160</v>
      </c>
      <c r="V270" s="66">
        <v>1450</v>
      </c>
      <c r="W270" s="66">
        <v>377</v>
      </c>
      <c r="X270" s="81">
        <v>1588.5320233842799</v>
      </c>
      <c r="Y270" s="66">
        <v>213</v>
      </c>
      <c r="Z270" s="66">
        <v>17720</v>
      </c>
      <c r="AA270" s="66">
        <v>21120</v>
      </c>
      <c r="AB270" s="66">
        <v>25040</v>
      </c>
      <c r="AC270" s="66">
        <v>33960</v>
      </c>
      <c r="AD270" s="66">
        <v>36320</v>
      </c>
      <c r="AE270" s="95">
        <v>0.30551724137931002</v>
      </c>
      <c r="AF270" s="95">
        <v>0.364137931034483</v>
      </c>
      <c r="AG270" s="95">
        <v>0.43172413793103498</v>
      </c>
      <c r="AH270" s="95">
        <v>0.58551724137931005</v>
      </c>
      <c r="AI270" s="95">
        <v>0.62620689655172401</v>
      </c>
      <c r="AJ270" s="65">
        <v>8.5192307692307701</v>
      </c>
      <c r="AK270" s="65">
        <v>10.153846153846199</v>
      </c>
      <c r="AL270" s="65">
        <v>12.038461538461499</v>
      </c>
      <c r="AM270" s="65">
        <v>16.326923076923102</v>
      </c>
      <c r="AN270" s="65">
        <v>17.461538461538499</v>
      </c>
      <c r="AO270" s="95">
        <v>1.17506631299735</v>
      </c>
      <c r="AP270" s="95">
        <v>1.4005305039787801</v>
      </c>
      <c r="AQ270" s="95">
        <v>1.6604774535808999</v>
      </c>
      <c r="AR270" s="95">
        <v>2.25198938992042</v>
      </c>
      <c r="AS270" s="95">
        <v>2.4084880636604802</v>
      </c>
      <c r="AT270" s="101">
        <v>0.27887382405814698</v>
      </c>
      <c r="AU270" s="101">
        <v>0.33238234560429297</v>
      </c>
      <c r="AV270" s="101">
        <v>0.39407452338690802</v>
      </c>
      <c r="AW270" s="101">
        <v>0.53445570344326598</v>
      </c>
      <c r="AX270" s="101">
        <v>0.57159691251647304</v>
      </c>
      <c r="AY270" s="64">
        <v>47.0026525198939</v>
      </c>
      <c r="AZ270" s="64">
        <v>56.021220159151198</v>
      </c>
      <c r="BA270" s="64">
        <v>66.419098143236099</v>
      </c>
      <c r="BB270" s="64">
        <v>90.079575596816994</v>
      </c>
      <c r="BC270" s="64">
        <v>96.339522546419104</v>
      </c>
      <c r="BD270" s="20">
        <v>11.154952962325901</v>
      </c>
      <c r="BE270" s="20">
        <v>13.295293824171701</v>
      </c>
      <c r="BF270" s="20">
        <v>15.7629809354763</v>
      </c>
      <c r="BG270" s="20">
        <v>21.378228137730598</v>
      </c>
      <c r="BH270" s="20">
        <v>22.8638765006589</v>
      </c>
      <c r="BI270" s="67">
        <v>1.17506631299735</v>
      </c>
      <c r="BJ270" s="67">
        <v>1.4005305039787801</v>
      </c>
      <c r="BK270" s="67">
        <v>1.6604774535808999</v>
      </c>
      <c r="BL270" s="67">
        <v>2.25198938992042</v>
      </c>
      <c r="BM270" s="67">
        <v>2.4084880636604802</v>
      </c>
      <c r="BN270" s="108">
        <v>0.27887382405814698</v>
      </c>
      <c r="BO270" s="108">
        <v>0.33238234560429297</v>
      </c>
      <c r="BP270" s="108">
        <v>0.39407452338690802</v>
      </c>
      <c r="BQ270" s="108">
        <v>0.53445570344326598</v>
      </c>
      <c r="BR270" s="108">
        <v>0.57159691251647304</v>
      </c>
      <c r="BS270" s="66">
        <v>63596.491228070197</v>
      </c>
      <c r="BT270" s="66">
        <v>1589.91228070175</v>
      </c>
      <c r="BU270" s="95">
        <v>0.39373241379310397</v>
      </c>
      <c r="BV270" s="95">
        <v>0.17</v>
      </c>
    </row>
    <row r="271" spans="1:74" s="68" customFormat="1" ht="12.75">
      <c r="A271" s="63" t="s">
        <v>199</v>
      </c>
      <c r="B271" s="63" t="s">
        <v>159</v>
      </c>
      <c r="C271" s="63" t="s">
        <v>160</v>
      </c>
      <c r="D271" s="63" t="s">
        <v>431</v>
      </c>
      <c r="E271" s="64">
        <v>8689</v>
      </c>
      <c r="F271" s="64">
        <v>2284</v>
      </c>
      <c r="G271" s="95">
        <v>0.262861088732881</v>
      </c>
      <c r="H271" s="65">
        <v>7.25</v>
      </c>
      <c r="I271" s="98">
        <v>9.2674286444679392</v>
      </c>
      <c r="J271" s="66">
        <v>710</v>
      </c>
      <c r="K271" s="66">
        <v>510</v>
      </c>
      <c r="L271" s="66">
        <v>562</v>
      </c>
      <c r="M271" s="66">
        <v>666</v>
      </c>
      <c r="N271" s="66">
        <v>915</v>
      </c>
      <c r="O271" s="66">
        <v>966</v>
      </c>
      <c r="P271" s="66">
        <v>41800</v>
      </c>
      <c r="Q271" s="66">
        <v>3483.3333333333298</v>
      </c>
      <c r="R271" s="66">
        <v>12540</v>
      </c>
      <c r="S271" s="66">
        <v>313.5</v>
      </c>
      <c r="T271" s="66">
        <v>522.5</v>
      </c>
      <c r="U271" s="66">
        <v>836</v>
      </c>
      <c r="V271" s="66">
        <v>1045</v>
      </c>
      <c r="W271" s="66">
        <v>377</v>
      </c>
      <c r="X271" s="81">
        <v>481.90628951233299</v>
      </c>
      <c r="Y271" s="66">
        <v>213</v>
      </c>
      <c r="Z271" s="66">
        <v>20400</v>
      </c>
      <c r="AA271" s="66">
        <v>22480</v>
      </c>
      <c r="AB271" s="66">
        <v>26640</v>
      </c>
      <c r="AC271" s="66">
        <v>36600</v>
      </c>
      <c r="AD271" s="66">
        <v>38640</v>
      </c>
      <c r="AE271" s="95">
        <v>0.48803827751196199</v>
      </c>
      <c r="AF271" s="95">
        <v>0.53779904306220105</v>
      </c>
      <c r="AG271" s="95">
        <v>0.63732057416267895</v>
      </c>
      <c r="AH271" s="95">
        <v>0.87559808612440204</v>
      </c>
      <c r="AI271" s="95">
        <v>0.924401913875598</v>
      </c>
      <c r="AJ271" s="65">
        <v>9.8076923076923102</v>
      </c>
      <c r="AK271" s="65">
        <v>10.807692307692299</v>
      </c>
      <c r="AL271" s="65">
        <v>12.807692307692299</v>
      </c>
      <c r="AM271" s="65">
        <v>17.596153846153801</v>
      </c>
      <c r="AN271" s="65">
        <v>18.576923076923102</v>
      </c>
      <c r="AO271" s="95">
        <v>1.35278514588859</v>
      </c>
      <c r="AP271" s="95">
        <v>1.49071618037135</v>
      </c>
      <c r="AQ271" s="95">
        <v>1.76657824933687</v>
      </c>
      <c r="AR271" s="95">
        <v>2.42705570291777</v>
      </c>
      <c r="AS271" s="95">
        <v>2.5623342175066299</v>
      </c>
      <c r="AT271" s="101">
        <v>1.05829704052233</v>
      </c>
      <c r="AU271" s="101">
        <v>1.16620183681088</v>
      </c>
      <c r="AV271" s="101">
        <v>1.3820114293879899</v>
      </c>
      <c r="AW271" s="101">
        <v>1.89870939623124</v>
      </c>
      <c r="AX271" s="101">
        <v>2.00453910028348</v>
      </c>
      <c r="AY271" s="64">
        <v>54.111405835543799</v>
      </c>
      <c r="AZ271" s="64">
        <v>59.628647214854098</v>
      </c>
      <c r="BA271" s="64">
        <v>70.663129973474796</v>
      </c>
      <c r="BB271" s="64">
        <v>97.082228116710894</v>
      </c>
      <c r="BC271" s="64">
        <v>102.49336870026499</v>
      </c>
      <c r="BD271" s="20">
        <v>42.331881620893299</v>
      </c>
      <c r="BE271" s="20">
        <v>46.6480734724353</v>
      </c>
      <c r="BF271" s="20">
        <v>55.280457175519501</v>
      </c>
      <c r="BG271" s="20">
        <v>75.9483758492497</v>
      </c>
      <c r="BH271" s="20">
        <v>80.181564011339006</v>
      </c>
      <c r="BI271" s="67">
        <v>1.35278514588859</v>
      </c>
      <c r="BJ271" s="67">
        <v>1.49071618037135</v>
      </c>
      <c r="BK271" s="67">
        <v>1.76657824933687</v>
      </c>
      <c r="BL271" s="67">
        <v>2.42705570291777</v>
      </c>
      <c r="BM271" s="67">
        <v>2.5623342175066299</v>
      </c>
      <c r="BN271" s="108">
        <v>1.05829704052233</v>
      </c>
      <c r="BO271" s="108">
        <v>1.16620183681088</v>
      </c>
      <c r="BP271" s="108">
        <v>1.3820114293879899</v>
      </c>
      <c r="BQ271" s="108">
        <v>1.89870939623124</v>
      </c>
      <c r="BR271" s="108">
        <v>2.00453910028348</v>
      </c>
      <c r="BS271" s="66">
        <v>28085.879581151799</v>
      </c>
      <c r="BT271" s="66">
        <v>702.14698952879598</v>
      </c>
      <c r="BU271" s="95">
        <v>0.94851934129482796</v>
      </c>
      <c r="BV271" s="95">
        <v>0.48</v>
      </c>
    </row>
    <row r="272" spans="1:74" s="68" customFormat="1" ht="12.75">
      <c r="A272" s="63" t="s">
        <v>199</v>
      </c>
      <c r="B272" s="63" t="s">
        <v>159</v>
      </c>
      <c r="C272" s="63" t="s">
        <v>160</v>
      </c>
      <c r="D272" s="63" t="s">
        <v>432</v>
      </c>
      <c r="E272" s="64">
        <v>14909</v>
      </c>
      <c r="F272" s="64">
        <v>4758</v>
      </c>
      <c r="G272" s="95">
        <v>0.31913609229324602</v>
      </c>
      <c r="H272" s="65">
        <v>7.25</v>
      </c>
      <c r="I272" s="98">
        <v>8.5362573886474102</v>
      </c>
      <c r="J272" s="66">
        <v>710</v>
      </c>
      <c r="K272" s="66">
        <v>476</v>
      </c>
      <c r="L272" s="66">
        <v>486</v>
      </c>
      <c r="M272" s="66">
        <v>657</v>
      </c>
      <c r="N272" s="66">
        <v>952</v>
      </c>
      <c r="O272" s="66">
        <v>955</v>
      </c>
      <c r="P272" s="66">
        <v>42400</v>
      </c>
      <c r="Q272" s="66">
        <v>3533.3333333333298</v>
      </c>
      <c r="R272" s="66">
        <v>12720</v>
      </c>
      <c r="S272" s="66">
        <v>318</v>
      </c>
      <c r="T272" s="66">
        <v>530</v>
      </c>
      <c r="U272" s="66">
        <v>848</v>
      </c>
      <c r="V272" s="66">
        <v>1060</v>
      </c>
      <c r="W272" s="66">
        <v>377</v>
      </c>
      <c r="X272" s="81">
        <v>443.88538420966597</v>
      </c>
      <c r="Y272" s="66">
        <v>213</v>
      </c>
      <c r="Z272" s="66">
        <v>19040</v>
      </c>
      <c r="AA272" s="66">
        <v>19440</v>
      </c>
      <c r="AB272" s="66">
        <v>26280</v>
      </c>
      <c r="AC272" s="66">
        <v>38080</v>
      </c>
      <c r="AD272" s="66">
        <v>38200</v>
      </c>
      <c r="AE272" s="95">
        <v>0.44905660377358497</v>
      </c>
      <c r="AF272" s="95">
        <v>0.45849056603773602</v>
      </c>
      <c r="AG272" s="95">
        <v>0.61981132075471701</v>
      </c>
      <c r="AH272" s="95">
        <v>0.89811320754716994</v>
      </c>
      <c r="AI272" s="95">
        <v>0.90094339622641495</v>
      </c>
      <c r="AJ272" s="65">
        <v>9.1538461538461497</v>
      </c>
      <c r="AK272" s="65">
        <v>9.3461538461538503</v>
      </c>
      <c r="AL272" s="65">
        <v>12.634615384615399</v>
      </c>
      <c r="AM272" s="65">
        <v>18.307692307692299</v>
      </c>
      <c r="AN272" s="65">
        <v>18.365384615384599</v>
      </c>
      <c r="AO272" s="95">
        <v>1.2625994694960201</v>
      </c>
      <c r="AP272" s="95">
        <v>1.2891246684350099</v>
      </c>
      <c r="AQ272" s="95">
        <v>1.74270557029178</v>
      </c>
      <c r="AR272" s="95">
        <v>2.5251989389920402</v>
      </c>
      <c r="AS272" s="95">
        <v>2.53315649867374</v>
      </c>
      <c r="AT272" s="101">
        <v>1.07234889215268</v>
      </c>
      <c r="AU272" s="101">
        <v>1.09487723022311</v>
      </c>
      <c r="AV272" s="101">
        <v>1.48011181122754</v>
      </c>
      <c r="AW272" s="101">
        <v>2.1446977843053499</v>
      </c>
      <c r="AX272" s="101">
        <v>2.1514562857264798</v>
      </c>
      <c r="AY272" s="64">
        <v>50.503978779840899</v>
      </c>
      <c r="AZ272" s="64">
        <v>51.564986737400503</v>
      </c>
      <c r="BA272" s="64">
        <v>69.708222811671106</v>
      </c>
      <c r="BB272" s="64">
        <v>101.007957559682</v>
      </c>
      <c r="BC272" s="64">
        <v>101.32625994695</v>
      </c>
      <c r="BD272" s="20">
        <v>42.893955686107098</v>
      </c>
      <c r="BE272" s="20">
        <v>43.795089208924402</v>
      </c>
      <c r="BF272" s="20">
        <v>59.204472449101601</v>
      </c>
      <c r="BG272" s="20">
        <v>85.787911372214097</v>
      </c>
      <c r="BH272" s="20">
        <v>86.058251429059297</v>
      </c>
      <c r="BI272" s="67">
        <v>1.2625994694960201</v>
      </c>
      <c r="BJ272" s="67">
        <v>1.2891246684350099</v>
      </c>
      <c r="BK272" s="67">
        <v>1.74270557029178</v>
      </c>
      <c r="BL272" s="67">
        <v>2.5251989389920402</v>
      </c>
      <c r="BM272" s="67">
        <v>2.53315649867374</v>
      </c>
      <c r="BN272" s="108">
        <v>1.07234889215268</v>
      </c>
      <c r="BO272" s="108">
        <v>1.09487723022311</v>
      </c>
      <c r="BP272" s="108">
        <v>1.48011181122754</v>
      </c>
      <c r="BQ272" s="108">
        <v>2.1446977843053499</v>
      </c>
      <c r="BR272" s="108">
        <v>2.1514562857264798</v>
      </c>
      <c r="BS272" s="66">
        <v>25847.1243781095</v>
      </c>
      <c r="BT272" s="66">
        <v>646.17810945273595</v>
      </c>
      <c r="BU272" s="95">
        <v>1.0167475350665001</v>
      </c>
      <c r="BV272" s="95">
        <v>0.5</v>
      </c>
    </row>
    <row r="273" spans="1:74" s="68" customFormat="1" ht="12.75">
      <c r="A273" s="63" t="s">
        <v>199</v>
      </c>
      <c r="B273" s="63" t="s">
        <v>159</v>
      </c>
      <c r="C273" s="63" t="s">
        <v>160</v>
      </c>
      <c r="D273" s="63" t="s">
        <v>433</v>
      </c>
      <c r="E273" s="64">
        <v>19292</v>
      </c>
      <c r="F273" s="64">
        <v>4301</v>
      </c>
      <c r="G273" s="95">
        <v>0.22294215218743499</v>
      </c>
      <c r="H273" s="65">
        <v>7.25</v>
      </c>
      <c r="I273" s="98">
        <v>9.1681377156739803</v>
      </c>
      <c r="J273" s="66">
        <v>710</v>
      </c>
      <c r="K273" s="66">
        <v>517</v>
      </c>
      <c r="L273" s="66">
        <v>540</v>
      </c>
      <c r="M273" s="66">
        <v>730</v>
      </c>
      <c r="N273" s="66">
        <v>945</v>
      </c>
      <c r="O273" s="66">
        <v>976</v>
      </c>
      <c r="P273" s="66">
        <v>54600</v>
      </c>
      <c r="Q273" s="66">
        <v>4550</v>
      </c>
      <c r="R273" s="66">
        <v>16380</v>
      </c>
      <c r="S273" s="66">
        <v>409.5</v>
      </c>
      <c r="T273" s="66">
        <v>682.5</v>
      </c>
      <c r="U273" s="66">
        <v>1092</v>
      </c>
      <c r="V273" s="66">
        <v>1365</v>
      </c>
      <c r="W273" s="66">
        <v>377</v>
      </c>
      <c r="X273" s="81">
        <v>476.743161215047</v>
      </c>
      <c r="Y273" s="66">
        <v>213</v>
      </c>
      <c r="Z273" s="66">
        <v>20680</v>
      </c>
      <c r="AA273" s="66">
        <v>21600</v>
      </c>
      <c r="AB273" s="66">
        <v>29200</v>
      </c>
      <c r="AC273" s="66">
        <v>37800</v>
      </c>
      <c r="AD273" s="66">
        <v>39040</v>
      </c>
      <c r="AE273" s="95">
        <v>0.37875457875457902</v>
      </c>
      <c r="AF273" s="95">
        <v>0.39560439560439598</v>
      </c>
      <c r="AG273" s="95">
        <v>0.53479853479853501</v>
      </c>
      <c r="AH273" s="95">
        <v>0.69230769230769196</v>
      </c>
      <c r="AI273" s="95">
        <v>0.71501831501831503</v>
      </c>
      <c r="AJ273" s="65">
        <v>9.9423076923076898</v>
      </c>
      <c r="AK273" s="65">
        <v>10.384615384615399</v>
      </c>
      <c r="AL273" s="65">
        <v>14.038461538461499</v>
      </c>
      <c r="AM273" s="65">
        <v>18.173076923076898</v>
      </c>
      <c r="AN273" s="65">
        <v>18.769230769230798</v>
      </c>
      <c r="AO273" s="95">
        <v>1.37135278514589</v>
      </c>
      <c r="AP273" s="95">
        <v>1.43236074270557</v>
      </c>
      <c r="AQ273" s="95">
        <v>1.9363395225464199</v>
      </c>
      <c r="AR273" s="95">
        <v>2.50663129973475</v>
      </c>
      <c r="AS273" s="95">
        <v>2.58885941644562</v>
      </c>
      <c r="AT273" s="101">
        <v>1.0844413555557899</v>
      </c>
      <c r="AU273" s="101">
        <v>1.13268536170238</v>
      </c>
      <c r="AV273" s="101">
        <v>1.5312228037828399</v>
      </c>
      <c r="AW273" s="101">
        <v>1.98219938297916</v>
      </c>
      <c r="AX273" s="101">
        <v>2.04722391300281</v>
      </c>
      <c r="AY273" s="64">
        <v>54.854111405835503</v>
      </c>
      <c r="AZ273" s="64">
        <v>57.2944297082228</v>
      </c>
      <c r="BA273" s="64">
        <v>77.453580901856796</v>
      </c>
      <c r="BB273" s="64">
        <v>100.26525198938999</v>
      </c>
      <c r="BC273" s="64">
        <v>103.554376657825</v>
      </c>
      <c r="BD273" s="20">
        <v>43.377654222231797</v>
      </c>
      <c r="BE273" s="20">
        <v>45.307414468095097</v>
      </c>
      <c r="BF273" s="20">
        <v>61.248912151313696</v>
      </c>
      <c r="BG273" s="20">
        <v>79.287975319166407</v>
      </c>
      <c r="BH273" s="20">
        <v>81.8889565201126</v>
      </c>
      <c r="BI273" s="67">
        <v>1.37135278514589</v>
      </c>
      <c r="BJ273" s="67">
        <v>1.43236074270557</v>
      </c>
      <c r="BK273" s="67">
        <v>1.9363395225464199</v>
      </c>
      <c r="BL273" s="67">
        <v>2.50663129973475</v>
      </c>
      <c r="BM273" s="67">
        <v>2.58885941644562</v>
      </c>
      <c r="BN273" s="108">
        <v>1.0844413555557899</v>
      </c>
      <c r="BO273" s="108">
        <v>1.13268536170238</v>
      </c>
      <c r="BP273" s="108">
        <v>1.5312228037828399</v>
      </c>
      <c r="BQ273" s="108">
        <v>1.98219938297916</v>
      </c>
      <c r="BR273" s="108">
        <v>2.04722391300281</v>
      </c>
      <c r="BS273" s="66">
        <v>27309.324478178401</v>
      </c>
      <c r="BT273" s="66">
        <v>682.73311195445899</v>
      </c>
      <c r="BU273" s="95">
        <v>1.0692318670618299</v>
      </c>
      <c r="BV273" s="95">
        <v>0.52</v>
      </c>
    </row>
    <row r="274" spans="1:74" s="68" customFormat="1" ht="12.75">
      <c r="A274" s="63" t="s">
        <v>199</v>
      </c>
      <c r="B274" s="63" t="s">
        <v>159</v>
      </c>
      <c r="C274" s="63" t="s">
        <v>160</v>
      </c>
      <c r="D274" s="63" t="s">
        <v>434</v>
      </c>
      <c r="E274" s="64">
        <v>32004</v>
      </c>
      <c r="F274" s="64">
        <v>10511</v>
      </c>
      <c r="G274" s="95">
        <v>0.32842769653793302</v>
      </c>
      <c r="H274" s="65">
        <v>7.25</v>
      </c>
      <c r="I274" s="98">
        <v>11.6117647832702</v>
      </c>
      <c r="J274" s="66">
        <v>710</v>
      </c>
      <c r="K274" s="66">
        <v>535</v>
      </c>
      <c r="L274" s="66">
        <v>570</v>
      </c>
      <c r="M274" s="66">
        <v>721</v>
      </c>
      <c r="N274" s="66">
        <v>898</v>
      </c>
      <c r="O274" s="66">
        <v>1150</v>
      </c>
      <c r="P274" s="66">
        <v>56400</v>
      </c>
      <c r="Q274" s="66">
        <v>4700</v>
      </c>
      <c r="R274" s="66">
        <v>16920</v>
      </c>
      <c r="S274" s="66">
        <v>423</v>
      </c>
      <c r="T274" s="66">
        <v>705</v>
      </c>
      <c r="U274" s="66">
        <v>1128</v>
      </c>
      <c r="V274" s="66">
        <v>1410</v>
      </c>
      <c r="W274" s="66">
        <v>377</v>
      </c>
      <c r="X274" s="81">
        <v>603.81176873005097</v>
      </c>
      <c r="Y274" s="66">
        <v>213</v>
      </c>
      <c r="Z274" s="66">
        <v>21400</v>
      </c>
      <c r="AA274" s="66">
        <v>22800</v>
      </c>
      <c r="AB274" s="66">
        <v>28840</v>
      </c>
      <c r="AC274" s="66">
        <v>35920</v>
      </c>
      <c r="AD274" s="66">
        <v>46000</v>
      </c>
      <c r="AE274" s="95">
        <v>0.379432624113475</v>
      </c>
      <c r="AF274" s="95">
        <v>0.40425531914893598</v>
      </c>
      <c r="AG274" s="95">
        <v>0.51134751773049603</v>
      </c>
      <c r="AH274" s="95">
        <v>0.63687943262411395</v>
      </c>
      <c r="AI274" s="95">
        <v>0.81560283687943302</v>
      </c>
      <c r="AJ274" s="65">
        <v>10.288461538461499</v>
      </c>
      <c r="AK274" s="65">
        <v>10.961538461538501</v>
      </c>
      <c r="AL274" s="65">
        <v>13.865384615384601</v>
      </c>
      <c r="AM274" s="65">
        <v>17.269230769230798</v>
      </c>
      <c r="AN274" s="65">
        <v>22.115384615384599</v>
      </c>
      <c r="AO274" s="95">
        <v>1.4190981432360701</v>
      </c>
      <c r="AP274" s="95">
        <v>1.51193633952255</v>
      </c>
      <c r="AQ274" s="95">
        <v>1.9124668435013299</v>
      </c>
      <c r="AR274" s="95">
        <v>2.3819628647214901</v>
      </c>
      <c r="AS274" s="95">
        <v>3.0503978779840901</v>
      </c>
      <c r="AT274" s="101">
        <v>0.88603771523900898</v>
      </c>
      <c r="AU274" s="101">
        <v>0.94400279941352405</v>
      </c>
      <c r="AV274" s="101">
        <v>1.1940807339949999</v>
      </c>
      <c r="AW274" s="101">
        <v>1.48721844539183</v>
      </c>
      <c r="AX274" s="101">
        <v>1.9045670514483399</v>
      </c>
      <c r="AY274" s="64">
        <v>56.763925729443002</v>
      </c>
      <c r="AZ274" s="64">
        <v>60.477453580901901</v>
      </c>
      <c r="BA274" s="64">
        <v>76.498673740053107</v>
      </c>
      <c r="BB274" s="64">
        <v>95.278514588859395</v>
      </c>
      <c r="BC274" s="64">
        <v>122.015915119363</v>
      </c>
      <c r="BD274" s="20">
        <v>35.441508609560401</v>
      </c>
      <c r="BE274" s="20">
        <v>37.760111976540998</v>
      </c>
      <c r="BF274" s="20">
        <v>47.7632293598001</v>
      </c>
      <c r="BG274" s="20">
        <v>59.488737815673304</v>
      </c>
      <c r="BH274" s="20">
        <v>76.182682057933505</v>
      </c>
      <c r="BI274" s="67">
        <v>1.4190981432360701</v>
      </c>
      <c r="BJ274" s="67">
        <v>1.51193633952255</v>
      </c>
      <c r="BK274" s="67">
        <v>1.9124668435013299</v>
      </c>
      <c r="BL274" s="67">
        <v>2.3819628647214901</v>
      </c>
      <c r="BM274" s="67">
        <v>3.0503978779840799</v>
      </c>
      <c r="BN274" s="108">
        <v>0.88603771523900998</v>
      </c>
      <c r="BO274" s="108">
        <v>0.94400279941352405</v>
      </c>
      <c r="BP274" s="108">
        <v>1.1940807339949999</v>
      </c>
      <c r="BQ274" s="108">
        <v>1.48721844539183</v>
      </c>
      <c r="BR274" s="108">
        <v>1.9045670514483399</v>
      </c>
      <c r="BS274" s="66">
        <v>29230.132379248698</v>
      </c>
      <c r="BT274" s="66">
        <v>730.753309481217</v>
      </c>
      <c r="BU274" s="95">
        <v>0.98665307518327805</v>
      </c>
      <c r="BV274" s="95">
        <v>0.49</v>
      </c>
    </row>
    <row r="275" spans="1:74" s="68" customFormat="1" ht="12.75">
      <c r="A275" s="63" t="s">
        <v>199</v>
      </c>
      <c r="B275" s="63" t="s">
        <v>159</v>
      </c>
      <c r="C275" s="63" t="s">
        <v>160</v>
      </c>
      <c r="D275" s="63" t="s">
        <v>435</v>
      </c>
      <c r="E275" s="64">
        <v>20077</v>
      </c>
      <c r="F275" s="64">
        <v>8302</v>
      </c>
      <c r="G275" s="95">
        <v>0.41350799422224399</v>
      </c>
      <c r="H275" s="65">
        <v>7.25</v>
      </c>
      <c r="I275" s="98">
        <v>8.1879376153799992</v>
      </c>
      <c r="J275" s="66">
        <v>710</v>
      </c>
      <c r="K275" s="66">
        <v>495</v>
      </c>
      <c r="L275" s="66">
        <v>605</v>
      </c>
      <c r="M275" s="66">
        <v>717</v>
      </c>
      <c r="N275" s="66">
        <v>974</v>
      </c>
      <c r="O275" s="66">
        <v>978</v>
      </c>
      <c r="P275" s="66">
        <v>57100</v>
      </c>
      <c r="Q275" s="66">
        <v>4758.3333333333303</v>
      </c>
      <c r="R275" s="66">
        <v>17130</v>
      </c>
      <c r="S275" s="66">
        <v>428.25</v>
      </c>
      <c r="T275" s="66">
        <v>713.75</v>
      </c>
      <c r="U275" s="66">
        <v>1142</v>
      </c>
      <c r="V275" s="66">
        <v>1427.5</v>
      </c>
      <c r="W275" s="66">
        <v>377</v>
      </c>
      <c r="X275" s="81">
        <v>425.77275599976002</v>
      </c>
      <c r="Y275" s="66">
        <v>213</v>
      </c>
      <c r="Z275" s="66">
        <v>19800</v>
      </c>
      <c r="AA275" s="66">
        <v>24200</v>
      </c>
      <c r="AB275" s="66">
        <v>28680</v>
      </c>
      <c r="AC275" s="66">
        <v>38960</v>
      </c>
      <c r="AD275" s="66">
        <v>39120</v>
      </c>
      <c r="AE275" s="95">
        <v>0.346760070052539</v>
      </c>
      <c r="AF275" s="95">
        <v>0.42381786339754801</v>
      </c>
      <c r="AG275" s="95">
        <v>0.50227670753064801</v>
      </c>
      <c r="AH275" s="95">
        <v>0.68231173380035004</v>
      </c>
      <c r="AI275" s="95">
        <v>0.68511383537653203</v>
      </c>
      <c r="AJ275" s="65">
        <v>9.5192307692307701</v>
      </c>
      <c r="AK275" s="65">
        <v>11.634615384615399</v>
      </c>
      <c r="AL275" s="65">
        <v>13.788461538461499</v>
      </c>
      <c r="AM275" s="65">
        <v>18.730769230769202</v>
      </c>
      <c r="AN275" s="65">
        <v>18.807692307692299</v>
      </c>
      <c r="AO275" s="95">
        <v>1.31299734748011</v>
      </c>
      <c r="AP275" s="95">
        <v>1.60477453580902</v>
      </c>
      <c r="AQ275" s="95">
        <v>1.90185676392573</v>
      </c>
      <c r="AR275" s="95">
        <v>2.5835543766578302</v>
      </c>
      <c r="AS275" s="95">
        <v>2.5941644562334201</v>
      </c>
      <c r="AT275" s="101">
        <v>1.1625920001332299</v>
      </c>
      <c r="AU275" s="101">
        <v>1.42094577794062</v>
      </c>
      <c r="AV275" s="101">
        <v>1.68399689716268</v>
      </c>
      <c r="AW275" s="101">
        <v>2.2876052689490298</v>
      </c>
      <c r="AX275" s="101">
        <v>2.2969999517783899</v>
      </c>
      <c r="AY275" s="64">
        <v>52.519893899204199</v>
      </c>
      <c r="AZ275" s="64">
        <v>64.190981432360701</v>
      </c>
      <c r="BA275" s="64">
        <v>76.074270557029195</v>
      </c>
      <c r="BB275" s="64">
        <v>103.342175066313</v>
      </c>
      <c r="BC275" s="64">
        <v>103.766578249337</v>
      </c>
      <c r="BD275" s="20">
        <v>46.503680005329301</v>
      </c>
      <c r="BE275" s="20">
        <v>56.837831117624702</v>
      </c>
      <c r="BF275" s="20">
        <v>67.359875886507297</v>
      </c>
      <c r="BG275" s="20">
        <v>91.504210757961104</v>
      </c>
      <c r="BH275" s="20">
        <v>91.879998071135503</v>
      </c>
      <c r="BI275" s="67">
        <v>1.31299734748011</v>
      </c>
      <c r="BJ275" s="67">
        <v>1.60477453580902</v>
      </c>
      <c r="BK275" s="67">
        <v>1.90185676392573</v>
      </c>
      <c r="BL275" s="67">
        <v>2.5835543766578302</v>
      </c>
      <c r="BM275" s="67">
        <v>2.5941644562334201</v>
      </c>
      <c r="BN275" s="108">
        <v>1.1625920001332299</v>
      </c>
      <c r="BO275" s="108">
        <v>1.42094577794062</v>
      </c>
      <c r="BP275" s="108">
        <v>1.68399689716268</v>
      </c>
      <c r="BQ275" s="108">
        <v>2.2876052689490298</v>
      </c>
      <c r="BR275" s="108">
        <v>2.2969999517783899</v>
      </c>
      <c r="BS275" s="66">
        <v>25170.2972972973</v>
      </c>
      <c r="BT275" s="66">
        <v>629.25743243243198</v>
      </c>
      <c r="BU275" s="95">
        <v>1.1394382696893901</v>
      </c>
      <c r="BV275" s="95">
        <v>0.56000000000000005</v>
      </c>
    </row>
    <row r="276" spans="1:74" s="68" customFormat="1" ht="12.75">
      <c r="A276" s="63" t="s">
        <v>199</v>
      </c>
      <c r="B276" s="63" t="s">
        <v>159</v>
      </c>
      <c r="C276" s="63" t="s">
        <v>160</v>
      </c>
      <c r="D276" s="63" t="s">
        <v>436</v>
      </c>
      <c r="E276" s="64">
        <v>13653</v>
      </c>
      <c r="F276" s="64">
        <v>4333</v>
      </c>
      <c r="G276" s="95">
        <v>0.31736614663443902</v>
      </c>
      <c r="H276" s="65">
        <v>7.25</v>
      </c>
      <c r="I276" s="98">
        <v>14.4879203451816</v>
      </c>
      <c r="J276" s="66">
        <v>710</v>
      </c>
      <c r="K276" s="66">
        <v>636</v>
      </c>
      <c r="L276" s="66">
        <v>765</v>
      </c>
      <c r="M276" s="66">
        <v>945</v>
      </c>
      <c r="N276" s="66">
        <v>1290</v>
      </c>
      <c r="O276" s="66">
        <v>1595</v>
      </c>
      <c r="P276" s="66">
        <v>66200</v>
      </c>
      <c r="Q276" s="66">
        <v>5516.6666666666697</v>
      </c>
      <c r="R276" s="66">
        <v>19860</v>
      </c>
      <c r="S276" s="66">
        <v>496.5</v>
      </c>
      <c r="T276" s="66">
        <v>827.5</v>
      </c>
      <c r="U276" s="66">
        <v>1324</v>
      </c>
      <c r="V276" s="66">
        <v>1655</v>
      </c>
      <c r="W276" s="66">
        <v>377</v>
      </c>
      <c r="X276" s="81">
        <v>753.37185794944605</v>
      </c>
      <c r="Y276" s="66">
        <v>213</v>
      </c>
      <c r="Z276" s="66">
        <v>25440</v>
      </c>
      <c r="AA276" s="66">
        <v>30600</v>
      </c>
      <c r="AB276" s="66">
        <v>37800</v>
      </c>
      <c r="AC276" s="66">
        <v>51600</v>
      </c>
      <c r="AD276" s="66">
        <v>63800</v>
      </c>
      <c r="AE276" s="95">
        <v>0.38429003021148</v>
      </c>
      <c r="AF276" s="95">
        <v>0.462235649546828</v>
      </c>
      <c r="AG276" s="95">
        <v>0.57099697885196399</v>
      </c>
      <c r="AH276" s="95">
        <v>0.77945619335347405</v>
      </c>
      <c r="AI276" s="95">
        <v>0.96374622356495498</v>
      </c>
      <c r="AJ276" s="65">
        <v>12.2307692307692</v>
      </c>
      <c r="AK276" s="65">
        <v>14.711538461538501</v>
      </c>
      <c r="AL276" s="65">
        <v>18.173076923076898</v>
      </c>
      <c r="AM276" s="65">
        <v>24.807692307692299</v>
      </c>
      <c r="AN276" s="65">
        <v>30.673076923076898</v>
      </c>
      <c r="AO276" s="95">
        <v>1.68700265251989</v>
      </c>
      <c r="AP276" s="95">
        <v>2.0291777188328899</v>
      </c>
      <c r="AQ276" s="95">
        <v>2.50663129973475</v>
      </c>
      <c r="AR276" s="95">
        <v>3.4217506631299699</v>
      </c>
      <c r="AS276" s="95">
        <v>4.2307692307692299</v>
      </c>
      <c r="AT276" s="101">
        <v>0.84420461593971297</v>
      </c>
      <c r="AU276" s="101">
        <v>1.01543479747465</v>
      </c>
      <c r="AV276" s="101">
        <v>1.2543606321745699</v>
      </c>
      <c r="AW276" s="101">
        <v>1.7123018153494201</v>
      </c>
      <c r="AX276" s="101">
        <v>2.11714836859095</v>
      </c>
      <c r="AY276" s="64">
        <v>67.480106100795794</v>
      </c>
      <c r="AZ276" s="64">
        <v>81.167108753315702</v>
      </c>
      <c r="BA276" s="64">
        <v>100.26525198938999</v>
      </c>
      <c r="BB276" s="64">
        <v>136.87002652519899</v>
      </c>
      <c r="BC276" s="64">
        <v>169.230769230769</v>
      </c>
      <c r="BD276" s="20">
        <v>33.768184637588497</v>
      </c>
      <c r="BE276" s="20">
        <v>40.617391898986199</v>
      </c>
      <c r="BF276" s="20">
        <v>50.174425286983002</v>
      </c>
      <c r="BG276" s="20">
        <v>68.492072613976703</v>
      </c>
      <c r="BH276" s="20">
        <v>84.685934743637901</v>
      </c>
      <c r="BI276" s="67">
        <v>1.68700265251989</v>
      </c>
      <c r="BJ276" s="67">
        <v>2.0291777188328899</v>
      </c>
      <c r="BK276" s="67">
        <v>2.50663129973475</v>
      </c>
      <c r="BL276" s="67">
        <v>3.4217506631299699</v>
      </c>
      <c r="BM276" s="67">
        <v>4.2307692307692299</v>
      </c>
      <c r="BN276" s="108">
        <v>0.84420461593971297</v>
      </c>
      <c r="BO276" s="108">
        <v>1.01543479747465</v>
      </c>
      <c r="BP276" s="108">
        <v>1.2543606321745699</v>
      </c>
      <c r="BQ276" s="108">
        <v>1.7123018153494201</v>
      </c>
      <c r="BR276" s="108">
        <v>2.11714836859095</v>
      </c>
      <c r="BS276" s="66">
        <v>33790.084848484803</v>
      </c>
      <c r="BT276" s="66">
        <v>844.75212121212098</v>
      </c>
      <c r="BU276" s="95">
        <v>1.11867135491064</v>
      </c>
      <c r="BV276" s="95">
        <v>0.55000000000000004</v>
      </c>
    </row>
    <row r="277" spans="1:74" s="68" customFormat="1" ht="12.75">
      <c r="A277" s="63" t="s">
        <v>199</v>
      </c>
      <c r="B277" s="63" t="s">
        <v>159</v>
      </c>
      <c r="C277" s="63" t="s">
        <v>160</v>
      </c>
      <c r="D277" s="63" t="s">
        <v>437</v>
      </c>
      <c r="E277" s="64">
        <v>3808</v>
      </c>
      <c r="F277" s="64">
        <v>947</v>
      </c>
      <c r="G277" s="95">
        <v>0.248686974789916</v>
      </c>
      <c r="H277" s="65">
        <v>7.25</v>
      </c>
      <c r="I277" s="98">
        <v>21.5888618624939</v>
      </c>
      <c r="J277" s="66">
        <v>710</v>
      </c>
      <c r="K277" s="66">
        <v>443</v>
      </c>
      <c r="L277" s="66">
        <v>528</v>
      </c>
      <c r="M277" s="66">
        <v>626</v>
      </c>
      <c r="N277" s="66">
        <v>780</v>
      </c>
      <c r="O277" s="66">
        <v>837</v>
      </c>
      <c r="P277" s="66">
        <v>49500</v>
      </c>
      <c r="Q277" s="66">
        <v>4125</v>
      </c>
      <c r="R277" s="66">
        <v>14850</v>
      </c>
      <c r="S277" s="66">
        <v>371.25</v>
      </c>
      <c r="T277" s="66">
        <v>618.75</v>
      </c>
      <c r="U277" s="66">
        <v>990</v>
      </c>
      <c r="V277" s="66">
        <v>1237.5</v>
      </c>
      <c r="W277" s="66">
        <v>377</v>
      </c>
      <c r="X277" s="81">
        <v>1122.6208168496801</v>
      </c>
      <c r="Y277" s="66">
        <v>213</v>
      </c>
      <c r="Z277" s="66">
        <v>17720</v>
      </c>
      <c r="AA277" s="66">
        <v>21120</v>
      </c>
      <c r="AB277" s="66">
        <v>25040</v>
      </c>
      <c r="AC277" s="66">
        <v>31200</v>
      </c>
      <c r="AD277" s="66">
        <v>33480</v>
      </c>
      <c r="AE277" s="95">
        <v>0.35797979797979801</v>
      </c>
      <c r="AF277" s="95">
        <v>0.42666666666666703</v>
      </c>
      <c r="AG277" s="95">
        <v>0.50585858585858601</v>
      </c>
      <c r="AH277" s="95">
        <v>0.63030303030303003</v>
      </c>
      <c r="AI277" s="95">
        <v>0.67636363636363594</v>
      </c>
      <c r="AJ277" s="65">
        <v>8.5192307692307701</v>
      </c>
      <c r="AK277" s="65">
        <v>10.153846153846199</v>
      </c>
      <c r="AL277" s="65">
        <v>12.038461538461499</v>
      </c>
      <c r="AM277" s="65">
        <v>15</v>
      </c>
      <c r="AN277" s="65">
        <v>16.096153846153801</v>
      </c>
      <c r="AO277" s="95">
        <v>1.17506631299735</v>
      </c>
      <c r="AP277" s="95">
        <v>1.4005305039787801</v>
      </c>
      <c r="AQ277" s="95">
        <v>1.6604774535808999</v>
      </c>
      <c r="AR277" s="95">
        <v>2.0689655172413799</v>
      </c>
      <c r="AS277" s="95">
        <v>2.2201591511936298</v>
      </c>
      <c r="AT277" s="101">
        <v>0.39461231553068199</v>
      </c>
      <c r="AU277" s="101">
        <v>0.47032799684018101</v>
      </c>
      <c r="AV277" s="101">
        <v>0.55762372352642697</v>
      </c>
      <c r="AW277" s="101">
        <v>0.69480272260481302</v>
      </c>
      <c r="AX277" s="101">
        <v>0.745576767718242</v>
      </c>
      <c r="AY277" s="64">
        <v>47.0026525198939</v>
      </c>
      <c r="AZ277" s="64">
        <v>56.021220159151198</v>
      </c>
      <c r="BA277" s="64">
        <v>66.419098143236099</v>
      </c>
      <c r="BB277" s="64">
        <v>82.758620689655203</v>
      </c>
      <c r="BC277" s="64">
        <v>88.806366047745399</v>
      </c>
      <c r="BD277" s="20">
        <v>15.784492621227299</v>
      </c>
      <c r="BE277" s="20">
        <v>18.813119873607199</v>
      </c>
      <c r="BF277" s="20">
        <v>22.304948941057098</v>
      </c>
      <c r="BG277" s="20">
        <v>27.792108904192499</v>
      </c>
      <c r="BH277" s="20">
        <v>29.823070708729698</v>
      </c>
      <c r="BI277" s="67">
        <v>1.17506631299735</v>
      </c>
      <c r="BJ277" s="67">
        <v>1.4005305039787801</v>
      </c>
      <c r="BK277" s="67">
        <v>1.6604774535808999</v>
      </c>
      <c r="BL277" s="67">
        <v>2.0689655172413799</v>
      </c>
      <c r="BM277" s="67">
        <v>2.2201591511936298</v>
      </c>
      <c r="BN277" s="108">
        <v>0.39461231553068199</v>
      </c>
      <c r="BO277" s="108">
        <v>0.47032799684018101</v>
      </c>
      <c r="BP277" s="108">
        <v>0.55762372352642697</v>
      </c>
      <c r="BQ277" s="108">
        <v>0.69480272260481302</v>
      </c>
      <c r="BR277" s="108">
        <v>0.745576767718242</v>
      </c>
      <c r="BS277" s="66">
        <v>34369.298780487799</v>
      </c>
      <c r="BT277" s="66">
        <v>859.23246951219505</v>
      </c>
      <c r="BU277" s="95">
        <v>0.72855719751302395</v>
      </c>
      <c r="BV277" s="95">
        <v>0.36</v>
      </c>
    </row>
    <row r="278" spans="1:74" s="68" customFormat="1" ht="12.75">
      <c r="A278" s="63" t="s">
        <v>199</v>
      </c>
      <c r="B278" s="63" t="s">
        <v>159</v>
      </c>
      <c r="C278" s="63" t="s">
        <v>160</v>
      </c>
      <c r="D278" s="63" t="s">
        <v>438</v>
      </c>
      <c r="E278" s="64">
        <v>12613</v>
      </c>
      <c r="F278" s="64">
        <v>4025</v>
      </c>
      <c r="G278" s="95">
        <v>0.31911519860461401</v>
      </c>
      <c r="H278" s="65">
        <v>7.25</v>
      </c>
      <c r="I278" s="98">
        <v>10.273618378419201</v>
      </c>
      <c r="J278" s="66">
        <v>710</v>
      </c>
      <c r="K278" s="66">
        <v>592</v>
      </c>
      <c r="L278" s="66">
        <v>698</v>
      </c>
      <c r="M278" s="66">
        <v>835</v>
      </c>
      <c r="N278" s="66">
        <v>1063</v>
      </c>
      <c r="O278" s="66">
        <v>1116</v>
      </c>
      <c r="P278" s="66">
        <v>59600</v>
      </c>
      <c r="Q278" s="66">
        <v>4966.6666666666697</v>
      </c>
      <c r="R278" s="66">
        <v>17880</v>
      </c>
      <c r="S278" s="66">
        <v>447</v>
      </c>
      <c r="T278" s="66">
        <v>745</v>
      </c>
      <c r="U278" s="66">
        <v>1192</v>
      </c>
      <c r="V278" s="66">
        <v>1490</v>
      </c>
      <c r="W278" s="66">
        <v>377</v>
      </c>
      <c r="X278" s="81">
        <v>534.22815567779696</v>
      </c>
      <c r="Y278" s="66">
        <v>213</v>
      </c>
      <c r="Z278" s="66">
        <v>23680</v>
      </c>
      <c r="AA278" s="66">
        <v>27920</v>
      </c>
      <c r="AB278" s="66">
        <v>33400</v>
      </c>
      <c r="AC278" s="66">
        <v>42520</v>
      </c>
      <c r="AD278" s="66">
        <v>44640</v>
      </c>
      <c r="AE278" s="95">
        <v>0.39731543624161098</v>
      </c>
      <c r="AF278" s="95">
        <v>0.46845637583892602</v>
      </c>
      <c r="AG278" s="95">
        <v>0.56040268456375797</v>
      </c>
      <c r="AH278" s="95">
        <v>0.71342281879194602</v>
      </c>
      <c r="AI278" s="95">
        <v>0.74899328859060399</v>
      </c>
      <c r="AJ278" s="65">
        <v>11.384615384615399</v>
      </c>
      <c r="AK278" s="65">
        <v>13.4230769230769</v>
      </c>
      <c r="AL278" s="65">
        <v>16.057692307692299</v>
      </c>
      <c r="AM278" s="65">
        <v>20.442307692307701</v>
      </c>
      <c r="AN278" s="65">
        <v>21.461538461538499</v>
      </c>
      <c r="AO278" s="95">
        <v>1.57029177718833</v>
      </c>
      <c r="AP278" s="95">
        <v>1.8514588859416401</v>
      </c>
      <c r="AQ278" s="95">
        <v>2.21485411140584</v>
      </c>
      <c r="AR278" s="95">
        <v>2.81962864721485</v>
      </c>
      <c r="AS278" s="95">
        <v>2.96021220159151</v>
      </c>
      <c r="AT278" s="101">
        <v>1.10814077039595</v>
      </c>
      <c r="AU278" s="101">
        <v>1.3065578677979299</v>
      </c>
      <c r="AV278" s="101">
        <v>1.5630026068929299</v>
      </c>
      <c r="AW278" s="101">
        <v>1.9897865522481299</v>
      </c>
      <c r="AX278" s="101">
        <v>2.0889951009491199</v>
      </c>
      <c r="AY278" s="64">
        <v>62.811671087533199</v>
      </c>
      <c r="AZ278" s="64">
        <v>74.058355437665796</v>
      </c>
      <c r="BA278" s="64">
        <v>88.594164456233401</v>
      </c>
      <c r="BB278" s="64">
        <v>112.785145888594</v>
      </c>
      <c r="BC278" s="64">
        <v>118.40848806366</v>
      </c>
      <c r="BD278" s="20">
        <v>44.325630815837897</v>
      </c>
      <c r="BE278" s="20">
        <v>52.262314711917</v>
      </c>
      <c r="BF278" s="20">
        <v>62.520104275717301</v>
      </c>
      <c r="BG278" s="20">
        <v>79.591462089925201</v>
      </c>
      <c r="BH278" s="20">
        <v>83.559804037964696</v>
      </c>
      <c r="BI278" s="67">
        <v>1.57029177718833</v>
      </c>
      <c r="BJ278" s="67">
        <v>1.8514588859416401</v>
      </c>
      <c r="BK278" s="67">
        <v>2.21485411140584</v>
      </c>
      <c r="BL278" s="67">
        <v>2.81962864721485</v>
      </c>
      <c r="BM278" s="67">
        <v>2.96021220159151</v>
      </c>
      <c r="BN278" s="108">
        <v>1.10814077039595</v>
      </c>
      <c r="BO278" s="108">
        <v>1.3065578677979299</v>
      </c>
      <c r="BP278" s="108">
        <v>1.5630026068929299</v>
      </c>
      <c r="BQ278" s="108">
        <v>1.9897865522481299</v>
      </c>
      <c r="BR278" s="108">
        <v>2.0889951009491199</v>
      </c>
      <c r="BS278" s="66">
        <v>26929.632107023401</v>
      </c>
      <c r="BT278" s="66">
        <v>673.24080267558497</v>
      </c>
      <c r="BU278" s="95">
        <v>1.24026944992275</v>
      </c>
      <c r="BV278" s="95">
        <v>0.59</v>
      </c>
    </row>
    <row r="279" spans="1:74" s="68" customFormat="1" ht="12.75">
      <c r="A279" s="63" t="s">
        <v>199</v>
      </c>
      <c r="B279" s="63" t="s">
        <v>159</v>
      </c>
      <c r="C279" s="63" t="s">
        <v>160</v>
      </c>
      <c r="D279" s="63" t="s">
        <v>439</v>
      </c>
      <c r="E279" s="64">
        <v>65796</v>
      </c>
      <c r="F279" s="64">
        <v>23782</v>
      </c>
      <c r="G279" s="95">
        <v>0.36145054410602501</v>
      </c>
      <c r="H279" s="65">
        <v>7.25</v>
      </c>
      <c r="I279" s="98">
        <v>8.3612620823103008</v>
      </c>
      <c r="J279" s="66">
        <v>710</v>
      </c>
      <c r="K279" s="66">
        <v>543</v>
      </c>
      <c r="L279" s="66">
        <v>586</v>
      </c>
      <c r="M279" s="66">
        <v>736</v>
      </c>
      <c r="N279" s="66">
        <v>967</v>
      </c>
      <c r="O279" s="66">
        <v>1001</v>
      </c>
      <c r="P279" s="66">
        <v>40300</v>
      </c>
      <c r="Q279" s="66">
        <v>3358.3333333333298</v>
      </c>
      <c r="R279" s="66">
        <v>12090</v>
      </c>
      <c r="S279" s="66">
        <v>302.25</v>
      </c>
      <c r="T279" s="66">
        <v>503.75</v>
      </c>
      <c r="U279" s="66">
        <v>806</v>
      </c>
      <c r="V279" s="66">
        <v>1007.5</v>
      </c>
      <c r="W279" s="66">
        <v>377</v>
      </c>
      <c r="X279" s="81">
        <v>434.78562828013497</v>
      </c>
      <c r="Y279" s="66">
        <v>213</v>
      </c>
      <c r="Z279" s="66">
        <v>21720</v>
      </c>
      <c r="AA279" s="66">
        <v>23440</v>
      </c>
      <c r="AB279" s="66">
        <v>29440</v>
      </c>
      <c r="AC279" s="66">
        <v>38680</v>
      </c>
      <c r="AD279" s="66">
        <v>40040</v>
      </c>
      <c r="AE279" s="95">
        <v>0.538957816377171</v>
      </c>
      <c r="AF279" s="95">
        <v>0.58163771712158796</v>
      </c>
      <c r="AG279" s="95">
        <v>0.730521091811414</v>
      </c>
      <c r="AH279" s="95">
        <v>0.95980148883374705</v>
      </c>
      <c r="AI279" s="95">
        <v>0.99354838709677396</v>
      </c>
      <c r="AJ279" s="65">
        <v>10.442307692307701</v>
      </c>
      <c r="AK279" s="65">
        <v>11.2692307692308</v>
      </c>
      <c r="AL279" s="65">
        <v>14.153846153846199</v>
      </c>
      <c r="AM279" s="65">
        <v>18.596153846153801</v>
      </c>
      <c r="AN279" s="65">
        <v>19.25</v>
      </c>
      <c r="AO279" s="95">
        <v>1.4403183023872701</v>
      </c>
      <c r="AP279" s="95">
        <v>1.5543766578249301</v>
      </c>
      <c r="AQ279" s="95">
        <v>1.9522546419098099</v>
      </c>
      <c r="AR279" s="95">
        <v>2.5649867374005302</v>
      </c>
      <c r="AS279" s="95">
        <v>2.6551724137931001</v>
      </c>
      <c r="AT279" s="101">
        <v>1.2488913263943999</v>
      </c>
      <c r="AU279" s="101">
        <v>1.34779063953429</v>
      </c>
      <c r="AV279" s="101">
        <v>1.6927882435106401</v>
      </c>
      <c r="AW279" s="101">
        <v>2.2240845536342202</v>
      </c>
      <c r="AX279" s="101">
        <v>2.30228401053553</v>
      </c>
      <c r="AY279" s="64">
        <v>57.612732095490699</v>
      </c>
      <c r="AZ279" s="64">
        <v>62.175066312997302</v>
      </c>
      <c r="BA279" s="64">
        <v>78.090185676392593</v>
      </c>
      <c r="BB279" s="64">
        <v>102.599469496021</v>
      </c>
      <c r="BC279" s="64">
        <v>106.206896551724</v>
      </c>
      <c r="BD279" s="20">
        <v>49.955653055775898</v>
      </c>
      <c r="BE279" s="20">
        <v>53.911625581371403</v>
      </c>
      <c r="BF279" s="20">
        <v>67.711529740425604</v>
      </c>
      <c r="BG279" s="20">
        <v>88.963382145368897</v>
      </c>
      <c r="BH279" s="20">
        <v>92.0913604214212</v>
      </c>
      <c r="BI279" s="67">
        <v>1.4403183023872701</v>
      </c>
      <c r="BJ279" s="67">
        <v>1.5543766578249301</v>
      </c>
      <c r="BK279" s="67">
        <v>1.9522546419098099</v>
      </c>
      <c r="BL279" s="67">
        <v>2.5649867374005302</v>
      </c>
      <c r="BM279" s="67">
        <v>2.6551724137931001</v>
      </c>
      <c r="BN279" s="108">
        <v>1.2488913263943999</v>
      </c>
      <c r="BO279" s="108">
        <v>1.34779063953429</v>
      </c>
      <c r="BP279" s="108">
        <v>1.6927882435106401</v>
      </c>
      <c r="BQ279" s="108">
        <v>2.2240845536342202</v>
      </c>
      <c r="BR279" s="108">
        <v>2.30228401053553</v>
      </c>
      <c r="BS279" s="66">
        <v>23376.0613810742</v>
      </c>
      <c r="BT279" s="66">
        <v>584.40153452685399</v>
      </c>
      <c r="BU279" s="95">
        <v>1.25940805510698</v>
      </c>
      <c r="BV279" s="95">
        <v>0.61</v>
      </c>
    </row>
    <row r="280" spans="1:74" s="68" customFormat="1" ht="12.75">
      <c r="A280" s="63" t="s">
        <v>199</v>
      </c>
      <c r="B280" s="63" t="s">
        <v>159</v>
      </c>
      <c r="C280" s="63" t="s">
        <v>160</v>
      </c>
      <c r="D280" s="63" t="s">
        <v>440</v>
      </c>
      <c r="E280" s="64">
        <v>14600</v>
      </c>
      <c r="F280" s="64">
        <v>4502</v>
      </c>
      <c r="G280" s="95">
        <v>0.308356164383562</v>
      </c>
      <c r="H280" s="65">
        <v>7.25</v>
      </c>
      <c r="I280" s="98">
        <v>8.7386728353800809</v>
      </c>
      <c r="J280" s="66">
        <v>710</v>
      </c>
      <c r="K280" s="66">
        <v>430</v>
      </c>
      <c r="L280" s="66">
        <v>534</v>
      </c>
      <c r="M280" s="66">
        <v>723</v>
      </c>
      <c r="N280" s="66">
        <v>955</v>
      </c>
      <c r="O280" s="66">
        <v>966</v>
      </c>
      <c r="P280" s="66">
        <v>53200</v>
      </c>
      <c r="Q280" s="66">
        <v>4433.3333333333303</v>
      </c>
      <c r="R280" s="66">
        <v>15960</v>
      </c>
      <c r="S280" s="66">
        <v>399</v>
      </c>
      <c r="T280" s="66">
        <v>665</v>
      </c>
      <c r="U280" s="66">
        <v>1064</v>
      </c>
      <c r="V280" s="66">
        <v>1330</v>
      </c>
      <c r="W280" s="66">
        <v>377</v>
      </c>
      <c r="X280" s="81">
        <v>454.41098743976403</v>
      </c>
      <c r="Y280" s="66">
        <v>213</v>
      </c>
      <c r="Z280" s="66">
        <v>17200</v>
      </c>
      <c r="AA280" s="66">
        <v>21360</v>
      </c>
      <c r="AB280" s="66">
        <v>28920</v>
      </c>
      <c r="AC280" s="66">
        <v>38200</v>
      </c>
      <c r="AD280" s="66">
        <v>38640</v>
      </c>
      <c r="AE280" s="95">
        <v>0.32330827067669199</v>
      </c>
      <c r="AF280" s="95">
        <v>0.40150375939849597</v>
      </c>
      <c r="AG280" s="95">
        <v>0.54360902255639099</v>
      </c>
      <c r="AH280" s="95">
        <v>0.71804511278195504</v>
      </c>
      <c r="AI280" s="95">
        <v>0.72631578947368403</v>
      </c>
      <c r="AJ280" s="65">
        <v>8.2692307692307701</v>
      </c>
      <c r="AK280" s="65">
        <v>10.2692307692308</v>
      </c>
      <c r="AL280" s="65">
        <v>13.903846153846199</v>
      </c>
      <c r="AM280" s="65">
        <v>18.365384615384599</v>
      </c>
      <c r="AN280" s="65">
        <v>18.576923076923102</v>
      </c>
      <c r="AO280" s="95">
        <v>1.14058355437666</v>
      </c>
      <c r="AP280" s="95">
        <v>1.41644562334218</v>
      </c>
      <c r="AQ280" s="95">
        <v>1.91777188328912</v>
      </c>
      <c r="AR280" s="95">
        <v>2.53315649867374</v>
      </c>
      <c r="AS280" s="95">
        <v>2.5623342175066299</v>
      </c>
      <c r="AT280" s="101">
        <v>0.94627993575309399</v>
      </c>
      <c r="AU280" s="101">
        <v>1.1751476411445401</v>
      </c>
      <c r="AV280" s="101">
        <v>1.5910706826732299</v>
      </c>
      <c r="AW280" s="101">
        <v>2.1016217177772201</v>
      </c>
      <c r="AX280" s="101">
        <v>2.12582887892439</v>
      </c>
      <c r="AY280" s="64">
        <v>45.623342175066298</v>
      </c>
      <c r="AZ280" s="64">
        <v>56.657824933687003</v>
      </c>
      <c r="BA280" s="64">
        <v>76.710875331565006</v>
      </c>
      <c r="BB280" s="64">
        <v>101.32625994695</v>
      </c>
      <c r="BC280" s="64">
        <v>102.49336870026499</v>
      </c>
      <c r="BD280" s="20">
        <v>37.851197430123797</v>
      </c>
      <c r="BE280" s="20">
        <v>47.005905645781603</v>
      </c>
      <c r="BF280" s="20">
        <v>63.642827306929</v>
      </c>
      <c r="BG280" s="20">
        <v>84.064868711088806</v>
      </c>
      <c r="BH280" s="20">
        <v>85.033155156975695</v>
      </c>
      <c r="BI280" s="67">
        <v>1.14058355437666</v>
      </c>
      <c r="BJ280" s="67">
        <v>1.41644562334218</v>
      </c>
      <c r="BK280" s="67">
        <v>1.91777188328912</v>
      </c>
      <c r="BL280" s="67">
        <v>2.53315649867374</v>
      </c>
      <c r="BM280" s="67">
        <v>2.5623342175066299</v>
      </c>
      <c r="BN280" s="108">
        <v>0.94627993575309399</v>
      </c>
      <c r="BO280" s="108">
        <v>1.1751476411445401</v>
      </c>
      <c r="BP280" s="108">
        <v>1.5910706826732299</v>
      </c>
      <c r="BQ280" s="108">
        <v>2.1016217177772201</v>
      </c>
      <c r="BR280" s="108">
        <v>2.12582887892439</v>
      </c>
      <c r="BS280" s="66">
        <v>23016</v>
      </c>
      <c r="BT280" s="66">
        <v>575.4</v>
      </c>
      <c r="BU280" s="95">
        <v>1.2565172054223099</v>
      </c>
      <c r="BV280" s="95">
        <v>0.59</v>
      </c>
    </row>
    <row r="281" spans="1:74" s="68" customFormat="1" ht="12.75">
      <c r="A281" s="63" t="s">
        <v>199</v>
      </c>
      <c r="B281" s="63" t="s">
        <v>159</v>
      </c>
      <c r="C281" s="63" t="s">
        <v>160</v>
      </c>
      <c r="D281" s="63" t="s">
        <v>441</v>
      </c>
      <c r="E281" s="64">
        <v>2124</v>
      </c>
      <c r="F281" s="64">
        <v>486</v>
      </c>
      <c r="G281" s="95">
        <v>0.22881355932203401</v>
      </c>
      <c r="H281" s="65">
        <v>7.25</v>
      </c>
      <c r="I281" s="98">
        <v>11.8753661718528</v>
      </c>
      <c r="J281" s="66">
        <v>710</v>
      </c>
      <c r="K281" s="66">
        <v>443</v>
      </c>
      <c r="L281" s="66">
        <v>528</v>
      </c>
      <c r="M281" s="66">
        <v>626</v>
      </c>
      <c r="N281" s="66">
        <v>900</v>
      </c>
      <c r="O281" s="66">
        <v>908</v>
      </c>
      <c r="P281" s="66">
        <v>57900</v>
      </c>
      <c r="Q281" s="66">
        <v>4825</v>
      </c>
      <c r="R281" s="66">
        <v>17370</v>
      </c>
      <c r="S281" s="66">
        <v>434.25</v>
      </c>
      <c r="T281" s="66">
        <v>723.75</v>
      </c>
      <c r="U281" s="66">
        <v>1158</v>
      </c>
      <c r="V281" s="66">
        <v>1447.5</v>
      </c>
      <c r="W281" s="66">
        <v>377</v>
      </c>
      <c r="X281" s="81">
        <v>617.51904093634596</v>
      </c>
      <c r="Y281" s="66">
        <v>213</v>
      </c>
      <c r="Z281" s="66">
        <v>17720</v>
      </c>
      <c r="AA281" s="66">
        <v>21120</v>
      </c>
      <c r="AB281" s="66">
        <v>25040</v>
      </c>
      <c r="AC281" s="66">
        <v>36000</v>
      </c>
      <c r="AD281" s="66">
        <v>36320</v>
      </c>
      <c r="AE281" s="95">
        <v>0.30604490500863601</v>
      </c>
      <c r="AF281" s="95">
        <v>0.36476683937823801</v>
      </c>
      <c r="AG281" s="95">
        <v>0.43246977547495702</v>
      </c>
      <c r="AH281" s="95">
        <v>0.62176165803108796</v>
      </c>
      <c r="AI281" s="95">
        <v>0.627288428324698</v>
      </c>
      <c r="AJ281" s="65">
        <v>8.5192307692307701</v>
      </c>
      <c r="AK281" s="65">
        <v>10.153846153846199</v>
      </c>
      <c r="AL281" s="65">
        <v>12.038461538461499</v>
      </c>
      <c r="AM281" s="65">
        <v>17.307692307692299</v>
      </c>
      <c r="AN281" s="65">
        <v>17.461538461538499</v>
      </c>
      <c r="AO281" s="95">
        <v>1.17506631299735</v>
      </c>
      <c r="AP281" s="95">
        <v>1.4005305039787801</v>
      </c>
      <c r="AQ281" s="95">
        <v>1.6604774535808999</v>
      </c>
      <c r="AR281" s="95">
        <v>2.3872679045092799</v>
      </c>
      <c r="AS281" s="95">
        <v>2.4084880636604802</v>
      </c>
      <c r="AT281" s="101">
        <v>0.71738678588481697</v>
      </c>
      <c r="AU281" s="101">
        <v>0.85503436331192595</v>
      </c>
      <c r="AV281" s="101">
        <v>1.0137339231690601</v>
      </c>
      <c r="AW281" s="101">
        <v>1.4574449374635099</v>
      </c>
      <c r="AX281" s="101">
        <v>1.4704000035742999</v>
      </c>
      <c r="AY281" s="64">
        <v>47.0026525198939</v>
      </c>
      <c r="AZ281" s="64">
        <v>56.021220159151198</v>
      </c>
      <c r="BA281" s="64">
        <v>66.419098143236099</v>
      </c>
      <c r="BB281" s="64">
        <v>95.490716180371393</v>
      </c>
      <c r="BC281" s="64">
        <v>96.339522546419104</v>
      </c>
      <c r="BD281" s="20">
        <v>28.695471435392701</v>
      </c>
      <c r="BE281" s="20">
        <v>34.201374532476997</v>
      </c>
      <c r="BF281" s="20">
        <v>40.549356926762599</v>
      </c>
      <c r="BG281" s="20">
        <v>58.297797498540397</v>
      </c>
      <c r="BH281" s="20">
        <v>58.816000142971902</v>
      </c>
      <c r="BI281" s="67">
        <v>1.17506631299735</v>
      </c>
      <c r="BJ281" s="67">
        <v>1.4005305039787801</v>
      </c>
      <c r="BK281" s="67">
        <v>1.6604774535808999</v>
      </c>
      <c r="BL281" s="67">
        <v>2.3872679045092799</v>
      </c>
      <c r="BM281" s="67">
        <v>2.4084880636604802</v>
      </c>
      <c r="BN281" s="108">
        <v>0.71738678588481697</v>
      </c>
      <c r="BO281" s="108">
        <v>0.85503436331192595</v>
      </c>
      <c r="BP281" s="108">
        <v>1.0137339231690601</v>
      </c>
      <c r="BQ281" s="108">
        <v>1.4574449374635099</v>
      </c>
      <c r="BR281" s="108">
        <v>1.4704000035742999</v>
      </c>
      <c r="BS281" s="66">
        <v>34129.520388349498</v>
      </c>
      <c r="BT281" s="66">
        <v>853.23800970873799</v>
      </c>
      <c r="BU281" s="95">
        <v>0.73367570698554796</v>
      </c>
      <c r="BV281" s="95">
        <v>0.36</v>
      </c>
    </row>
    <row r="282" spans="1:74" s="68" customFormat="1" ht="12.75">
      <c r="A282" s="63" t="s">
        <v>199</v>
      </c>
      <c r="B282" s="63" t="s">
        <v>159</v>
      </c>
      <c r="C282" s="63" t="s">
        <v>160</v>
      </c>
      <c r="D282" s="63" t="s">
        <v>442</v>
      </c>
      <c r="E282" s="64">
        <v>48001</v>
      </c>
      <c r="F282" s="64">
        <v>16688</v>
      </c>
      <c r="G282" s="95">
        <v>0.34765942376200498</v>
      </c>
      <c r="H282" s="65">
        <v>7.25</v>
      </c>
      <c r="I282" s="98">
        <v>11.735965843509801</v>
      </c>
      <c r="J282" s="66">
        <v>710</v>
      </c>
      <c r="K282" s="66">
        <v>411</v>
      </c>
      <c r="L282" s="66">
        <v>552</v>
      </c>
      <c r="M282" s="66">
        <v>690</v>
      </c>
      <c r="N282" s="66">
        <v>977</v>
      </c>
      <c r="O282" s="66">
        <v>1119</v>
      </c>
      <c r="P282" s="66">
        <v>54400</v>
      </c>
      <c r="Q282" s="66">
        <v>4533.3333333333303</v>
      </c>
      <c r="R282" s="66">
        <v>16320</v>
      </c>
      <c r="S282" s="66">
        <v>408</v>
      </c>
      <c r="T282" s="66">
        <v>680</v>
      </c>
      <c r="U282" s="66">
        <v>1088</v>
      </c>
      <c r="V282" s="66">
        <v>1360</v>
      </c>
      <c r="W282" s="66">
        <v>377</v>
      </c>
      <c r="X282" s="81">
        <v>610.27022386250701</v>
      </c>
      <c r="Y282" s="66">
        <v>213</v>
      </c>
      <c r="Z282" s="66">
        <v>16440</v>
      </c>
      <c r="AA282" s="66">
        <v>22080</v>
      </c>
      <c r="AB282" s="66">
        <v>27600</v>
      </c>
      <c r="AC282" s="66">
        <v>39080</v>
      </c>
      <c r="AD282" s="66">
        <v>44760</v>
      </c>
      <c r="AE282" s="95">
        <v>0.30220588235294099</v>
      </c>
      <c r="AF282" s="95">
        <v>0.40588235294117597</v>
      </c>
      <c r="AG282" s="95">
        <v>0.50735294117647101</v>
      </c>
      <c r="AH282" s="95">
        <v>0.71838235294117603</v>
      </c>
      <c r="AI282" s="95">
        <v>0.82279411764705901</v>
      </c>
      <c r="AJ282" s="65">
        <v>7.9038461538461497</v>
      </c>
      <c r="AK282" s="65">
        <v>10.615384615384601</v>
      </c>
      <c r="AL282" s="65">
        <v>13.2692307692308</v>
      </c>
      <c r="AM282" s="65">
        <v>18.788461538461501</v>
      </c>
      <c r="AN282" s="65">
        <v>21.519230769230798</v>
      </c>
      <c r="AO282" s="95">
        <v>1.0901856763925699</v>
      </c>
      <c r="AP282" s="95">
        <v>1.4641909814323599</v>
      </c>
      <c r="AQ282" s="95">
        <v>1.8302387267904501</v>
      </c>
      <c r="AR282" s="95">
        <v>2.5915119363395198</v>
      </c>
      <c r="AS282" s="95">
        <v>2.9681697612732099</v>
      </c>
      <c r="AT282" s="101">
        <v>0.67347215041675901</v>
      </c>
      <c r="AU282" s="101">
        <v>0.90451734070572098</v>
      </c>
      <c r="AV282" s="101">
        <v>1.1306466758821501</v>
      </c>
      <c r="AW282" s="101">
        <v>1.6009301483142899</v>
      </c>
      <c r="AX282" s="101">
        <v>1.8336139569740999</v>
      </c>
      <c r="AY282" s="64">
        <v>43.6074270557029</v>
      </c>
      <c r="AZ282" s="64">
        <v>58.567639257294402</v>
      </c>
      <c r="BA282" s="64">
        <v>73.209549071618</v>
      </c>
      <c r="BB282" s="64">
        <v>103.660477453581</v>
      </c>
      <c r="BC282" s="64">
        <v>118.72679045092799</v>
      </c>
      <c r="BD282" s="20">
        <v>26.938886016670399</v>
      </c>
      <c r="BE282" s="20">
        <v>36.180693628228802</v>
      </c>
      <c r="BF282" s="20">
        <v>45.225867035286001</v>
      </c>
      <c r="BG282" s="20">
        <v>64.037205932571695</v>
      </c>
      <c r="BH282" s="20">
        <v>73.344558278963902</v>
      </c>
      <c r="BI282" s="67">
        <v>1.0901856763925699</v>
      </c>
      <c r="BJ282" s="67">
        <v>1.4641909814323599</v>
      </c>
      <c r="BK282" s="67">
        <v>1.8302387267904501</v>
      </c>
      <c r="BL282" s="67">
        <v>2.5915119363395198</v>
      </c>
      <c r="BM282" s="67">
        <v>2.9681697612732099</v>
      </c>
      <c r="BN282" s="108">
        <v>0.67347215041675901</v>
      </c>
      <c r="BO282" s="108">
        <v>0.90451734070572098</v>
      </c>
      <c r="BP282" s="108">
        <v>1.1306466758821501</v>
      </c>
      <c r="BQ282" s="108">
        <v>1.6009301483142899</v>
      </c>
      <c r="BR282" s="108">
        <v>1.8336139569740999</v>
      </c>
      <c r="BS282" s="66">
        <v>30214.749090909099</v>
      </c>
      <c r="BT282" s="66">
        <v>755.36872727272703</v>
      </c>
      <c r="BU282" s="95">
        <v>0.91346116815195399</v>
      </c>
      <c r="BV282" s="95">
        <v>0.45</v>
      </c>
    </row>
    <row r="283" spans="1:74" s="68" customFormat="1" ht="12.75">
      <c r="A283" s="63" t="s">
        <v>199</v>
      </c>
      <c r="B283" s="63" t="s">
        <v>159</v>
      </c>
      <c r="C283" s="63" t="s">
        <v>160</v>
      </c>
      <c r="D283" s="63" t="s">
        <v>443</v>
      </c>
      <c r="E283" s="64">
        <v>5069</v>
      </c>
      <c r="F283" s="64">
        <v>1723</v>
      </c>
      <c r="G283" s="95">
        <v>0.339909252318011</v>
      </c>
      <c r="H283" s="65">
        <v>7.25</v>
      </c>
      <c r="I283" s="98">
        <v>9.7302322349900408</v>
      </c>
      <c r="J283" s="66">
        <v>710</v>
      </c>
      <c r="K283" s="66">
        <v>496</v>
      </c>
      <c r="L283" s="66">
        <v>517</v>
      </c>
      <c r="M283" s="66">
        <v>700</v>
      </c>
      <c r="N283" s="66">
        <v>951</v>
      </c>
      <c r="O283" s="66">
        <v>1015</v>
      </c>
      <c r="P283" s="66">
        <v>48200</v>
      </c>
      <c r="Q283" s="66">
        <v>4016.6666666666702</v>
      </c>
      <c r="R283" s="66">
        <v>14460</v>
      </c>
      <c r="S283" s="66">
        <v>361.5</v>
      </c>
      <c r="T283" s="66">
        <v>602.5</v>
      </c>
      <c r="U283" s="66">
        <v>964</v>
      </c>
      <c r="V283" s="66">
        <v>1205</v>
      </c>
      <c r="W283" s="66">
        <v>377</v>
      </c>
      <c r="X283" s="81">
        <v>505.97207621948201</v>
      </c>
      <c r="Y283" s="66">
        <v>213</v>
      </c>
      <c r="Z283" s="66">
        <v>19840</v>
      </c>
      <c r="AA283" s="66">
        <v>20680</v>
      </c>
      <c r="AB283" s="66">
        <v>28000</v>
      </c>
      <c r="AC283" s="66">
        <v>38040</v>
      </c>
      <c r="AD283" s="66">
        <v>40600</v>
      </c>
      <c r="AE283" s="95">
        <v>0.41161825726141099</v>
      </c>
      <c r="AF283" s="95">
        <v>0.429045643153527</v>
      </c>
      <c r="AG283" s="95">
        <v>0.58091286307053902</v>
      </c>
      <c r="AH283" s="95">
        <v>0.78921161825726105</v>
      </c>
      <c r="AI283" s="95">
        <v>0.84232365145228205</v>
      </c>
      <c r="AJ283" s="65">
        <v>9.5384615384615401</v>
      </c>
      <c r="AK283" s="65">
        <v>9.9423076923076898</v>
      </c>
      <c r="AL283" s="65">
        <v>13.461538461538501</v>
      </c>
      <c r="AM283" s="65">
        <v>18.288461538461501</v>
      </c>
      <c r="AN283" s="65">
        <v>19.519230769230798</v>
      </c>
      <c r="AO283" s="95">
        <v>1.31564986737401</v>
      </c>
      <c r="AP283" s="95">
        <v>1.37135278514589</v>
      </c>
      <c r="AQ283" s="95">
        <v>1.8567639257294399</v>
      </c>
      <c r="AR283" s="95">
        <v>2.5225464190981399</v>
      </c>
      <c r="AS283" s="95">
        <v>2.6923076923076898</v>
      </c>
      <c r="AT283" s="101">
        <v>0.98029125185328103</v>
      </c>
      <c r="AU283" s="101">
        <v>1.02179551856481</v>
      </c>
      <c r="AV283" s="101">
        <v>1.383475557051</v>
      </c>
      <c r="AW283" s="101">
        <v>1.8795503639364299</v>
      </c>
      <c r="AX283" s="101">
        <v>2.00603955772395</v>
      </c>
      <c r="AY283" s="64">
        <v>52.625994694960198</v>
      </c>
      <c r="AZ283" s="64">
        <v>54.854111405835503</v>
      </c>
      <c r="BA283" s="64">
        <v>74.270557029177695</v>
      </c>
      <c r="BB283" s="64">
        <v>100.90185676392601</v>
      </c>
      <c r="BC283" s="64">
        <v>107.69230769230801</v>
      </c>
      <c r="BD283" s="20">
        <v>39.211650074131299</v>
      </c>
      <c r="BE283" s="20">
        <v>40.871820742592497</v>
      </c>
      <c r="BF283" s="20">
        <v>55.339022282040098</v>
      </c>
      <c r="BG283" s="20">
        <v>75.182014557457293</v>
      </c>
      <c r="BH283" s="20">
        <v>80.241582308958101</v>
      </c>
      <c r="BI283" s="67">
        <v>1.31564986737401</v>
      </c>
      <c r="BJ283" s="67">
        <v>1.37135278514589</v>
      </c>
      <c r="BK283" s="67">
        <v>1.8567639257294399</v>
      </c>
      <c r="BL283" s="67">
        <v>2.5225464190981399</v>
      </c>
      <c r="BM283" s="67">
        <v>2.6923076923076898</v>
      </c>
      <c r="BN283" s="108">
        <v>0.98029125185328103</v>
      </c>
      <c r="BO283" s="108">
        <v>1.02179551856481</v>
      </c>
      <c r="BP283" s="108">
        <v>1.383475557051</v>
      </c>
      <c r="BQ283" s="108">
        <v>1.8795503639364299</v>
      </c>
      <c r="BR283" s="108">
        <v>2.00603955772395</v>
      </c>
      <c r="BS283" s="66">
        <v>26520.640176600398</v>
      </c>
      <c r="BT283" s="66">
        <v>663.01600441501103</v>
      </c>
      <c r="BU283" s="95">
        <v>1.05578145224054</v>
      </c>
      <c r="BV283" s="95">
        <v>0.52</v>
      </c>
    </row>
    <row r="284" spans="1:74" s="68" customFormat="1" ht="12.75">
      <c r="A284" s="63" t="s">
        <v>199</v>
      </c>
      <c r="B284" s="63" t="s">
        <v>159</v>
      </c>
      <c r="C284" s="63" t="s">
        <v>160</v>
      </c>
      <c r="D284" s="63" t="s">
        <v>444</v>
      </c>
      <c r="E284" s="64">
        <v>5309</v>
      </c>
      <c r="F284" s="64">
        <v>1408</v>
      </c>
      <c r="G284" s="95">
        <v>0.26521002071953298</v>
      </c>
      <c r="H284" s="65">
        <v>7.25</v>
      </c>
      <c r="I284" s="98">
        <v>13.089916383351801</v>
      </c>
      <c r="J284" s="66">
        <v>710</v>
      </c>
      <c r="K284" s="66">
        <v>443</v>
      </c>
      <c r="L284" s="66">
        <v>463</v>
      </c>
      <c r="M284" s="66">
        <v>626</v>
      </c>
      <c r="N284" s="66">
        <v>830</v>
      </c>
      <c r="O284" s="66">
        <v>1109</v>
      </c>
      <c r="P284" s="66">
        <v>27000</v>
      </c>
      <c r="Q284" s="66">
        <v>2250</v>
      </c>
      <c r="R284" s="66">
        <v>8100</v>
      </c>
      <c r="S284" s="66">
        <v>202.5</v>
      </c>
      <c r="T284" s="66">
        <v>337.5</v>
      </c>
      <c r="U284" s="66">
        <v>540</v>
      </c>
      <c r="V284" s="66">
        <v>675</v>
      </c>
      <c r="W284" s="66">
        <v>377</v>
      </c>
      <c r="X284" s="81">
        <v>680.67565193429198</v>
      </c>
      <c r="Y284" s="66">
        <v>213</v>
      </c>
      <c r="Z284" s="66">
        <v>17720</v>
      </c>
      <c r="AA284" s="66">
        <v>18520</v>
      </c>
      <c r="AB284" s="66">
        <v>25040</v>
      </c>
      <c r="AC284" s="66">
        <v>33200</v>
      </c>
      <c r="AD284" s="66">
        <v>44360</v>
      </c>
      <c r="AE284" s="95">
        <v>0.65629629629629604</v>
      </c>
      <c r="AF284" s="95">
        <v>0.68592592592592605</v>
      </c>
      <c r="AG284" s="95">
        <v>0.92740740740740801</v>
      </c>
      <c r="AH284" s="95">
        <v>1.2296296296296301</v>
      </c>
      <c r="AI284" s="95">
        <v>1.6429629629629601</v>
      </c>
      <c r="AJ284" s="65">
        <v>8.5192307692307701</v>
      </c>
      <c r="AK284" s="65">
        <v>8.9038461538461497</v>
      </c>
      <c r="AL284" s="65">
        <v>12.038461538461499</v>
      </c>
      <c r="AM284" s="65">
        <v>15.961538461538501</v>
      </c>
      <c r="AN284" s="65">
        <v>21.326923076923102</v>
      </c>
      <c r="AO284" s="95">
        <v>1.17506631299735</v>
      </c>
      <c r="AP284" s="95">
        <v>1.2281167108753299</v>
      </c>
      <c r="AQ284" s="95">
        <v>1.6604774535808999</v>
      </c>
      <c r="AR284" s="95">
        <v>2.2015915119363401</v>
      </c>
      <c r="AS284" s="95">
        <v>2.9416445623342198</v>
      </c>
      <c r="AT284" s="101">
        <v>0.65082392581711501</v>
      </c>
      <c r="AU284" s="101">
        <v>0.680206495831432</v>
      </c>
      <c r="AV284" s="101">
        <v>0.91967444144811294</v>
      </c>
      <c r="AW284" s="101">
        <v>1.2193766555941401</v>
      </c>
      <c r="AX284" s="101">
        <v>1.6292635072938599</v>
      </c>
      <c r="AY284" s="64">
        <v>47.0026525198939</v>
      </c>
      <c r="AZ284" s="64">
        <v>49.124668435013298</v>
      </c>
      <c r="BA284" s="64">
        <v>66.419098143236099</v>
      </c>
      <c r="BB284" s="64">
        <v>88.063660477453595</v>
      </c>
      <c r="BC284" s="64">
        <v>117.66578249336899</v>
      </c>
      <c r="BD284" s="20">
        <v>26.0329570326846</v>
      </c>
      <c r="BE284" s="20">
        <v>27.208259833257301</v>
      </c>
      <c r="BF284" s="20">
        <v>36.786977657924503</v>
      </c>
      <c r="BG284" s="20">
        <v>48.775066223765698</v>
      </c>
      <c r="BH284" s="20">
        <v>65.170540291754506</v>
      </c>
      <c r="BI284" s="67">
        <v>1.17506631299735</v>
      </c>
      <c r="BJ284" s="67">
        <v>1.2281167108753299</v>
      </c>
      <c r="BK284" s="67">
        <v>1.6604774535808999</v>
      </c>
      <c r="BL284" s="67">
        <v>2.2015915119363401</v>
      </c>
      <c r="BM284" s="67">
        <v>2.9416445623342198</v>
      </c>
      <c r="BN284" s="108">
        <v>0.65082392581711501</v>
      </c>
      <c r="BO284" s="108">
        <v>0.680206495831432</v>
      </c>
      <c r="BP284" s="108">
        <v>0.91967444144811294</v>
      </c>
      <c r="BQ284" s="108">
        <v>1.2193766555941401</v>
      </c>
      <c r="BR284" s="108">
        <v>1.6292635072938599</v>
      </c>
      <c r="BS284" s="66">
        <v>16809.609375</v>
      </c>
      <c r="BT284" s="66">
        <v>420.240234375</v>
      </c>
      <c r="BU284" s="95">
        <v>1.4896241454153401</v>
      </c>
      <c r="BV284" s="95">
        <v>0.68</v>
      </c>
    </row>
    <row r="285" spans="1:74" s="68" customFormat="1" ht="12.75">
      <c r="A285" s="63" t="s">
        <v>199</v>
      </c>
      <c r="B285" s="63" t="s">
        <v>159</v>
      </c>
      <c r="C285" s="63" t="s">
        <v>160</v>
      </c>
      <c r="D285" s="63" t="s">
        <v>445</v>
      </c>
      <c r="E285" s="64">
        <v>147912</v>
      </c>
      <c r="F285" s="64">
        <v>45281</v>
      </c>
      <c r="G285" s="95">
        <v>0.30613472875763997</v>
      </c>
      <c r="H285" s="65">
        <v>7.25</v>
      </c>
      <c r="I285" s="98">
        <v>16.599249198192801</v>
      </c>
      <c r="J285" s="66">
        <v>710</v>
      </c>
      <c r="K285" s="66">
        <v>681</v>
      </c>
      <c r="L285" s="66">
        <v>834</v>
      </c>
      <c r="M285" s="66">
        <v>1050</v>
      </c>
      <c r="N285" s="66">
        <v>1421</v>
      </c>
      <c r="O285" s="66">
        <v>1723</v>
      </c>
      <c r="P285" s="66">
        <v>73200</v>
      </c>
      <c r="Q285" s="66">
        <v>6100</v>
      </c>
      <c r="R285" s="66">
        <v>21960</v>
      </c>
      <c r="S285" s="66">
        <v>549</v>
      </c>
      <c r="T285" s="66">
        <v>915</v>
      </c>
      <c r="U285" s="66">
        <v>1464</v>
      </c>
      <c r="V285" s="66">
        <v>1830</v>
      </c>
      <c r="W285" s="66">
        <v>377</v>
      </c>
      <c r="X285" s="81">
        <v>863.16095830602706</v>
      </c>
      <c r="Y285" s="66">
        <v>213</v>
      </c>
      <c r="Z285" s="66">
        <v>27240</v>
      </c>
      <c r="AA285" s="66">
        <v>33360</v>
      </c>
      <c r="AB285" s="66">
        <v>42000</v>
      </c>
      <c r="AC285" s="66">
        <v>56840</v>
      </c>
      <c r="AD285" s="66">
        <v>68920</v>
      </c>
      <c r="AE285" s="95">
        <v>0.37213114754098398</v>
      </c>
      <c r="AF285" s="95">
        <v>0.455737704918033</v>
      </c>
      <c r="AG285" s="95">
        <v>0.57377049180327899</v>
      </c>
      <c r="AH285" s="95">
        <v>0.77650273224043698</v>
      </c>
      <c r="AI285" s="95">
        <v>0.94153005464480899</v>
      </c>
      <c r="AJ285" s="65">
        <v>13.096153846153801</v>
      </c>
      <c r="AK285" s="65">
        <v>16.038461538461501</v>
      </c>
      <c r="AL285" s="65">
        <v>20.192307692307701</v>
      </c>
      <c r="AM285" s="65">
        <v>27.326923076923102</v>
      </c>
      <c r="AN285" s="65">
        <v>33.134615384615401</v>
      </c>
      <c r="AO285" s="95">
        <v>1.80636604774536</v>
      </c>
      <c r="AP285" s="95">
        <v>2.2122015915119402</v>
      </c>
      <c r="AQ285" s="95">
        <v>2.78514588859416</v>
      </c>
      <c r="AR285" s="95">
        <v>3.7692307692307701</v>
      </c>
      <c r="AS285" s="95">
        <v>4.5702917771883298</v>
      </c>
      <c r="AT285" s="101">
        <v>0.78896061441017695</v>
      </c>
      <c r="AU285" s="101">
        <v>0.96621608284594296</v>
      </c>
      <c r="AV285" s="101">
        <v>1.2164590971082001</v>
      </c>
      <c r="AW285" s="101">
        <v>1.6462746447531</v>
      </c>
      <c r="AX285" s="101">
        <v>1.99615145173089</v>
      </c>
      <c r="AY285" s="64">
        <v>72.254641909814296</v>
      </c>
      <c r="AZ285" s="64">
        <v>88.488063660477493</v>
      </c>
      <c r="BA285" s="64">
        <v>111.405835543767</v>
      </c>
      <c r="BB285" s="64">
        <v>150.769230769231</v>
      </c>
      <c r="BC285" s="64">
        <v>182.811671087533</v>
      </c>
      <c r="BD285" s="20">
        <v>31.558424576407099</v>
      </c>
      <c r="BE285" s="20">
        <v>38.648643313837702</v>
      </c>
      <c r="BF285" s="20">
        <v>48.658363884328097</v>
      </c>
      <c r="BG285" s="20">
        <v>65.850985790124</v>
      </c>
      <c r="BH285" s="20">
        <v>79.846058069235497</v>
      </c>
      <c r="BI285" s="67">
        <v>1.80636604774536</v>
      </c>
      <c r="BJ285" s="67">
        <v>2.2122015915119402</v>
      </c>
      <c r="BK285" s="67">
        <v>2.78514588859416</v>
      </c>
      <c r="BL285" s="67">
        <v>3.7692307692307701</v>
      </c>
      <c r="BM285" s="67">
        <v>4.5702917771883298</v>
      </c>
      <c r="BN285" s="108">
        <v>0.78896061441017695</v>
      </c>
      <c r="BO285" s="108">
        <v>0.96621608284594296</v>
      </c>
      <c r="BP285" s="108">
        <v>1.2164590971082001</v>
      </c>
      <c r="BQ285" s="108">
        <v>1.6462746447531</v>
      </c>
      <c r="BR285" s="108">
        <v>1.99615145173089</v>
      </c>
      <c r="BS285" s="66">
        <v>45070.285714285703</v>
      </c>
      <c r="BT285" s="66">
        <v>1126.75714285714</v>
      </c>
      <c r="BU285" s="95">
        <v>0.93187782891483795</v>
      </c>
      <c r="BV285" s="95">
        <v>0.46</v>
      </c>
    </row>
    <row r="286" spans="1:74" s="68" customFormat="1" ht="12.75">
      <c r="A286" s="63" t="s">
        <v>199</v>
      </c>
      <c r="B286" s="63" t="s">
        <v>159</v>
      </c>
      <c r="C286" s="63" t="s">
        <v>160</v>
      </c>
      <c r="D286" s="63" t="s">
        <v>446</v>
      </c>
      <c r="E286" s="64">
        <v>15076</v>
      </c>
      <c r="F286" s="64">
        <v>2311</v>
      </c>
      <c r="G286" s="95">
        <v>0.15328999734677601</v>
      </c>
      <c r="H286" s="65">
        <v>7.25</v>
      </c>
      <c r="I286" s="98">
        <v>7.1040419832685302</v>
      </c>
      <c r="J286" s="66">
        <v>710</v>
      </c>
      <c r="K286" s="66">
        <v>550</v>
      </c>
      <c r="L286" s="66">
        <v>693</v>
      </c>
      <c r="M286" s="66">
        <v>870</v>
      </c>
      <c r="N286" s="66">
        <v>1134</v>
      </c>
      <c r="O286" s="66">
        <v>1244</v>
      </c>
      <c r="P286" s="66">
        <v>61300</v>
      </c>
      <c r="Q286" s="66">
        <v>5108.3333333333303</v>
      </c>
      <c r="R286" s="66">
        <v>18390</v>
      </c>
      <c r="S286" s="66">
        <v>459.75</v>
      </c>
      <c r="T286" s="66">
        <v>766.25</v>
      </c>
      <c r="U286" s="66">
        <v>1226</v>
      </c>
      <c r="V286" s="66">
        <v>1532.5</v>
      </c>
      <c r="W286" s="66">
        <v>377</v>
      </c>
      <c r="X286" s="81">
        <v>369.41018312996403</v>
      </c>
      <c r="Y286" s="66">
        <v>213</v>
      </c>
      <c r="Z286" s="66">
        <v>22000</v>
      </c>
      <c r="AA286" s="66">
        <v>27720</v>
      </c>
      <c r="AB286" s="66">
        <v>34800</v>
      </c>
      <c r="AC286" s="66">
        <v>45360</v>
      </c>
      <c r="AD286" s="66">
        <v>49760</v>
      </c>
      <c r="AE286" s="95">
        <v>0.35889070146818902</v>
      </c>
      <c r="AF286" s="95">
        <v>0.45220228384991801</v>
      </c>
      <c r="AG286" s="95">
        <v>0.56769983686786296</v>
      </c>
      <c r="AH286" s="95">
        <v>0.73996737357259401</v>
      </c>
      <c r="AI286" s="95">
        <v>0.81174551386623195</v>
      </c>
      <c r="AJ286" s="65">
        <v>10.5769230769231</v>
      </c>
      <c r="AK286" s="65">
        <v>13.3269230769231</v>
      </c>
      <c r="AL286" s="65">
        <v>16.730769230769202</v>
      </c>
      <c r="AM286" s="65">
        <v>21.807692307692299</v>
      </c>
      <c r="AN286" s="65">
        <v>23.923076923076898</v>
      </c>
      <c r="AO286" s="95">
        <v>1.4588859416445601</v>
      </c>
      <c r="AP286" s="95">
        <v>1.8381962864721499</v>
      </c>
      <c r="AQ286" s="95">
        <v>2.3076923076923102</v>
      </c>
      <c r="AR286" s="95">
        <v>3.0079575596816999</v>
      </c>
      <c r="AS286" s="95">
        <v>3.2997347480106098</v>
      </c>
      <c r="AT286" s="101">
        <v>1.4888598774942301</v>
      </c>
      <c r="AU286" s="101">
        <v>1.8759634456427301</v>
      </c>
      <c r="AV286" s="101">
        <v>2.35510562439997</v>
      </c>
      <c r="AW286" s="101">
        <v>3.0697583655971998</v>
      </c>
      <c r="AX286" s="101">
        <v>3.36753034109605</v>
      </c>
      <c r="AY286" s="64">
        <v>58.355437665782503</v>
      </c>
      <c r="AZ286" s="64">
        <v>73.527851458885905</v>
      </c>
      <c r="BA286" s="64">
        <v>92.307692307692307</v>
      </c>
      <c r="BB286" s="64">
        <v>120.31830238726801</v>
      </c>
      <c r="BC286" s="64">
        <v>131.989389920424</v>
      </c>
      <c r="BD286" s="20">
        <v>59.554395099769302</v>
      </c>
      <c r="BE286" s="20">
        <v>75.038537825709298</v>
      </c>
      <c r="BF286" s="20">
        <v>94.204224975998699</v>
      </c>
      <c r="BG286" s="20">
        <v>122.790334623888</v>
      </c>
      <c r="BH286" s="20">
        <v>134.70121364384201</v>
      </c>
      <c r="BI286" s="67">
        <v>1.4588859416445601</v>
      </c>
      <c r="BJ286" s="67">
        <v>1.8381962864721499</v>
      </c>
      <c r="BK286" s="67">
        <v>2.3076923076923102</v>
      </c>
      <c r="BL286" s="67">
        <v>3.0079575596816999</v>
      </c>
      <c r="BM286" s="67">
        <v>3.2997347480106098</v>
      </c>
      <c r="BN286" s="108">
        <v>1.4888598774942301</v>
      </c>
      <c r="BO286" s="108">
        <v>1.8759634456427301</v>
      </c>
      <c r="BP286" s="108">
        <v>2.35510562439997</v>
      </c>
      <c r="BQ286" s="108">
        <v>3.0697583655971998</v>
      </c>
      <c r="BR286" s="108">
        <v>3.36753034109605</v>
      </c>
      <c r="BS286" s="66">
        <v>34027.128547579297</v>
      </c>
      <c r="BT286" s="66">
        <v>850.67821368948205</v>
      </c>
      <c r="BU286" s="95">
        <v>1.02271339032737</v>
      </c>
      <c r="BV286" s="95">
        <v>0.51</v>
      </c>
    </row>
    <row r="287" spans="1:74" s="68" customFormat="1" ht="12.75">
      <c r="A287" s="63" t="s">
        <v>199</v>
      </c>
      <c r="B287" s="63" t="s">
        <v>159</v>
      </c>
      <c r="C287" s="63" t="s">
        <v>160</v>
      </c>
      <c r="D287" s="63" t="s">
        <v>447</v>
      </c>
      <c r="E287" s="64">
        <v>2526</v>
      </c>
      <c r="F287" s="64">
        <v>429</v>
      </c>
      <c r="G287" s="95">
        <v>0.169833729216152</v>
      </c>
      <c r="H287" s="65">
        <v>7.25</v>
      </c>
      <c r="I287" s="98">
        <v>20.786106936489102</v>
      </c>
      <c r="J287" s="66">
        <v>710</v>
      </c>
      <c r="K287" s="66">
        <v>457</v>
      </c>
      <c r="L287" s="66">
        <v>477</v>
      </c>
      <c r="M287" s="66">
        <v>645</v>
      </c>
      <c r="N287" s="66">
        <v>950</v>
      </c>
      <c r="O287" s="66">
        <v>954</v>
      </c>
      <c r="P287" s="66">
        <v>51400</v>
      </c>
      <c r="Q287" s="66">
        <v>4283.3333333333303</v>
      </c>
      <c r="R287" s="66">
        <v>15420</v>
      </c>
      <c r="S287" s="66">
        <v>385.5</v>
      </c>
      <c r="T287" s="66">
        <v>642.5</v>
      </c>
      <c r="U287" s="66">
        <v>1028</v>
      </c>
      <c r="V287" s="66">
        <v>1285</v>
      </c>
      <c r="W287" s="66">
        <v>377</v>
      </c>
      <c r="X287" s="81">
        <v>1080.87756069744</v>
      </c>
      <c r="Y287" s="66">
        <v>213</v>
      </c>
      <c r="Z287" s="66">
        <v>18280</v>
      </c>
      <c r="AA287" s="66">
        <v>19080</v>
      </c>
      <c r="AB287" s="66">
        <v>25800</v>
      </c>
      <c r="AC287" s="66">
        <v>38000</v>
      </c>
      <c r="AD287" s="66">
        <v>38160</v>
      </c>
      <c r="AE287" s="95">
        <v>0.35564202334630401</v>
      </c>
      <c r="AF287" s="95">
        <v>0.37120622568093398</v>
      </c>
      <c r="AG287" s="95">
        <v>0.50194552529182901</v>
      </c>
      <c r="AH287" s="95">
        <v>0.73929961089494201</v>
      </c>
      <c r="AI287" s="95">
        <v>0.74241245136186795</v>
      </c>
      <c r="AJ287" s="65">
        <v>8.7884615384615401</v>
      </c>
      <c r="AK287" s="65">
        <v>9.1730769230769198</v>
      </c>
      <c r="AL287" s="65">
        <v>12.403846153846199</v>
      </c>
      <c r="AM287" s="65">
        <v>18.269230769230798</v>
      </c>
      <c r="AN287" s="65">
        <v>18.346153846153801</v>
      </c>
      <c r="AO287" s="95">
        <v>1.21220159151194</v>
      </c>
      <c r="AP287" s="95">
        <v>1.2652519893899199</v>
      </c>
      <c r="AQ287" s="95">
        <v>1.7108753315649901</v>
      </c>
      <c r="AR287" s="95">
        <v>2.5198938992042401</v>
      </c>
      <c r="AS287" s="95">
        <v>2.5305039787798398</v>
      </c>
      <c r="AT287" s="101">
        <v>0.42280459565200101</v>
      </c>
      <c r="AU287" s="101">
        <v>0.44130807905033798</v>
      </c>
      <c r="AV287" s="101">
        <v>0.59673733959636799</v>
      </c>
      <c r="AW287" s="101">
        <v>0.87891546142100796</v>
      </c>
      <c r="AX287" s="101">
        <v>0.88261615810067495</v>
      </c>
      <c r="AY287" s="64">
        <v>48.488063660477501</v>
      </c>
      <c r="AZ287" s="64">
        <v>50.610079575596799</v>
      </c>
      <c r="BA287" s="64">
        <v>68.435013262599497</v>
      </c>
      <c r="BB287" s="64">
        <v>100.79575596817</v>
      </c>
      <c r="BC287" s="64">
        <v>101.220159151194</v>
      </c>
      <c r="BD287" s="20">
        <v>16.91218382608</v>
      </c>
      <c r="BE287" s="20">
        <v>17.652323162013499</v>
      </c>
      <c r="BF287" s="20">
        <v>23.869493583854702</v>
      </c>
      <c r="BG287" s="20">
        <v>35.156618456840299</v>
      </c>
      <c r="BH287" s="20">
        <v>35.304646324026997</v>
      </c>
      <c r="BI287" s="67">
        <v>1.21220159151194</v>
      </c>
      <c r="BJ287" s="67">
        <v>1.2652519893899199</v>
      </c>
      <c r="BK287" s="67">
        <v>1.7108753315649901</v>
      </c>
      <c r="BL287" s="67">
        <v>2.5198938992042401</v>
      </c>
      <c r="BM287" s="67">
        <v>2.5305039787798398</v>
      </c>
      <c r="BN287" s="108">
        <v>0.42280459565200101</v>
      </c>
      <c r="BO287" s="108">
        <v>0.44130807905033798</v>
      </c>
      <c r="BP287" s="108">
        <v>0.59673733959636799</v>
      </c>
      <c r="BQ287" s="108">
        <v>0.87891546142100796</v>
      </c>
      <c r="BR287" s="108">
        <v>0.88261615810067495</v>
      </c>
      <c r="BS287" s="66">
        <v>36972.215189873401</v>
      </c>
      <c r="BT287" s="66">
        <v>924.30537974683602</v>
      </c>
      <c r="BU287" s="95">
        <v>0.69782131980738205</v>
      </c>
      <c r="BV287" s="95">
        <v>0.34</v>
      </c>
    </row>
    <row r="288" spans="1:74" s="68" customFormat="1" ht="12.75">
      <c r="A288" s="63" t="s">
        <v>199</v>
      </c>
      <c r="B288" s="63" t="s">
        <v>159</v>
      </c>
      <c r="C288" s="63" t="s">
        <v>160</v>
      </c>
      <c r="D288" s="63" t="s">
        <v>448</v>
      </c>
      <c r="E288" s="64">
        <v>19995</v>
      </c>
      <c r="F288" s="64">
        <v>3719</v>
      </c>
      <c r="G288" s="95">
        <v>0.185996499124781</v>
      </c>
      <c r="H288" s="65">
        <v>7.25</v>
      </c>
      <c r="I288" s="98">
        <v>15.304767460885399</v>
      </c>
      <c r="J288" s="66">
        <v>710</v>
      </c>
      <c r="K288" s="66">
        <v>478</v>
      </c>
      <c r="L288" s="66">
        <v>594</v>
      </c>
      <c r="M288" s="66">
        <v>803</v>
      </c>
      <c r="N288" s="66">
        <v>1000</v>
      </c>
      <c r="O288" s="66">
        <v>1073</v>
      </c>
      <c r="P288" s="66">
        <v>67700</v>
      </c>
      <c r="Q288" s="66">
        <v>5641.6666666666697</v>
      </c>
      <c r="R288" s="66">
        <v>20310</v>
      </c>
      <c r="S288" s="66">
        <v>507.75</v>
      </c>
      <c r="T288" s="66">
        <v>846.25</v>
      </c>
      <c r="U288" s="66">
        <v>1354</v>
      </c>
      <c r="V288" s="66">
        <v>1692.5</v>
      </c>
      <c r="W288" s="66">
        <v>377</v>
      </c>
      <c r="X288" s="81">
        <v>795.84790796604</v>
      </c>
      <c r="Y288" s="66">
        <v>213</v>
      </c>
      <c r="Z288" s="66">
        <v>19120</v>
      </c>
      <c r="AA288" s="66">
        <v>23760</v>
      </c>
      <c r="AB288" s="66">
        <v>32120</v>
      </c>
      <c r="AC288" s="66">
        <v>40000</v>
      </c>
      <c r="AD288" s="66">
        <v>42920</v>
      </c>
      <c r="AE288" s="95">
        <v>0.28242245199409199</v>
      </c>
      <c r="AF288" s="95">
        <v>0.35096011816839001</v>
      </c>
      <c r="AG288" s="95">
        <v>0.47444608567208302</v>
      </c>
      <c r="AH288" s="95">
        <v>0.59084194977843396</v>
      </c>
      <c r="AI288" s="95">
        <v>0.63397341211225999</v>
      </c>
      <c r="AJ288" s="65">
        <v>9.1923076923076898</v>
      </c>
      <c r="AK288" s="65">
        <v>11.4230769230769</v>
      </c>
      <c r="AL288" s="65">
        <v>15.442307692307701</v>
      </c>
      <c r="AM288" s="65">
        <v>19.230769230769202</v>
      </c>
      <c r="AN288" s="65">
        <v>20.634615384615401</v>
      </c>
      <c r="AO288" s="95">
        <v>1.2679045092838199</v>
      </c>
      <c r="AP288" s="95">
        <v>1.5755968169761301</v>
      </c>
      <c r="AQ288" s="95">
        <v>2.1299734748010599</v>
      </c>
      <c r="AR288" s="95">
        <v>2.6525198938991998</v>
      </c>
      <c r="AS288" s="95">
        <v>2.8461538461538498</v>
      </c>
      <c r="AT288" s="101">
        <v>0.60061727274201404</v>
      </c>
      <c r="AU288" s="101">
        <v>0.74637376570869496</v>
      </c>
      <c r="AV288" s="101">
        <v>1.00898675734694</v>
      </c>
      <c r="AW288" s="101">
        <v>1.2565214910920799</v>
      </c>
      <c r="AX288" s="101">
        <v>1.3482475599418</v>
      </c>
      <c r="AY288" s="64">
        <v>50.716180371352799</v>
      </c>
      <c r="AZ288" s="64">
        <v>63.023872679045098</v>
      </c>
      <c r="BA288" s="64">
        <v>85.1989389920425</v>
      </c>
      <c r="BB288" s="64">
        <v>106.10079575596799</v>
      </c>
      <c r="BC288" s="64">
        <v>113.846153846154</v>
      </c>
      <c r="BD288" s="20">
        <v>24.024690909680501</v>
      </c>
      <c r="BE288" s="20">
        <v>29.854950628347801</v>
      </c>
      <c r="BF288" s="20">
        <v>40.3594702938776</v>
      </c>
      <c r="BG288" s="20">
        <v>50.260859643683197</v>
      </c>
      <c r="BH288" s="20">
        <v>53.929902397672002</v>
      </c>
      <c r="BI288" s="67">
        <v>1.2679045092838199</v>
      </c>
      <c r="BJ288" s="67">
        <v>1.5755968169761301</v>
      </c>
      <c r="BK288" s="67">
        <v>2.1299734748010599</v>
      </c>
      <c r="BL288" s="67">
        <v>2.6525198938991998</v>
      </c>
      <c r="BM288" s="67">
        <v>2.8461538461538498</v>
      </c>
      <c r="BN288" s="108">
        <v>0.60061727274201404</v>
      </c>
      <c r="BO288" s="108">
        <v>0.74637376570869496</v>
      </c>
      <c r="BP288" s="108">
        <v>1.00898675734694</v>
      </c>
      <c r="BQ288" s="108">
        <v>1.2565214910920799</v>
      </c>
      <c r="BR288" s="108">
        <v>1.3482475599418</v>
      </c>
      <c r="BS288" s="66">
        <v>40669.013574660603</v>
      </c>
      <c r="BT288" s="66">
        <v>1016.72533936652</v>
      </c>
      <c r="BU288" s="95">
        <v>0.78979048609167102</v>
      </c>
      <c r="BV288" s="95">
        <v>0.4</v>
      </c>
    </row>
    <row r="289" spans="1:74" s="68" customFormat="1" ht="12.75">
      <c r="A289" s="63" t="s">
        <v>199</v>
      </c>
      <c r="B289" s="63" t="s">
        <v>159</v>
      </c>
      <c r="C289" s="63" t="s">
        <v>160</v>
      </c>
      <c r="D289" s="63" t="s">
        <v>449</v>
      </c>
      <c r="E289" s="64">
        <v>15983</v>
      </c>
      <c r="F289" s="64">
        <v>3129</v>
      </c>
      <c r="G289" s="95">
        <v>0.19577050616279801</v>
      </c>
      <c r="H289" s="65">
        <v>7.25</v>
      </c>
      <c r="I289" s="98">
        <v>12.2282607543656</v>
      </c>
      <c r="J289" s="66">
        <v>710</v>
      </c>
      <c r="K289" s="66">
        <v>493</v>
      </c>
      <c r="L289" s="66">
        <v>497</v>
      </c>
      <c r="M289" s="66">
        <v>672</v>
      </c>
      <c r="N289" s="66">
        <v>903</v>
      </c>
      <c r="O289" s="66">
        <v>1146</v>
      </c>
      <c r="P289" s="66">
        <v>54100</v>
      </c>
      <c r="Q289" s="66">
        <v>4508.3333333333303</v>
      </c>
      <c r="R289" s="66">
        <v>16230</v>
      </c>
      <c r="S289" s="66">
        <v>405.75</v>
      </c>
      <c r="T289" s="66">
        <v>676.25</v>
      </c>
      <c r="U289" s="66">
        <v>1082</v>
      </c>
      <c r="V289" s="66">
        <v>1352.5</v>
      </c>
      <c r="W289" s="66">
        <v>377</v>
      </c>
      <c r="X289" s="81">
        <v>635.86955922701395</v>
      </c>
      <c r="Y289" s="66">
        <v>213</v>
      </c>
      <c r="Z289" s="66">
        <v>19720</v>
      </c>
      <c r="AA289" s="66">
        <v>19880</v>
      </c>
      <c r="AB289" s="66">
        <v>26880</v>
      </c>
      <c r="AC289" s="66">
        <v>36120</v>
      </c>
      <c r="AD289" s="66">
        <v>45840</v>
      </c>
      <c r="AE289" s="95">
        <v>0.36451016635859501</v>
      </c>
      <c r="AF289" s="95">
        <v>0.36746765249537899</v>
      </c>
      <c r="AG289" s="95">
        <v>0.49685767097966699</v>
      </c>
      <c r="AH289" s="95">
        <v>0.66765249537892801</v>
      </c>
      <c r="AI289" s="95">
        <v>0.84731977818853998</v>
      </c>
      <c r="AJ289" s="65">
        <v>9.4807692307692299</v>
      </c>
      <c r="AK289" s="65">
        <v>9.5576923076923102</v>
      </c>
      <c r="AL289" s="65">
        <v>12.9230769230769</v>
      </c>
      <c r="AM289" s="65">
        <v>17.365384615384599</v>
      </c>
      <c r="AN289" s="65">
        <v>22.038461538461501</v>
      </c>
      <c r="AO289" s="95">
        <v>1.3076923076923099</v>
      </c>
      <c r="AP289" s="95">
        <v>1.3183023872679001</v>
      </c>
      <c r="AQ289" s="95">
        <v>1.78249336870027</v>
      </c>
      <c r="AR289" s="95">
        <v>2.3952254641909798</v>
      </c>
      <c r="AS289" s="95">
        <v>3.03978779840849</v>
      </c>
      <c r="AT289" s="101">
        <v>0.77531624662031096</v>
      </c>
      <c r="AU289" s="101">
        <v>0.78160684497017197</v>
      </c>
      <c r="AV289" s="101">
        <v>1.0568205227765699</v>
      </c>
      <c r="AW289" s="101">
        <v>1.4201025774810201</v>
      </c>
      <c r="AX289" s="101">
        <v>1.8022564272350401</v>
      </c>
      <c r="AY289" s="64">
        <v>52.307692307692299</v>
      </c>
      <c r="AZ289" s="64">
        <v>52.732095490716198</v>
      </c>
      <c r="BA289" s="64">
        <v>71.299734748010593</v>
      </c>
      <c r="BB289" s="64">
        <v>95.8090185676392</v>
      </c>
      <c r="BC289" s="64">
        <v>121.59151193634</v>
      </c>
      <c r="BD289" s="20">
        <v>31.012649864812499</v>
      </c>
      <c r="BE289" s="20">
        <v>31.264273798806901</v>
      </c>
      <c r="BF289" s="20">
        <v>42.272820911062801</v>
      </c>
      <c r="BG289" s="20">
        <v>56.804103099240699</v>
      </c>
      <c r="BH289" s="20">
        <v>72.090257089401803</v>
      </c>
      <c r="BI289" s="67">
        <v>1.3076923076923099</v>
      </c>
      <c r="BJ289" s="67">
        <v>1.3183023872679001</v>
      </c>
      <c r="BK289" s="67">
        <v>1.78249336870027</v>
      </c>
      <c r="BL289" s="67">
        <v>2.3952254641909798</v>
      </c>
      <c r="BM289" s="67">
        <v>3.03978779840849</v>
      </c>
      <c r="BN289" s="108">
        <v>0.77531624662031096</v>
      </c>
      <c r="BO289" s="108">
        <v>0.78160684497017197</v>
      </c>
      <c r="BP289" s="108">
        <v>1.0568205227765699</v>
      </c>
      <c r="BQ289" s="108">
        <v>1.4201025774810201</v>
      </c>
      <c r="BR289" s="108">
        <v>1.8022564272350401</v>
      </c>
      <c r="BS289" s="66">
        <v>34343.015503875999</v>
      </c>
      <c r="BT289" s="66">
        <v>858.57538759689896</v>
      </c>
      <c r="BU289" s="95">
        <v>0.78269189835605202</v>
      </c>
      <c r="BV289" s="95">
        <v>0.38</v>
      </c>
    </row>
    <row r="290" spans="1:74" s="68" customFormat="1" ht="12.75">
      <c r="A290" s="63" t="s">
        <v>199</v>
      </c>
      <c r="B290" s="63" t="s">
        <v>159</v>
      </c>
      <c r="C290" s="63" t="s">
        <v>160</v>
      </c>
      <c r="D290" s="63" t="s">
        <v>450</v>
      </c>
      <c r="E290" s="64">
        <v>2629</v>
      </c>
      <c r="F290" s="64">
        <v>523</v>
      </c>
      <c r="G290" s="95">
        <v>0.19893495625713201</v>
      </c>
      <c r="H290" s="65">
        <v>7.25</v>
      </c>
      <c r="I290" s="98">
        <v>15.979849355817001</v>
      </c>
      <c r="J290" s="66">
        <v>710</v>
      </c>
      <c r="K290" s="66">
        <v>476</v>
      </c>
      <c r="L290" s="66">
        <v>523</v>
      </c>
      <c r="M290" s="66">
        <v>673</v>
      </c>
      <c r="N290" s="66">
        <v>911</v>
      </c>
      <c r="O290" s="66">
        <v>976</v>
      </c>
      <c r="P290" s="66">
        <v>54500</v>
      </c>
      <c r="Q290" s="66">
        <v>4541.6666666666697</v>
      </c>
      <c r="R290" s="66">
        <v>16350</v>
      </c>
      <c r="S290" s="66">
        <v>408.75</v>
      </c>
      <c r="T290" s="66">
        <v>681.25</v>
      </c>
      <c r="U290" s="66">
        <v>1090</v>
      </c>
      <c r="V290" s="66">
        <v>1362.5</v>
      </c>
      <c r="W290" s="66">
        <v>377</v>
      </c>
      <c r="X290" s="81">
        <v>830.95216650248403</v>
      </c>
      <c r="Y290" s="66">
        <v>213</v>
      </c>
      <c r="Z290" s="66">
        <v>19040</v>
      </c>
      <c r="AA290" s="66">
        <v>20920</v>
      </c>
      <c r="AB290" s="66">
        <v>26920</v>
      </c>
      <c r="AC290" s="66">
        <v>36440</v>
      </c>
      <c r="AD290" s="66">
        <v>39040</v>
      </c>
      <c r="AE290" s="95">
        <v>0.34935779816513801</v>
      </c>
      <c r="AF290" s="95">
        <v>0.38385321100917402</v>
      </c>
      <c r="AG290" s="95">
        <v>0.49394495412843997</v>
      </c>
      <c r="AH290" s="95">
        <v>0.66862385321100903</v>
      </c>
      <c r="AI290" s="95">
        <v>0.71633027522935799</v>
      </c>
      <c r="AJ290" s="65">
        <v>9.1538461538461497</v>
      </c>
      <c r="AK290" s="65">
        <v>10.057692307692299</v>
      </c>
      <c r="AL290" s="65">
        <v>12.942307692307701</v>
      </c>
      <c r="AM290" s="65">
        <v>17.519230769230798</v>
      </c>
      <c r="AN290" s="65">
        <v>18.769230769230798</v>
      </c>
      <c r="AO290" s="95">
        <v>1.2625994694960201</v>
      </c>
      <c r="AP290" s="95">
        <v>1.3872679045092799</v>
      </c>
      <c r="AQ290" s="95">
        <v>1.78514588859416</v>
      </c>
      <c r="AR290" s="95">
        <v>2.4164456233421698</v>
      </c>
      <c r="AS290" s="95">
        <v>2.58885941644562</v>
      </c>
      <c r="AT290" s="101">
        <v>0.57283682405391201</v>
      </c>
      <c r="AU290" s="101">
        <v>0.62939844323570604</v>
      </c>
      <c r="AV290" s="101">
        <v>0.80991424913504795</v>
      </c>
      <c r="AW290" s="101">
        <v>1.0963326611619999</v>
      </c>
      <c r="AX290" s="101">
        <v>1.1745561770517201</v>
      </c>
      <c r="AY290" s="64">
        <v>50.503978779840899</v>
      </c>
      <c r="AZ290" s="64">
        <v>55.4907161803714</v>
      </c>
      <c r="BA290" s="64">
        <v>71.405835543766599</v>
      </c>
      <c r="BB290" s="64">
        <v>96.657824933686996</v>
      </c>
      <c r="BC290" s="64">
        <v>103.554376657825</v>
      </c>
      <c r="BD290" s="20">
        <v>22.913472962156501</v>
      </c>
      <c r="BE290" s="20">
        <v>25.175937729428199</v>
      </c>
      <c r="BF290" s="20">
        <v>32.396569965401902</v>
      </c>
      <c r="BG290" s="20">
        <v>43.853306446480097</v>
      </c>
      <c r="BH290" s="20">
        <v>46.982247082068703</v>
      </c>
      <c r="BI290" s="67">
        <v>1.2625994694960201</v>
      </c>
      <c r="BJ290" s="67">
        <v>1.3872679045092799</v>
      </c>
      <c r="BK290" s="67">
        <v>1.78514588859416</v>
      </c>
      <c r="BL290" s="67">
        <v>2.4164456233421698</v>
      </c>
      <c r="BM290" s="67">
        <v>2.58885941644562</v>
      </c>
      <c r="BN290" s="108">
        <v>0.57283682405391201</v>
      </c>
      <c r="BO290" s="108">
        <v>0.62939844323570504</v>
      </c>
      <c r="BP290" s="108">
        <v>0.80991424913504795</v>
      </c>
      <c r="BQ290" s="108">
        <v>1.0963326611619999</v>
      </c>
      <c r="BR290" s="108">
        <v>1.1745561770517201</v>
      </c>
      <c r="BS290" s="66">
        <v>27727.7663551402</v>
      </c>
      <c r="BT290" s="66">
        <v>693.19415887850505</v>
      </c>
      <c r="BU290" s="95">
        <v>0.970867961566243</v>
      </c>
      <c r="BV290" s="95">
        <v>0.48</v>
      </c>
    </row>
    <row r="291" spans="1:74" s="68" customFormat="1" ht="12.75">
      <c r="A291" s="63" t="s">
        <v>199</v>
      </c>
      <c r="B291" s="63" t="s">
        <v>159</v>
      </c>
      <c r="C291" s="63" t="s">
        <v>160</v>
      </c>
      <c r="D291" s="63" t="s">
        <v>451</v>
      </c>
      <c r="E291" s="64">
        <v>7432</v>
      </c>
      <c r="F291" s="64">
        <v>2285</v>
      </c>
      <c r="G291" s="95">
        <v>0.30745425188374598</v>
      </c>
      <c r="H291" s="65">
        <v>7.25</v>
      </c>
      <c r="I291" s="98">
        <v>12.6489073254915</v>
      </c>
      <c r="J291" s="66">
        <v>710</v>
      </c>
      <c r="K291" s="66">
        <v>428</v>
      </c>
      <c r="L291" s="66">
        <v>531</v>
      </c>
      <c r="M291" s="66">
        <v>719</v>
      </c>
      <c r="N291" s="66">
        <v>922</v>
      </c>
      <c r="O291" s="66">
        <v>961</v>
      </c>
      <c r="P291" s="66">
        <v>53700</v>
      </c>
      <c r="Q291" s="66">
        <v>4475</v>
      </c>
      <c r="R291" s="66">
        <v>16110</v>
      </c>
      <c r="S291" s="66">
        <v>402.75</v>
      </c>
      <c r="T291" s="66">
        <v>671.25</v>
      </c>
      <c r="U291" s="66">
        <v>1074</v>
      </c>
      <c r="V291" s="66">
        <v>1342.5</v>
      </c>
      <c r="W291" s="66">
        <v>377</v>
      </c>
      <c r="X291" s="81">
        <v>657.74318092555802</v>
      </c>
      <c r="Y291" s="66">
        <v>213</v>
      </c>
      <c r="Z291" s="66">
        <v>17120</v>
      </c>
      <c r="AA291" s="66">
        <v>21240</v>
      </c>
      <c r="AB291" s="66">
        <v>28760</v>
      </c>
      <c r="AC291" s="66">
        <v>36880</v>
      </c>
      <c r="AD291" s="66">
        <v>38440</v>
      </c>
      <c r="AE291" s="95">
        <v>0.31880819366852903</v>
      </c>
      <c r="AF291" s="95">
        <v>0.39553072625698299</v>
      </c>
      <c r="AG291" s="95">
        <v>0.53556797020484204</v>
      </c>
      <c r="AH291" s="95">
        <v>0.68677839851024203</v>
      </c>
      <c r="AI291" s="95">
        <v>0.71582867783985105</v>
      </c>
      <c r="AJ291" s="65">
        <v>8.2307692307692299</v>
      </c>
      <c r="AK291" s="65">
        <v>10.211538461538501</v>
      </c>
      <c r="AL291" s="65">
        <v>13.8269230769231</v>
      </c>
      <c r="AM291" s="65">
        <v>17.730769230769202</v>
      </c>
      <c r="AN291" s="65">
        <v>18.480769230769202</v>
      </c>
      <c r="AO291" s="95">
        <v>1.13527851458886</v>
      </c>
      <c r="AP291" s="95">
        <v>1.40848806366048</v>
      </c>
      <c r="AQ291" s="95">
        <v>1.9071618037135301</v>
      </c>
      <c r="AR291" s="95">
        <v>2.4456233421750699</v>
      </c>
      <c r="AS291" s="95">
        <v>2.5490716180371402</v>
      </c>
      <c r="AT291" s="101">
        <v>0.65070990078183799</v>
      </c>
      <c r="AU291" s="101">
        <v>0.80730597503541102</v>
      </c>
      <c r="AV291" s="101">
        <v>1.09313181930407</v>
      </c>
      <c r="AW291" s="101">
        <v>1.4017629171048001</v>
      </c>
      <c r="AX291" s="101">
        <v>1.46105657628819</v>
      </c>
      <c r="AY291" s="64">
        <v>45.411140583554399</v>
      </c>
      <c r="AZ291" s="64">
        <v>56.339522546419097</v>
      </c>
      <c r="BA291" s="64">
        <v>76.286472148541094</v>
      </c>
      <c r="BB291" s="64">
        <v>97.824933687002599</v>
      </c>
      <c r="BC291" s="64">
        <v>101.962864721485</v>
      </c>
      <c r="BD291" s="20">
        <v>26.028396031273498</v>
      </c>
      <c r="BE291" s="20">
        <v>32.292239001416398</v>
      </c>
      <c r="BF291" s="20">
        <v>43.725272772162803</v>
      </c>
      <c r="BG291" s="20">
        <v>56.070516684192</v>
      </c>
      <c r="BH291" s="20">
        <v>58.442263051527704</v>
      </c>
      <c r="BI291" s="67">
        <v>1.13527851458886</v>
      </c>
      <c r="BJ291" s="67">
        <v>1.40848806366048</v>
      </c>
      <c r="BK291" s="67">
        <v>1.9071618037135301</v>
      </c>
      <c r="BL291" s="67">
        <v>2.4456233421750699</v>
      </c>
      <c r="BM291" s="67">
        <v>2.54907161803713</v>
      </c>
      <c r="BN291" s="108">
        <v>0.65070990078183799</v>
      </c>
      <c r="BO291" s="108">
        <v>0.80730597503541102</v>
      </c>
      <c r="BP291" s="108">
        <v>1.09313181930407</v>
      </c>
      <c r="BQ291" s="108">
        <v>1.4017629171048001</v>
      </c>
      <c r="BR291" s="108">
        <v>1.46105657628819</v>
      </c>
      <c r="BS291" s="66">
        <v>28057.710843373501</v>
      </c>
      <c r="BT291" s="66">
        <v>701.44277108433698</v>
      </c>
      <c r="BU291" s="95">
        <v>1.02503016588014</v>
      </c>
      <c r="BV291" s="95">
        <v>0.51</v>
      </c>
    </row>
    <row r="292" spans="1:74" s="68" customFormat="1" ht="12.75">
      <c r="A292" s="63" t="s">
        <v>199</v>
      </c>
      <c r="B292" s="63" t="s">
        <v>159</v>
      </c>
      <c r="C292" s="63" t="s">
        <v>160</v>
      </c>
      <c r="D292" s="63" t="s">
        <v>452</v>
      </c>
      <c r="E292" s="64">
        <v>4282</v>
      </c>
      <c r="F292" s="64">
        <v>1043</v>
      </c>
      <c r="G292" s="95">
        <v>0.243577767398412</v>
      </c>
      <c r="H292" s="65">
        <v>7.25</v>
      </c>
      <c r="I292" s="98">
        <v>12.9590148335738</v>
      </c>
      <c r="J292" s="66">
        <v>710</v>
      </c>
      <c r="K292" s="66">
        <v>443</v>
      </c>
      <c r="L292" s="66">
        <v>463</v>
      </c>
      <c r="M292" s="66">
        <v>626</v>
      </c>
      <c r="N292" s="66">
        <v>780</v>
      </c>
      <c r="O292" s="66">
        <v>908</v>
      </c>
      <c r="P292" s="66">
        <v>28100</v>
      </c>
      <c r="Q292" s="66">
        <v>2341.6666666666702</v>
      </c>
      <c r="R292" s="66">
        <v>8430</v>
      </c>
      <c r="S292" s="66">
        <v>210.75</v>
      </c>
      <c r="T292" s="66">
        <v>351.25</v>
      </c>
      <c r="U292" s="66">
        <v>562</v>
      </c>
      <c r="V292" s="66">
        <v>702.5</v>
      </c>
      <c r="W292" s="66">
        <v>377</v>
      </c>
      <c r="X292" s="81">
        <v>673.86877134583904</v>
      </c>
      <c r="Y292" s="66">
        <v>213</v>
      </c>
      <c r="Z292" s="66">
        <v>17720</v>
      </c>
      <c r="AA292" s="66">
        <v>18520</v>
      </c>
      <c r="AB292" s="66">
        <v>25040</v>
      </c>
      <c r="AC292" s="66">
        <v>31200</v>
      </c>
      <c r="AD292" s="66">
        <v>36320</v>
      </c>
      <c r="AE292" s="95">
        <v>0.63060498220640604</v>
      </c>
      <c r="AF292" s="95">
        <v>0.659074733096085</v>
      </c>
      <c r="AG292" s="95">
        <v>0.89110320284697497</v>
      </c>
      <c r="AH292" s="95">
        <v>1.11032028469751</v>
      </c>
      <c r="AI292" s="95">
        <v>1.2925266903914601</v>
      </c>
      <c r="AJ292" s="65">
        <v>8.5192307692307701</v>
      </c>
      <c r="AK292" s="65">
        <v>8.9038461538461497</v>
      </c>
      <c r="AL292" s="65">
        <v>12.038461538461499</v>
      </c>
      <c r="AM292" s="65">
        <v>15</v>
      </c>
      <c r="AN292" s="65">
        <v>17.461538461538499</v>
      </c>
      <c r="AO292" s="95">
        <v>1.17506631299735</v>
      </c>
      <c r="AP292" s="95">
        <v>1.2281167108753299</v>
      </c>
      <c r="AQ292" s="95">
        <v>1.6604774535808999</v>
      </c>
      <c r="AR292" s="95">
        <v>2.0689655172413799</v>
      </c>
      <c r="AS292" s="95">
        <v>2.4084880636604802</v>
      </c>
      <c r="AT292" s="101">
        <v>0.65739802590235497</v>
      </c>
      <c r="AU292" s="101">
        <v>0.68707739501758502</v>
      </c>
      <c r="AV292" s="101">
        <v>0.92896425330671295</v>
      </c>
      <c r="AW292" s="101">
        <v>1.1574953954939899</v>
      </c>
      <c r="AX292" s="101">
        <v>1.34744335783146</v>
      </c>
      <c r="AY292" s="64">
        <v>47.0026525198939</v>
      </c>
      <c r="AZ292" s="64">
        <v>49.124668435013298</v>
      </c>
      <c r="BA292" s="64">
        <v>66.419098143236099</v>
      </c>
      <c r="BB292" s="64">
        <v>82.758620689655203</v>
      </c>
      <c r="BC292" s="64">
        <v>96.339522546419104</v>
      </c>
      <c r="BD292" s="20">
        <v>26.2959210360942</v>
      </c>
      <c r="BE292" s="20">
        <v>27.483095800703399</v>
      </c>
      <c r="BF292" s="20">
        <v>37.158570132268501</v>
      </c>
      <c r="BG292" s="20">
        <v>46.299815819759502</v>
      </c>
      <c r="BH292" s="20">
        <v>53.897734313258503</v>
      </c>
      <c r="BI292" s="67">
        <v>1.17506631299735</v>
      </c>
      <c r="BJ292" s="67">
        <v>1.2281167108753299</v>
      </c>
      <c r="BK292" s="67">
        <v>1.6604774535808999</v>
      </c>
      <c r="BL292" s="67">
        <v>2.0689655172413799</v>
      </c>
      <c r="BM292" s="67">
        <v>2.4084880636604802</v>
      </c>
      <c r="BN292" s="108">
        <v>0.65739802590235397</v>
      </c>
      <c r="BO292" s="108">
        <v>0.68707739501758502</v>
      </c>
      <c r="BP292" s="108">
        <v>0.92896425330671295</v>
      </c>
      <c r="BQ292" s="108">
        <v>1.1574953954939899</v>
      </c>
      <c r="BR292" s="108">
        <v>1.34744335783146</v>
      </c>
      <c r="BS292" s="66">
        <v>17397.775862069</v>
      </c>
      <c r="BT292" s="66">
        <v>434.94439655172403</v>
      </c>
      <c r="BU292" s="95">
        <v>1.4392644323343</v>
      </c>
      <c r="BV292" s="95">
        <v>0.66</v>
      </c>
    </row>
    <row r="293" spans="1:74" s="68" customFormat="1" ht="12.75">
      <c r="A293" s="63" t="s">
        <v>199</v>
      </c>
      <c r="B293" s="63" t="s">
        <v>159</v>
      </c>
      <c r="C293" s="63" t="s">
        <v>160</v>
      </c>
      <c r="D293" s="63" t="s">
        <v>453</v>
      </c>
      <c r="E293" s="64">
        <v>3635</v>
      </c>
      <c r="F293" s="64">
        <v>1074</v>
      </c>
      <c r="G293" s="95">
        <v>0.295460797799175</v>
      </c>
      <c r="H293" s="65">
        <v>7.25</v>
      </c>
      <c r="I293" s="98">
        <v>6.0171962079541004</v>
      </c>
      <c r="J293" s="66">
        <v>710</v>
      </c>
      <c r="K293" s="66">
        <v>443</v>
      </c>
      <c r="L293" s="66">
        <v>528</v>
      </c>
      <c r="M293" s="66">
        <v>626</v>
      </c>
      <c r="N293" s="66">
        <v>922</v>
      </c>
      <c r="O293" s="66">
        <v>926</v>
      </c>
      <c r="P293" s="66">
        <v>26300</v>
      </c>
      <c r="Q293" s="66">
        <v>2191.6666666666702</v>
      </c>
      <c r="R293" s="66">
        <v>7890</v>
      </c>
      <c r="S293" s="66">
        <v>197.25</v>
      </c>
      <c r="T293" s="66">
        <v>328.75</v>
      </c>
      <c r="U293" s="66">
        <v>526</v>
      </c>
      <c r="V293" s="66">
        <v>657.5</v>
      </c>
      <c r="W293" s="66">
        <v>377</v>
      </c>
      <c r="X293" s="81">
        <v>312.89420281361299</v>
      </c>
      <c r="Y293" s="66">
        <v>213</v>
      </c>
      <c r="Z293" s="66">
        <v>17720</v>
      </c>
      <c r="AA293" s="66">
        <v>21120</v>
      </c>
      <c r="AB293" s="66">
        <v>25040</v>
      </c>
      <c r="AC293" s="66">
        <v>36880</v>
      </c>
      <c r="AD293" s="66">
        <v>37040</v>
      </c>
      <c r="AE293" s="95">
        <v>0.673764258555133</v>
      </c>
      <c r="AF293" s="95">
        <v>0.80304182509505695</v>
      </c>
      <c r="AG293" s="95">
        <v>0.95209125475285195</v>
      </c>
      <c r="AH293" s="95">
        <v>1.4022813688212901</v>
      </c>
      <c r="AI293" s="95">
        <v>1.4083650190114101</v>
      </c>
      <c r="AJ293" s="65">
        <v>8.5192307692307701</v>
      </c>
      <c r="AK293" s="65">
        <v>10.153846153846199</v>
      </c>
      <c r="AL293" s="65">
        <v>12.038461538461499</v>
      </c>
      <c r="AM293" s="65">
        <v>17.730769230769202</v>
      </c>
      <c r="AN293" s="65">
        <v>17.807692307692299</v>
      </c>
      <c r="AO293" s="95">
        <v>1.17506631299735</v>
      </c>
      <c r="AP293" s="95">
        <v>1.4005305039787801</v>
      </c>
      <c r="AQ293" s="95">
        <v>1.6604774535808999</v>
      </c>
      <c r="AR293" s="95">
        <v>2.4456233421750699</v>
      </c>
      <c r="AS293" s="95">
        <v>2.4562334217506598</v>
      </c>
      <c r="AT293" s="101">
        <v>1.4158140228117</v>
      </c>
      <c r="AU293" s="101">
        <v>1.6874713409584099</v>
      </c>
      <c r="AV293" s="101">
        <v>2.0006762489393299</v>
      </c>
      <c r="AW293" s="101">
        <v>2.9466829097796499</v>
      </c>
      <c r="AX293" s="101">
        <v>2.9594667835747801</v>
      </c>
      <c r="AY293" s="64">
        <v>47.0026525198939</v>
      </c>
      <c r="AZ293" s="64">
        <v>56.021220159151198</v>
      </c>
      <c r="BA293" s="64">
        <v>66.419098143236099</v>
      </c>
      <c r="BB293" s="64">
        <v>97.824933687002599</v>
      </c>
      <c r="BC293" s="64">
        <v>98.249336870026497</v>
      </c>
      <c r="BD293" s="20">
        <v>56.632560912467802</v>
      </c>
      <c r="BE293" s="20">
        <v>67.4988536383363</v>
      </c>
      <c r="BF293" s="20">
        <v>80.027049957572999</v>
      </c>
      <c r="BG293" s="20">
        <v>117.86731639118599</v>
      </c>
      <c r="BH293" s="20">
        <v>118.378671342991</v>
      </c>
      <c r="BI293" s="67">
        <v>1.17506631299735</v>
      </c>
      <c r="BJ293" s="67">
        <v>1.4005305039787801</v>
      </c>
      <c r="BK293" s="67">
        <v>1.6604774535808999</v>
      </c>
      <c r="BL293" s="67">
        <v>2.4456233421750699</v>
      </c>
      <c r="BM293" s="67">
        <v>2.4562334217506598</v>
      </c>
      <c r="BN293" s="108">
        <v>1.41581402281169</v>
      </c>
      <c r="BO293" s="108">
        <v>1.6874713409584099</v>
      </c>
      <c r="BP293" s="108">
        <v>2.0006762489393299</v>
      </c>
      <c r="BQ293" s="108">
        <v>2.9466829097796499</v>
      </c>
      <c r="BR293" s="108">
        <v>2.9594667835747801</v>
      </c>
      <c r="BS293" s="66">
        <v>12752.941634241201</v>
      </c>
      <c r="BT293" s="66">
        <v>318.823540856031</v>
      </c>
      <c r="BU293" s="95">
        <v>1.96346856420705</v>
      </c>
      <c r="BV293" s="95">
        <v>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Housing Wage</vt:lpstr>
      <vt:lpstr>FMR</vt:lpstr>
      <vt:lpstr>Population Size</vt:lpstr>
      <vt:lpstr>Minimum Wage Workers</vt:lpstr>
      <vt:lpstr>Renter Wage</vt:lpstr>
      <vt:lpstr>SSI</vt:lpstr>
      <vt:lpstr>Income</vt:lpstr>
      <vt:lpstr>Renter Median</vt:lpstr>
      <vt:lpstr>All Data</vt:lpstr>
      <vt:lpstr>Data 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Researchintern1</dc:creator>
  <cp:lastModifiedBy>Megan Bolton</cp:lastModifiedBy>
  <dcterms:created xsi:type="dcterms:W3CDTF">2013-02-19T15:14:33Z</dcterms:created>
  <dcterms:modified xsi:type="dcterms:W3CDTF">2013-05-02T19:57:36Z</dcterms:modified>
</cp:coreProperties>
</file>