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<sst xmlns="http://schemas.openxmlformats.org/spreadsheetml/2006/main" count="215" uniqueCount="145">
  <si>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</si>
  <si>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</si>
  <si>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</si>
  <si>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</si>
  <si>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</si>
  <si>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</si>
  <si>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</si>
  <si>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</si>
  <si>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</si>
  <si>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</si>
  <si>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</si>
  <si>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</si>
  <si>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</si>
  <si>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</si>
  <si>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</si>
  <si>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</si>
  <si>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</si>
  <si>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</si>
  <si>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</si>
  <si>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</si>
  <si>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</si>
  <si>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</si>
  <si>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</si>
  <si>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</si>
  <si>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</si>
  <si>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</si>
  <si>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</si>
  <si>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</si>
  <si>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</si>
  <si>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</si>
  <si>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</si>
  <si>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</si>
  <si>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</si>
  <si>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</si>
  <si>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</si>
  <si>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</si>
  <si>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</si>
  <si>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</si>
  <si>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</si>
  <si>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</si>
  <si>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</si>
  <si>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</si>
  <si>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</si>
  <si>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</si>
  <si>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</si>
  <si>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</si>
  <si>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</si>
  <si>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</si>
  <si>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</si>
  <si>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</si>
  <si>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</si>
  <si>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</si>
  <si>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</si>
  <si>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</si>
  <si>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</si>
  <si>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</si>
  <si>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</si>
  <si>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</si>
  <si>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</si>
  <si>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</si>
  <si>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</si>
  <si>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</si>
  <si>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</si>
  <si>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</si>
  <si>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</si>
  <si>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</si>
  <si>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</si>
  <si>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</si>
  <si>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</si>
  <si>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</si>
  <si>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</si>
  <si>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</si>
  <si>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</si>
  <si>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</si>
  <si>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</si>
  <si>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</si>
  <si>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</si>
  <si>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</si>
  <si>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</si>
  <si>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</si>
  <si>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</si>
  <si>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</si>
  <si>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</si>
  <si>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</si>
  <si>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</si>
  <si>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</si>
  <si>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</si>
  <si>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</si>
  <si>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</si>
  <si>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</si>
  <si>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</si>
  <si>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</si>
  <si>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</si>
  <si>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</si>
  <si>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</si>
  <si>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</si>
  <si>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</si>
  <si>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</si>
  <si>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</si>
  <si>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</si>
  <si>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</si>
  <si>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</si>
  <si>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</si>
  <si>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</si>
  <si>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</si>
  <si>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</si>
  <si>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</si>
  <si>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</si>
  <si>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</si>
  <si>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</si>
  <si>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</si>
  <si>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</si>
  <si>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</si>
  <si>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</si>
  <si>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</si>
  <si>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</si>
  <si>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</si>
  <si>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</si>
  <si>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</si>
  <si>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</si>
  <si>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</si>
  <si>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</si>
  <si>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</si>
  <si>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</si>
  <si>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</si>
  <si>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</si>
  <si>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</si>
  <si>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</si>
  <si>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</si>
  <si>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CT</t>
  </si>
  <si>
    <t>Connecticut</t>
  </si>
  <si>
    <t>Bridgeport HMFA</t>
  </si>
  <si>
    <t>Colchester-Lebanon HMFA</t>
  </si>
  <si>
    <t>Danbury HMFA</t>
  </si>
  <si>
    <t>Hartford-West Hartford-East Hartford HMFA *</t>
  </si>
  <si>
    <t>Milford-Ansonia-Seymour HMFA</t>
  </si>
  <si>
    <t>New Haven-Meriden HMFA</t>
  </si>
  <si>
    <t>Norwich-New London HMFA</t>
  </si>
  <si>
    <t>Southern Middlesex County HMFA</t>
  </si>
  <si>
    <t>Stamford-Norwalk HMFA</t>
  </si>
  <si>
    <t>Waterbury HMFA</t>
  </si>
  <si>
    <t>Windham County HMFA</t>
  </si>
  <si>
    <t>Litchfield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</si>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</sst>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1"/>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143</v>
      </c>
      <c r="S1" s="54" t="s">
        <v>144</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129</v>
      </c>
      <c r="C2" t="s">
        <v>130</v>
      </c>
      <c r="D2" t="s">
        <v>125</v>
      </c>
      <c r="E2" s="56">
        <v>1354713</v>
      </c>
      <c r="F2" s="56">
        <v>454490</v>
      </c>
      <c r="G2" s="57">
        <v>33.548803325870495</v>
      </c>
      <c r="H2" s="58">
        <v>10.1</v>
      </c>
      <c r="I2" s="58">
        <v>17.38</v>
      </c>
      <c r="J2" s="59">
        <v>918</v>
      </c>
      <c r="K2" s="59">
        <v>872.35410000000002</v>
      </c>
      <c r="L2" s="59">
        <v>1039.9728</v>
      </c>
      <c r="M2" s="59">
        <v>1294.9677999999999</v>
      </c>
      <c r="N2" s="59">
        <v>1644.9738</v>
      </c>
      <c r="O2" s="59">
        <v>1911.3973000000001</v>
      </c>
      <c r="P2" s="59">
        <v>97574.016000000003</v>
      </c>
      <c r="Q2" s="59">
        <v>29272.205000000002</v>
      </c>
      <c r="R2" s="59">
        <v>41184.080000000002</v>
      </c>
      <c r="S2" s="59">
        <v>1029.6018999999999</v>
      </c>
      <c r="T2" s="59">
        <v>731.80510000000004</v>
      </c>
      <c r="U2" s="59">
        <v>525.20000000000005</v>
      </c>
      <c r="V2" s="59">
        <v>903.69403</v>
      </c>
      <c r="W2" s="59">
        <v>275.39999999999998</v>
      </c>
      <c r="X2" s="59">
        <v>34894.163999999997</v>
      </c>
      <c r="Y2" s="59">
        <v>41598.910000000003</v>
      </c>
      <c r="Z2" s="59">
        <v>51798.714999999997</v>
      </c>
      <c r="AA2" s="59">
        <v>65798.945000000007</v>
      </c>
      <c r="AB2" s="59">
        <v>76455.89</v>
      </c>
      <c r="AC2" s="58">
        <v>16.776040999999999</v>
      </c>
      <c r="AD2" s="58">
        <v>19.999475</v>
      </c>
      <c r="AE2" s="58">
        <v>24.903227000000001</v>
      </c>
      <c r="AF2" s="58">
        <v>31.63411</v>
      </c>
      <c r="AG2" s="58">
        <v>36.757640000000002</v>
      </c>
      <c r="AH2" s="57">
        <v>66.439766000000006</v>
      </c>
      <c r="AI2" s="57">
        <v>79.205839999999995</v>
      </c>
      <c r="AJ2" s="57">
        <v>98.626639999999995</v>
      </c>
      <c r="AK2" s="57">
        <v>125.28360000000001</v>
      </c>
      <c r="AL2" s="57">
        <v>145.57481000000001</v>
      </c>
      <c r="AM2" s="57">
        <v>38.612810000000003</v>
      </c>
      <c r="AN2" s="57">
        <v>46.032074000000001</v>
      </c>
      <c r="AO2" s="57">
        <v>57.318863</v>
      </c>
      <c r="AP2" s="57">
        <v>72.811089999999993</v>
      </c>
      <c r="AQ2" s="57">
        <v>84.603740000000002</v>
      </c>
    </row>
    <row r="3" spans="1:49" s="49" customFormat="1" x14ac:dyDescent="0.25">
      <c r="A3" s="49" t="s">
        <v>126</v>
      </c>
      <c r="B3" t="s">
        <v>129</v>
      </c>
      <c r="C3" t="s">
        <v>130</v>
      </c>
      <c r="D3" t="s">
        <v>125</v>
      </c>
      <c r="E3" s="56">
        <v>74339</v>
      </c>
      <c r="F3" s="56">
        <v>17326</v>
      </c>
      <c r="G3" s="57">
        <v>23.306743432115042</v>
      </c>
      <c r="H3" s="58">
        <v>10.1</v>
      </c>
      <c r="I3" s="58">
        <v>12.23</v>
      </c>
      <c r="J3" s="59">
        <v>918</v>
      </c>
      <c r="K3" s="59">
        <v>697</v>
      </c>
      <c r="L3" s="59">
        <v>854</v>
      </c>
      <c r="M3" s="59">
        <v>1092</v>
      </c>
      <c r="N3" s="59">
        <v>1385</v>
      </c>
      <c r="O3" s="59">
        <v>1487</v>
      </c>
      <c r="P3" s="59">
        <v>96800</v>
      </c>
      <c r="Q3" s="59">
        <v>29040</v>
      </c>
      <c r="R3" s="59">
        <v>42786.722999999998</v>
      </c>
      <c r="S3" s="59">
        <v>1069.6681000000001</v>
      </c>
      <c r="T3" s="59">
        <v>726</v>
      </c>
      <c r="U3" s="59">
        <v>525.20000000000005</v>
      </c>
      <c r="V3" s="59">
        <v>636.13570000000004</v>
      </c>
      <c r="W3" s="59">
        <v>275.39999999999998</v>
      </c>
      <c r="X3" s="59">
        <v>27880</v>
      </c>
      <c r="Y3" s="59">
        <v>34160</v>
      </c>
      <c r="Z3" s="59">
        <v>43680</v>
      </c>
      <c r="AA3" s="59">
        <v>55400</v>
      </c>
      <c r="AB3" s="59">
        <v>59480</v>
      </c>
      <c r="AC3" s="58">
        <v>13.403846</v>
      </c>
      <c r="AD3" s="58">
        <v>16.423076999999999</v>
      </c>
      <c r="AE3" s="58">
        <v>21</v>
      </c>
      <c r="AF3" s="58">
        <v>26.634615</v>
      </c>
      <c r="AG3" s="58">
        <v>28.596153000000001</v>
      </c>
      <c r="AH3" s="57">
        <v>53.084538000000002</v>
      </c>
      <c r="AI3" s="57">
        <v>65.041884999999994</v>
      </c>
      <c r="AJ3" s="57">
        <v>83.168319999999994</v>
      </c>
      <c r="AK3" s="57">
        <v>105.48363000000001</v>
      </c>
      <c r="AL3" s="57">
        <v>113.2521</v>
      </c>
      <c r="AM3" s="57">
        <v>43.827129999999997</v>
      </c>
      <c r="AN3" s="57">
        <v>53.699238000000001</v>
      </c>
      <c r="AO3" s="57">
        <v>68.664599999999993</v>
      </c>
      <c r="AP3" s="57">
        <v>87.088340000000002</v>
      </c>
      <c r="AQ3" s="57">
        <v>93.502070000000003</v>
      </c>
    </row>
    <row r="4" spans="1:49" s="49" customFormat="1" x14ac:dyDescent="0.25">
      <c r="A4" s="49" t="s">
        <v>127</v>
      </c>
      <c r="B4" t="s">
        <v>129</v>
      </c>
      <c r="C4" t="s">
        <v>130</v>
      </c>
      <c r="D4" t="s">
        <v>131</v>
      </c>
      <c r="E4" s="56">
        <v>128411</v>
      </c>
      <c r="F4" s="56">
        <v>42617</v>
      </c>
      <c r="G4" s="57">
        <v>33.187966762972025</v>
      </c>
      <c r="H4" s="58">
        <v>10.1</v>
      </c>
      <c r="I4" s="58">
        <v>23.18</v>
      </c>
      <c r="J4" s="59">
        <v>918</v>
      </c>
      <c r="K4" s="59">
        <v>846</v>
      </c>
      <c r="L4" s="59">
        <v>1010</v>
      </c>
      <c r="M4" s="59">
        <v>1272</v>
      </c>
      <c r="N4" s="59">
        <v>1595</v>
      </c>
      <c r="O4" s="59">
        <v>1969</v>
      </c>
      <c r="P4" s="59">
        <v>93800</v>
      </c>
      <c r="Q4" s="59">
        <v>28140</v>
      </c>
      <c r="R4" s="59">
        <v>35119.366999999998</v>
      </c>
      <c r="S4" s="59">
        <v>877.98419999999999</v>
      </c>
      <c r="T4" s="59">
        <v>703.5</v>
      </c>
      <c r="U4" s="59">
        <v>525.20000000000005</v>
      </c>
      <c r="V4" s="59">
        <v>1205.5273</v>
      </c>
      <c r="W4" s="59">
        <v>275.39999999999998</v>
      </c>
      <c r="X4" s="59">
        <v>33840</v>
      </c>
      <c r="Y4" s="59">
        <v>40400</v>
      </c>
      <c r="Z4" s="59">
        <v>50880</v>
      </c>
      <c r="AA4" s="59">
        <v>63800</v>
      </c>
      <c r="AB4" s="59">
        <v>78760</v>
      </c>
      <c r="AC4" s="58">
        <v>16.26923</v>
      </c>
      <c r="AD4" s="58">
        <v>19.423076999999999</v>
      </c>
      <c r="AE4" s="58">
        <v>24.461538000000001</v>
      </c>
      <c r="AF4" s="58">
        <v>30.673076999999999</v>
      </c>
      <c r="AG4" s="58">
        <v>37.865383000000001</v>
      </c>
      <c r="AH4" s="57">
        <v>64.432593999999995</v>
      </c>
      <c r="AI4" s="57">
        <v>76.923079999999999</v>
      </c>
      <c r="AJ4" s="57">
        <v>96.877380000000002</v>
      </c>
      <c r="AK4" s="57">
        <v>121.47753</v>
      </c>
      <c r="AL4" s="57">
        <v>149.96190999999999</v>
      </c>
      <c r="AM4" s="57">
        <v>28.070702000000001</v>
      </c>
      <c r="AN4" s="57">
        <v>33.512301999999998</v>
      </c>
      <c r="AO4" s="57">
        <v>42.205593</v>
      </c>
      <c r="AP4" s="57">
        <v>52.922893999999999</v>
      </c>
      <c r="AQ4" s="57">
        <v>65.332404999999994</v>
      </c>
    </row>
    <row r="5" spans="1:49" s="49" customFormat="1" x14ac:dyDescent="0.25">
      <c r="A5" s="49" t="s">
        <v>127</v>
      </c>
      <c r="B5" t="s">
        <v>129</v>
      </c>
      <c r="C5" t="s">
        <v>130</v>
      </c>
      <c r="D5" t="s">
        <v>132</v>
      </c>
      <c r="E5" s="56">
        <v>8500</v>
      </c>
      <c r="F5" s="56">
        <v>1697</v>
      </c>
      <c r="G5" s="57">
        <v>19.964705882352941</v>
      </c>
      <c r="H5" s="58">
        <v>10.1</v>
      </c>
      <c r="I5" s="58">
        <v>15.69</v>
      </c>
      <c r="J5" s="59">
        <v>918</v>
      </c>
      <c r="K5" s="59">
        <v>904</v>
      </c>
      <c r="L5" s="59">
        <v>971</v>
      </c>
      <c r="M5" s="59">
        <v>1291</v>
      </c>
      <c r="N5" s="59">
        <v>1791</v>
      </c>
      <c r="O5" s="59">
        <v>1932</v>
      </c>
      <c r="P5" s="59">
        <v>110200</v>
      </c>
      <c r="Q5" s="59">
        <v>33060</v>
      </c>
      <c r="R5" s="59">
        <v>57239.976999999999</v>
      </c>
      <c r="S5" s="59">
        <v>1430.9993999999999</v>
      </c>
      <c r="T5" s="59">
        <v>826.5</v>
      </c>
      <c r="U5" s="59">
        <v>525.20000000000005</v>
      </c>
      <c r="V5" s="59">
        <v>815.83214999999996</v>
      </c>
      <c r="W5" s="59">
        <v>275.39999999999998</v>
      </c>
      <c r="X5" s="59">
        <v>36160</v>
      </c>
      <c r="Y5" s="59">
        <v>38840</v>
      </c>
      <c r="Z5" s="59">
        <v>51640</v>
      </c>
      <c r="AA5" s="59">
        <v>71640</v>
      </c>
      <c r="AB5" s="59">
        <v>77280</v>
      </c>
      <c r="AC5" s="58">
        <v>17.384615</v>
      </c>
      <c r="AD5" s="58">
        <v>18.673076999999999</v>
      </c>
      <c r="AE5" s="58">
        <v>24.826923000000001</v>
      </c>
      <c r="AF5" s="58">
        <v>34.442307</v>
      </c>
      <c r="AG5" s="58">
        <v>37.153846999999999</v>
      </c>
      <c r="AH5" s="57">
        <v>68.849959999999996</v>
      </c>
      <c r="AI5" s="57">
        <v>73.952780000000004</v>
      </c>
      <c r="AJ5" s="57">
        <v>98.324449999999999</v>
      </c>
      <c r="AK5" s="57">
        <v>136.40518</v>
      </c>
      <c r="AL5" s="57">
        <v>147.14394999999999</v>
      </c>
      <c r="AM5" s="57">
        <v>44.322839999999999</v>
      </c>
      <c r="AN5" s="57">
        <v>47.607833999999997</v>
      </c>
      <c r="AO5" s="57">
        <v>63.297336999999999</v>
      </c>
      <c r="AP5" s="57">
        <v>87.812179999999998</v>
      </c>
      <c r="AQ5" s="57">
        <v>94.725369999999998</v>
      </c>
    </row>
    <row r="6" spans="1:49" s="49" customFormat="1" x14ac:dyDescent="0.25">
      <c r="A6" s="49" t="s">
        <v>127</v>
      </c>
      <c r="B6" t="s">
        <v>129</v>
      </c>
      <c r="C6" t="s">
        <v>130</v>
      </c>
      <c r="D6" t="s">
        <v>133</v>
      </c>
      <c r="E6" s="56">
        <v>71104</v>
      </c>
      <c r="F6" s="56">
        <v>18553</v>
      </c>
      <c r="G6" s="57">
        <v>26.092765526552654</v>
      </c>
      <c r="H6" s="58">
        <v>10.1</v>
      </c>
      <c r="I6" s="58">
        <v>23.18</v>
      </c>
      <c r="J6" s="59">
        <v>918</v>
      </c>
      <c r="K6" s="59">
        <v>1026</v>
      </c>
      <c r="L6" s="59">
        <v>1280</v>
      </c>
      <c r="M6" s="59">
        <v>1609</v>
      </c>
      <c r="N6" s="59">
        <v>2017</v>
      </c>
      <c r="O6" s="59">
        <v>2512</v>
      </c>
      <c r="P6" s="59">
        <v>116300</v>
      </c>
      <c r="Q6" s="59">
        <v>34890</v>
      </c>
      <c r="R6" s="59">
        <v>52202.957000000002</v>
      </c>
      <c r="S6" s="59">
        <v>1305.0740000000001</v>
      </c>
      <c r="T6" s="59">
        <v>872.25</v>
      </c>
      <c r="U6" s="59">
        <v>525.20000000000005</v>
      </c>
      <c r="V6" s="59">
        <v>1205.5273</v>
      </c>
      <c r="W6" s="59">
        <v>275.39999999999998</v>
      </c>
      <c r="X6" s="59">
        <v>41040</v>
      </c>
      <c r="Y6" s="59">
        <v>51200</v>
      </c>
      <c r="Z6" s="59">
        <v>64360</v>
      </c>
      <c r="AA6" s="59">
        <v>80680</v>
      </c>
      <c r="AB6" s="59">
        <v>100480</v>
      </c>
      <c r="AC6" s="58">
        <v>19.73077</v>
      </c>
      <c r="AD6" s="58">
        <v>24.615385</v>
      </c>
      <c r="AE6" s="58">
        <v>30.942308000000001</v>
      </c>
      <c r="AF6" s="58">
        <v>38.788460000000001</v>
      </c>
      <c r="AG6" s="58">
        <v>48.307693</v>
      </c>
      <c r="AH6" s="57">
        <v>78.141660000000002</v>
      </c>
      <c r="AI6" s="57">
        <v>97.486670000000004</v>
      </c>
      <c r="AJ6" s="57">
        <v>122.54379</v>
      </c>
      <c r="AK6" s="57">
        <v>153.61768000000001</v>
      </c>
      <c r="AL6" s="57">
        <v>191.3176</v>
      </c>
      <c r="AM6" s="57">
        <v>34.043190000000003</v>
      </c>
      <c r="AN6" s="57">
        <v>42.471040000000002</v>
      </c>
      <c r="AO6" s="57">
        <v>53.387419999999999</v>
      </c>
      <c r="AP6" s="57">
        <v>66.925064000000006</v>
      </c>
      <c r="AQ6" s="57">
        <v>83.349410000000006</v>
      </c>
    </row>
    <row r="7" spans="1:49" s="49" customFormat="1" x14ac:dyDescent="0.25">
      <c r="A7" s="49" t="s">
        <v>127</v>
      </c>
      <c r="B7" t="s">
        <v>129</v>
      </c>
      <c r="C7" t="s">
        <v>130</v>
      </c>
      <c r="D7" t="s">
        <v>134</v>
      </c>
      <c r="E7" s="56">
        <v>448571</v>
      </c>
      <c r="F7" s="56">
        <v>152689</v>
      </c>
      <c r="G7" s="57">
        <v>34.038981565905956</v>
      </c>
      <c r="H7" s="58">
        <v>10.1</v>
      </c>
      <c r="I7" s="58">
        <v>16.190000000000001</v>
      </c>
      <c r="J7" s="59">
        <v>918</v>
      </c>
      <c r="K7" s="59">
        <v>752</v>
      </c>
      <c r="L7" s="59">
        <v>929</v>
      </c>
      <c r="M7" s="59">
        <v>1158</v>
      </c>
      <c r="N7" s="59">
        <v>1452</v>
      </c>
      <c r="O7" s="59">
        <v>1620</v>
      </c>
      <c r="P7" s="59">
        <v>96600</v>
      </c>
      <c r="Q7" s="59">
        <v>28980</v>
      </c>
      <c r="R7" s="59">
        <v>39002.695</v>
      </c>
      <c r="S7" s="59">
        <v>975.06740000000002</v>
      </c>
      <c r="T7" s="59">
        <v>724.5</v>
      </c>
      <c r="U7" s="59">
        <v>525.20000000000005</v>
      </c>
      <c r="V7" s="59">
        <v>841.83870000000002</v>
      </c>
      <c r="W7" s="59">
        <v>275.39999999999998</v>
      </c>
      <c r="X7" s="59">
        <v>30080</v>
      </c>
      <c r="Y7" s="59">
        <v>37160</v>
      </c>
      <c r="Z7" s="59">
        <v>46320</v>
      </c>
      <c r="AA7" s="59">
        <v>58080</v>
      </c>
      <c r="AB7" s="59">
        <v>64800</v>
      </c>
      <c r="AC7" s="58">
        <v>14.461537999999999</v>
      </c>
      <c r="AD7" s="58">
        <v>17.865385</v>
      </c>
      <c r="AE7" s="58">
        <v>22.26923</v>
      </c>
      <c r="AF7" s="58">
        <v>27.923076999999999</v>
      </c>
      <c r="AG7" s="58">
        <v>31.153846999999999</v>
      </c>
      <c r="AH7" s="57">
        <v>57.273420000000002</v>
      </c>
      <c r="AI7" s="57">
        <v>70.754000000000005</v>
      </c>
      <c r="AJ7" s="57">
        <v>88.194980000000001</v>
      </c>
      <c r="AK7" s="57">
        <v>110.58644</v>
      </c>
      <c r="AL7" s="57">
        <v>123.38157</v>
      </c>
      <c r="AM7" s="57">
        <v>35.731310000000001</v>
      </c>
      <c r="AN7" s="57">
        <v>44.141469999999998</v>
      </c>
      <c r="AO7" s="57">
        <v>55.022415000000002</v>
      </c>
      <c r="AP7" s="57">
        <v>68.991839999999996</v>
      </c>
      <c r="AQ7" s="57">
        <v>76.974365000000006</v>
      </c>
    </row>
    <row r="8" spans="1:49" s="49" customFormat="1" x14ac:dyDescent="0.25">
      <c r="A8" s="49" t="s">
        <v>127</v>
      </c>
      <c r="B8" t="s">
        <v>129</v>
      </c>
      <c r="C8" t="s">
        <v>130</v>
      </c>
      <c r="D8" t="s">
        <v>135</v>
      </c>
      <c r="E8" s="56">
        <v>46252</v>
      </c>
      <c r="F8" s="56">
        <v>12972</v>
      </c>
      <c r="G8" s="57">
        <v>28.046354752226932</v>
      </c>
      <c r="H8" s="58">
        <v>10.1</v>
      </c>
      <c r="I8" s="58">
        <v>14.57</v>
      </c>
      <c r="J8" s="59">
        <v>918</v>
      </c>
      <c r="K8" s="59">
        <v>913</v>
      </c>
      <c r="L8" s="59">
        <v>1063</v>
      </c>
      <c r="M8" s="59">
        <v>1310</v>
      </c>
      <c r="N8" s="59">
        <v>1642</v>
      </c>
      <c r="O8" s="59">
        <v>1942</v>
      </c>
      <c r="P8" s="59">
        <v>93200</v>
      </c>
      <c r="Q8" s="59">
        <v>27960</v>
      </c>
      <c r="R8" s="59">
        <v>42317.279999999999</v>
      </c>
      <c r="S8" s="59">
        <v>1057.932</v>
      </c>
      <c r="T8" s="59">
        <v>699</v>
      </c>
      <c r="U8" s="59">
        <v>525.20000000000005</v>
      </c>
      <c r="V8" s="59">
        <v>757.84529999999995</v>
      </c>
      <c r="W8" s="59">
        <v>275.39999999999998</v>
      </c>
      <c r="X8" s="59">
        <v>36520</v>
      </c>
      <c r="Y8" s="59">
        <v>42520</v>
      </c>
      <c r="Z8" s="59">
        <v>52400</v>
      </c>
      <c r="AA8" s="59">
        <v>65680</v>
      </c>
      <c r="AB8" s="59">
        <v>77680</v>
      </c>
      <c r="AC8" s="58">
        <v>17.557691999999999</v>
      </c>
      <c r="AD8" s="58">
        <v>20.442308000000001</v>
      </c>
      <c r="AE8" s="58">
        <v>25.192308000000001</v>
      </c>
      <c r="AF8" s="58">
        <v>31.576923000000001</v>
      </c>
      <c r="AG8" s="58">
        <v>37.346153000000001</v>
      </c>
      <c r="AH8" s="57">
        <v>69.535415999999998</v>
      </c>
      <c r="AI8" s="57">
        <v>80.959630000000004</v>
      </c>
      <c r="AJ8" s="57">
        <v>99.771514999999994</v>
      </c>
      <c r="AK8" s="57">
        <v>125.05712</v>
      </c>
      <c r="AL8" s="57">
        <v>147.90556000000001</v>
      </c>
      <c r="AM8" s="57">
        <v>48.189259999999997</v>
      </c>
      <c r="AN8" s="57">
        <v>56.106439999999999</v>
      </c>
      <c r="AO8" s="57">
        <v>69.1434</v>
      </c>
      <c r="AP8" s="57">
        <v>86.66677</v>
      </c>
      <c r="AQ8" s="57">
        <v>102.50114000000001</v>
      </c>
    </row>
    <row r="9" spans="1:49" s="49" customFormat="1" x14ac:dyDescent="0.25">
      <c r="A9" s="49" t="s">
        <v>127</v>
      </c>
      <c r="B9" t="s">
        <v>129</v>
      </c>
      <c r="C9" t="s">
        <v>130</v>
      </c>
      <c r="D9" t="s">
        <v>136</v>
      </c>
      <c r="E9" s="56">
        <v>208986</v>
      </c>
      <c r="F9" s="56">
        <v>81096</v>
      </c>
      <c r="G9" s="57">
        <v>38.804513220981306</v>
      </c>
      <c r="H9" s="58">
        <v>10.1</v>
      </c>
      <c r="I9" s="58">
        <v>14.57</v>
      </c>
      <c r="J9" s="59">
        <v>918</v>
      </c>
      <c r="K9" s="59">
        <v>965</v>
      </c>
      <c r="L9" s="59">
        <v>1074</v>
      </c>
      <c r="M9" s="59">
        <v>1299</v>
      </c>
      <c r="N9" s="59">
        <v>1662</v>
      </c>
      <c r="O9" s="59">
        <v>1979</v>
      </c>
      <c r="P9" s="59">
        <v>91900</v>
      </c>
      <c r="Q9" s="59">
        <v>27570</v>
      </c>
      <c r="R9" s="59">
        <v>37263.796999999999</v>
      </c>
      <c r="S9" s="59">
        <v>931.59490000000005</v>
      </c>
      <c r="T9" s="59">
        <v>689.25</v>
      </c>
      <c r="U9" s="59">
        <v>525.20000000000005</v>
      </c>
      <c r="V9" s="59">
        <v>757.84529999999995</v>
      </c>
      <c r="W9" s="59">
        <v>275.39999999999998</v>
      </c>
      <c r="X9" s="59">
        <v>38600</v>
      </c>
      <c r="Y9" s="59">
        <v>42960</v>
      </c>
      <c r="Z9" s="59">
        <v>51960</v>
      </c>
      <c r="AA9" s="59">
        <v>66480</v>
      </c>
      <c r="AB9" s="59">
        <v>79160</v>
      </c>
      <c r="AC9" s="58">
        <v>18.557691999999999</v>
      </c>
      <c r="AD9" s="58">
        <v>20.653846999999999</v>
      </c>
      <c r="AE9" s="58">
        <v>24.98077</v>
      </c>
      <c r="AF9" s="58">
        <v>31.961538000000001</v>
      </c>
      <c r="AG9" s="58">
        <v>38.057693</v>
      </c>
      <c r="AH9" s="57">
        <v>73.495810000000006</v>
      </c>
      <c r="AI9" s="57">
        <v>81.797409999999999</v>
      </c>
      <c r="AJ9" s="57">
        <v>98.93374</v>
      </c>
      <c r="AK9" s="57">
        <v>126.58035</v>
      </c>
      <c r="AL9" s="57">
        <v>150.72354000000001</v>
      </c>
      <c r="AM9" s="57">
        <v>50.933880000000002</v>
      </c>
      <c r="AN9" s="57">
        <v>56.687035000000002</v>
      </c>
      <c r="AO9" s="57">
        <v>68.562809999999999</v>
      </c>
      <c r="AP9" s="57">
        <v>87.722399999999993</v>
      </c>
      <c r="AQ9" s="57">
        <v>104.45404000000001</v>
      </c>
    </row>
    <row r="10" spans="1:49" s="49" customFormat="1" x14ac:dyDescent="0.25">
      <c r="A10" s="49" t="s">
        <v>127</v>
      </c>
      <c r="B10" t="s">
        <v>129</v>
      </c>
      <c r="C10" t="s">
        <v>130</v>
      </c>
      <c r="D10" t="s">
        <v>137</v>
      </c>
      <c r="E10" s="56">
        <v>97670</v>
      </c>
      <c r="F10" s="56">
        <v>34337</v>
      </c>
      <c r="G10" s="57">
        <v>35.156138015767382</v>
      </c>
      <c r="H10" s="58">
        <v>10.1</v>
      </c>
      <c r="I10" s="58">
        <v>15.69</v>
      </c>
      <c r="J10" s="59">
        <v>918</v>
      </c>
      <c r="K10" s="59">
        <v>840</v>
      </c>
      <c r="L10" s="59">
        <v>928</v>
      </c>
      <c r="M10" s="59">
        <v>1190</v>
      </c>
      <c r="N10" s="59">
        <v>1575</v>
      </c>
      <c r="O10" s="59">
        <v>1837</v>
      </c>
      <c r="P10" s="59">
        <v>84800</v>
      </c>
      <c r="Q10" s="59">
        <v>25440</v>
      </c>
      <c r="R10" s="59">
        <v>41613.792999999998</v>
      </c>
      <c r="S10" s="59">
        <v>1040.3448000000001</v>
      </c>
      <c r="T10" s="59">
        <v>636</v>
      </c>
      <c r="U10" s="59">
        <v>525.20000000000005</v>
      </c>
      <c r="V10" s="59">
        <v>815.83214999999996</v>
      </c>
      <c r="W10" s="59">
        <v>275.39999999999998</v>
      </c>
      <c r="X10" s="59">
        <v>33600</v>
      </c>
      <c r="Y10" s="59">
        <v>37120</v>
      </c>
      <c r="Z10" s="59">
        <v>47600</v>
      </c>
      <c r="AA10" s="59">
        <v>63000</v>
      </c>
      <c r="AB10" s="59">
        <v>73480</v>
      </c>
      <c r="AC10" s="58">
        <v>16.153846999999999</v>
      </c>
      <c r="AD10" s="58">
        <v>17.846153000000001</v>
      </c>
      <c r="AE10" s="58">
        <v>22.884615</v>
      </c>
      <c r="AF10" s="58">
        <v>30.288461999999999</v>
      </c>
      <c r="AG10" s="58">
        <v>35.326923000000001</v>
      </c>
      <c r="AH10" s="57">
        <v>63.975628</v>
      </c>
      <c r="AI10" s="57">
        <v>70.67783</v>
      </c>
      <c r="AJ10" s="57">
        <v>90.632140000000007</v>
      </c>
      <c r="AK10" s="57">
        <v>119.9543</v>
      </c>
      <c r="AL10" s="57">
        <v>139.90860000000001</v>
      </c>
      <c r="AM10" s="57">
        <v>41.184944000000002</v>
      </c>
      <c r="AN10" s="57">
        <v>45.499557000000003</v>
      </c>
      <c r="AO10" s="57">
        <v>58.345337000000001</v>
      </c>
      <c r="AP10" s="57">
        <v>77.221770000000006</v>
      </c>
      <c r="AQ10" s="57">
        <v>90.067549999999997</v>
      </c>
    </row>
    <row r="11" spans="1:49" s="49" customFormat="1" x14ac:dyDescent="0.25">
      <c r="A11" s="49" t="s">
        <v>127</v>
      </c>
      <c r="B11" t="s">
        <v>129</v>
      </c>
      <c r="C11" t="s">
        <v>130</v>
      </c>
      <c r="D11" t="s">
        <v>138</v>
      </c>
      <c r="E11" s="56">
        <v>19676</v>
      </c>
      <c r="F11" s="56">
        <v>3699</v>
      </c>
      <c r="G11" s="57">
        <v>18.799552754624923</v>
      </c>
      <c r="H11" s="58">
        <v>10.1</v>
      </c>
      <c r="I11" s="58">
        <v>13.72</v>
      </c>
      <c r="J11" s="59">
        <v>918</v>
      </c>
      <c r="K11" s="59">
        <v>884</v>
      </c>
      <c r="L11" s="59">
        <v>1042</v>
      </c>
      <c r="M11" s="59">
        <v>1386</v>
      </c>
      <c r="N11" s="59">
        <v>2016</v>
      </c>
      <c r="O11" s="59">
        <v>2441</v>
      </c>
      <c r="P11" s="59">
        <v>108500</v>
      </c>
      <c r="Q11" s="59">
        <v>32550</v>
      </c>
      <c r="R11" s="59">
        <v>47701.938000000002</v>
      </c>
      <c r="S11" s="59">
        <v>1192.5485000000001</v>
      </c>
      <c r="T11" s="59">
        <v>813.75</v>
      </c>
      <c r="U11" s="59">
        <v>525.20000000000005</v>
      </c>
      <c r="V11" s="59">
        <v>713.20860000000005</v>
      </c>
      <c r="W11" s="59">
        <v>275.39999999999998</v>
      </c>
      <c r="X11" s="59">
        <v>35360</v>
      </c>
      <c r="Y11" s="59">
        <v>41680</v>
      </c>
      <c r="Z11" s="59">
        <v>55440</v>
      </c>
      <c r="AA11" s="59">
        <v>80640</v>
      </c>
      <c r="AB11" s="59">
        <v>97640</v>
      </c>
      <c r="AC11" s="58">
        <v>17</v>
      </c>
      <c r="AD11" s="58">
        <v>20.038461999999999</v>
      </c>
      <c r="AE11" s="58">
        <v>26.653846999999999</v>
      </c>
      <c r="AF11" s="58">
        <v>38.76923</v>
      </c>
      <c r="AG11" s="58">
        <v>46.942307</v>
      </c>
      <c r="AH11" s="57">
        <v>67.326740000000001</v>
      </c>
      <c r="AI11" s="57">
        <v>79.360245000000006</v>
      </c>
      <c r="AJ11" s="57">
        <v>105.55978399999999</v>
      </c>
      <c r="AK11" s="57">
        <v>153.54150000000001</v>
      </c>
      <c r="AL11" s="57">
        <v>185.91013000000001</v>
      </c>
      <c r="AM11" s="57">
        <v>49.578761999999998</v>
      </c>
      <c r="AN11" s="57">
        <v>58.440125000000002</v>
      </c>
      <c r="AO11" s="57">
        <v>77.733215000000001</v>
      </c>
      <c r="AP11" s="57">
        <v>113.0665</v>
      </c>
      <c r="AQ11" s="57">
        <v>136.90244000000001</v>
      </c>
    </row>
    <row r="12" spans="1:49" s="49" customFormat="1" x14ac:dyDescent="0.25">
      <c r="A12" s="49" t="s">
        <v>127</v>
      </c>
      <c r="B12" t="s">
        <v>129</v>
      </c>
      <c r="C12" t="s">
        <v>130</v>
      </c>
      <c r="D12" t="s">
        <v>139</v>
      </c>
      <c r="E12" s="56">
        <v>135694</v>
      </c>
      <c r="F12" s="56">
        <v>47332</v>
      </c>
      <c r="G12" s="57">
        <v>34.881424381328578</v>
      </c>
      <c r="H12" s="58">
        <v>10.1</v>
      </c>
      <c r="I12" s="58">
        <v>23.18</v>
      </c>
      <c r="J12" s="59">
        <v>918</v>
      </c>
      <c r="K12" s="59">
        <v>1267</v>
      </c>
      <c r="L12" s="59">
        <v>1571</v>
      </c>
      <c r="M12" s="59">
        <v>1986</v>
      </c>
      <c r="N12" s="59">
        <v>2544</v>
      </c>
      <c r="O12" s="59">
        <v>3029</v>
      </c>
      <c r="P12" s="59">
        <v>134900</v>
      </c>
      <c r="Q12" s="59">
        <v>40470</v>
      </c>
      <c r="R12" s="59">
        <v>64015.906000000003</v>
      </c>
      <c r="S12" s="59">
        <v>1600.3977</v>
      </c>
      <c r="T12" s="59">
        <v>1011.75</v>
      </c>
      <c r="U12" s="59">
        <v>525.20000000000005</v>
      </c>
      <c r="V12" s="59">
        <v>1205.5273</v>
      </c>
      <c r="W12" s="59">
        <v>275.39999999999998</v>
      </c>
      <c r="X12" s="59">
        <v>50680</v>
      </c>
      <c r="Y12" s="59">
        <v>62840</v>
      </c>
      <c r="Z12" s="59">
        <v>79440</v>
      </c>
      <c r="AA12" s="59">
        <v>101760</v>
      </c>
      <c r="AB12" s="59">
        <v>121160</v>
      </c>
      <c r="AC12" s="58">
        <v>24.365385</v>
      </c>
      <c r="AD12" s="58">
        <v>30.211538000000001</v>
      </c>
      <c r="AE12" s="58">
        <v>38.192307</v>
      </c>
      <c r="AF12" s="58">
        <v>48.923076999999999</v>
      </c>
      <c r="AG12" s="58">
        <v>58.25</v>
      </c>
      <c r="AH12" s="57">
        <v>96.496573999999995</v>
      </c>
      <c r="AI12" s="57">
        <v>119.64966</v>
      </c>
      <c r="AJ12" s="57">
        <v>151.25667000000001</v>
      </c>
      <c r="AK12" s="57">
        <v>193.75476</v>
      </c>
      <c r="AL12" s="57">
        <v>230.69307000000001</v>
      </c>
      <c r="AM12" s="57">
        <v>42.039692000000002</v>
      </c>
      <c r="AN12" s="57">
        <v>52.126564000000002</v>
      </c>
      <c r="AO12" s="57">
        <v>65.896469999999994</v>
      </c>
      <c r="AP12" s="57">
        <v>84.411190000000005</v>
      </c>
      <c r="AQ12" s="57">
        <v>100.50373</v>
      </c>
    </row>
    <row r="13" spans="1:49" s="49" customFormat="1" x14ac:dyDescent="0.25">
      <c r="A13" s="49" t="s">
        <v>127</v>
      </c>
      <c r="B13" t="s">
        <v>129</v>
      </c>
      <c r="C13" t="s">
        <v>130</v>
      </c>
      <c r="D13" t="s">
        <v>140</v>
      </c>
      <c r="E13" s="56">
        <v>71249</v>
      </c>
      <c r="F13" s="56">
        <v>28851</v>
      </c>
      <c r="G13" s="57">
        <v>40.493199904560065</v>
      </c>
      <c r="H13" s="58">
        <v>10.1</v>
      </c>
      <c r="I13" s="58">
        <v>14.57</v>
      </c>
      <c r="J13" s="59">
        <v>918</v>
      </c>
      <c r="K13" s="59">
        <v>669</v>
      </c>
      <c r="L13" s="59">
        <v>852</v>
      </c>
      <c r="M13" s="59">
        <v>1049</v>
      </c>
      <c r="N13" s="59">
        <v>1315</v>
      </c>
      <c r="O13" s="59">
        <v>1442</v>
      </c>
      <c r="P13" s="59">
        <v>65300</v>
      </c>
      <c r="Q13" s="59">
        <v>19590</v>
      </c>
      <c r="R13" s="59">
        <v>28859.263999999999</v>
      </c>
      <c r="S13" s="59">
        <v>721.48159999999996</v>
      </c>
      <c r="T13" s="59">
        <v>489.75</v>
      </c>
      <c r="U13" s="59">
        <v>525.20000000000005</v>
      </c>
      <c r="V13" s="59">
        <v>757.84529999999995</v>
      </c>
      <c r="W13" s="59">
        <v>275.39999999999998</v>
      </c>
      <c r="X13" s="59">
        <v>26760</v>
      </c>
      <c r="Y13" s="59">
        <v>34080</v>
      </c>
      <c r="Z13" s="59">
        <v>41960</v>
      </c>
      <c r="AA13" s="59">
        <v>52600</v>
      </c>
      <c r="AB13" s="59">
        <v>57680</v>
      </c>
      <c r="AC13" s="58">
        <v>12.865385</v>
      </c>
      <c r="AD13" s="58">
        <v>16.384615</v>
      </c>
      <c r="AE13" s="58">
        <v>20.173076999999999</v>
      </c>
      <c r="AF13" s="58">
        <v>25.288461999999999</v>
      </c>
      <c r="AG13" s="58">
        <v>27.73077</v>
      </c>
      <c r="AH13" s="57">
        <v>50.952019999999997</v>
      </c>
      <c r="AI13" s="57">
        <v>64.889565000000005</v>
      </c>
      <c r="AJ13" s="57">
        <v>79.893370000000004</v>
      </c>
      <c r="AK13" s="57">
        <v>100.15232</v>
      </c>
      <c r="AL13" s="57">
        <v>109.82483000000001</v>
      </c>
      <c r="AM13" s="57">
        <v>35.310639999999999</v>
      </c>
      <c r="AN13" s="57">
        <v>44.969603999999997</v>
      </c>
      <c r="AO13" s="57">
        <v>55.367503999999997</v>
      </c>
      <c r="AP13" s="57">
        <v>69.407309999999995</v>
      </c>
      <c r="AQ13" s="57">
        <v>76.110529999999997</v>
      </c>
    </row>
    <row r="14" spans="1:49" s="49" customFormat="1" x14ac:dyDescent="0.25">
      <c r="A14" s="49" t="s">
        <v>127</v>
      </c>
      <c r="B14" t="s">
        <v>129</v>
      </c>
      <c r="C14" t="s">
        <v>130</v>
      </c>
      <c r="D14" t="s">
        <v>141</v>
      </c>
      <c r="E14" s="56">
        <v>44261</v>
      </c>
      <c r="F14" s="56">
        <v>13321</v>
      </c>
      <c r="G14" s="57">
        <v>30.09647319310454</v>
      </c>
      <c r="H14" s="58">
        <v>10.1</v>
      </c>
      <c r="I14" s="58">
        <v>10.41</v>
      </c>
      <c r="J14" s="59">
        <v>918</v>
      </c>
      <c r="K14" s="59">
        <v>861</v>
      </c>
      <c r="L14" s="59">
        <v>903</v>
      </c>
      <c r="M14" s="59">
        <v>1049</v>
      </c>
      <c r="N14" s="59">
        <v>1315</v>
      </c>
      <c r="O14" s="59">
        <v>1429</v>
      </c>
      <c r="P14" s="59">
        <v>79400</v>
      </c>
      <c r="Q14" s="59">
        <v>23820</v>
      </c>
      <c r="R14" s="59">
        <v>31526.205000000002</v>
      </c>
      <c r="S14" s="59">
        <v>788.15515000000005</v>
      </c>
      <c r="T14" s="59">
        <v>595.5</v>
      </c>
      <c r="U14" s="59">
        <v>525.20000000000005</v>
      </c>
      <c r="V14" s="59">
        <v>541.4171</v>
      </c>
      <c r="W14" s="59">
        <v>275.39999999999998</v>
      </c>
      <c r="X14" s="59">
        <v>34440</v>
      </c>
      <c r="Y14" s="59">
        <v>36120</v>
      </c>
      <c r="Z14" s="59">
        <v>41960</v>
      </c>
      <c r="AA14" s="59">
        <v>52600</v>
      </c>
      <c r="AB14" s="59">
        <v>57160</v>
      </c>
      <c r="AC14" s="58">
        <v>16.557691999999999</v>
      </c>
      <c r="AD14" s="58">
        <v>17.365385</v>
      </c>
      <c r="AE14" s="58">
        <v>20.173076999999999</v>
      </c>
      <c r="AF14" s="58">
        <v>25.288461999999999</v>
      </c>
      <c r="AG14" s="58">
        <v>27.48077</v>
      </c>
      <c r="AH14" s="57">
        <v>65.575019999999995</v>
      </c>
      <c r="AI14" s="57">
        <v>68.773799999999994</v>
      </c>
      <c r="AJ14" s="57">
        <v>79.893370000000004</v>
      </c>
      <c r="AK14" s="57">
        <v>100.15232</v>
      </c>
      <c r="AL14" s="57">
        <v>108.83472999999999</v>
      </c>
      <c r="AM14" s="57">
        <v>63.610844</v>
      </c>
      <c r="AN14" s="57">
        <v>66.713809999999995</v>
      </c>
      <c r="AO14" s="57">
        <v>77.500320000000002</v>
      </c>
      <c r="AP14" s="57">
        <v>97.152450000000002</v>
      </c>
      <c r="AQ14" s="57">
        <v>105.57478999999999</v>
      </c>
    </row>
    <row r="15" spans="1:49" s="49" customFormat="1" x14ac:dyDescent="0.25">
      <c r="A15" s="49" t="s">
        <v>128</v>
      </c>
      <c r="B15" t="s">
        <v>129</v>
      </c>
      <c r="C15" t="s">
        <v>130</v>
      </c>
      <c r="D15" t="s">
        <v>142</v>
      </c>
      <c r="E15" s="56">
        <v>74339</v>
      </c>
      <c r="F15" s="56">
        <v>17326</v>
      </c>
      <c r="G15" s="57">
        <v>23.306743432115042</v>
      </c>
      <c r="H15" s="58">
        <v>10.1</v>
      </c>
      <c r="I15" s="58">
        <v>12.23</v>
      </c>
      <c r="J15" s="59">
        <v>918</v>
      </c>
      <c r="K15" s="59">
        <v>697</v>
      </c>
      <c r="L15" s="59">
        <v>854</v>
      </c>
      <c r="M15" s="59">
        <v>1092</v>
      </c>
      <c r="N15" s="59">
        <v>1385</v>
      </c>
      <c r="O15" s="59">
        <v>1487</v>
      </c>
      <c r="P15" s="59">
        <v>96800</v>
      </c>
      <c r="Q15" s="59">
        <v>29040</v>
      </c>
      <c r="R15" s="59">
        <v>42786.722999999998</v>
      </c>
      <c r="S15" s="59">
        <v>1069.6681000000001</v>
      </c>
      <c r="T15" s="59">
        <v>726</v>
      </c>
      <c r="U15" s="59">
        <v>525.20000000000005</v>
      </c>
      <c r="V15" s="59">
        <v>636.13570000000004</v>
      </c>
      <c r="W15" s="59">
        <v>275.39999999999998</v>
      </c>
      <c r="X15" s="59">
        <v>27880</v>
      </c>
      <c r="Y15" s="59">
        <v>34160</v>
      </c>
      <c r="Z15" s="59">
        <v>43680</v>
      </c>
      <c r="AA15" s="59">
        <v>55400</v>
      </c>
      <c r="AB15" s="59">
        <v>59480</v>
      </c>
      <c r="AC15" s="58">
        <v>13.403846</v>
      </c>
      <c r="AD15" s="58">
        <v>16.423076999999999</v>
      </c>
      <c r="AE15" s="58">
        <v>21</v>
      </c>
      <c r="AF15" s="58">
        <v>26.634615</v>
      </c>
      <c r="AG15" s="58">
        <v>28.596153000000001</v>
      </c>
      <c r="AH15" s="57">
        <v>53.084538000000002</v>
      </c>
      <c r="AI15" s="57">
        <v>65.041884999999994</v>
      </c>
      <c r="AJ15" s="57">
        <v>83.168319999999994</v>
      </c>
      <c r="AK15" s="57">
        <v>105.48363000000001</v>
      </c>
      <c r="AL15" s="57">
        <v>113.2521</v>
      </c>
      <c r="AM15" s="57">
        <v>43.827129999999997</v>
      </c>
      <c r="AN15" s="57">
        <v>53.699238000000001</v>
      </c>
      <c r="AO15" s="57">
        <v>68.664599999999993</v>
      </c>
      <c r="AP15" s="57">
        <v>87.088340000000002</v>
      </c>
      <c r="AQ15" s="57">
        <v>93.502070000000003</v>
      </c>
    </row>
    <row r="16" spans="1:49" s="49" customFormat="1" x14ac:dyDescent="0.25">
      <c r="B16"/>
      <c r="C16"/>
      <c r="D16"/>
      <c r="E16" s="56"/>
      <c r="F16" s="56"/>
      <c r="G16" s="57"/>
      <c r="H16" s="58"/>
      <c r="I16" s="58"/>
      <c r="J16" s="59"/>
      <c r="K16" s="59"/>
      <c r="L16" s="59"/>
      <c r="M16" s="59"/>
      <c r="N16" s="59"/>
      <c r="O16" s="59"/>
      <c r="P16" s="59"/>
      <c r="Q16" s="59"/>
      <c r="R16" s="59"/>
      <c r="S16" s="59"/>
      <c r="T16" s="59"/>
      <c r="U16" s="59"/>
      <c r="V16" s="59"/>
      <c r="W16" s="59"/>
      <c r="X16" s="59"/>
      <c r="Y16" s="59"/>
      <c r="Z16" s="59"/>
      <c r="AA16" s="59"/>
      <c r="AB16" s="59"/>
      <c r="AC16" s="58"/>
      <c r="AD16" s="58"/>
      <c r="AE16" s="58"/>
      <c r="AF16" s="58"/>
      <c r="AG16" s="58"/>
      <c r="AH16" s="57"/>
      <c r="AI16" s="57"/>
      <c r="AJ16" s="57"/>
      <c r="AK16" s="57"/>
      <c r="AL16" s="57"/>
      <c r="AM16" s="57"/>
      <c r="AN16" s="57"/>
      <c r="AO16" s="57"/>
      <c r="AP16" s="57"/>
      <c r="AQ16" s="57"/>
    </row>
    <row r="17" spans="2:43" s="49" customFormat="1" x14ac:dyDescent="0.25">
      <c r="B17"/>
      <c r="C17"/>
      <c r="D17"/>
      <c r="E17" s="56"/>
      <c r="F17" s="56"/>
      <c r="G17" s="57"/>
      <c r="H17" s="58"/>
      <c r="I17" s="58"/>
      <c r="J17" s="59"/>
      <c r="K17" s="59"/>
      <c r="L17" s="59"/>
      <c r="M17" s="59"/>
      <c r="N17" s="59"/>
      <c r="O17" s="59"/>
      <c r="P17" s="59"/>
      <c r="Q17" s="59"/>
      <c r="R17" s="59"/>
      <c r="S17" s="59"/>
      <c r="T17" s="59"/>
      <c r="U17" s="59"/>
      <c r="V17" s="59"/>
      <c r="W17" s="59"/>
      <c r="X17" s="59"/>
      <c r="Y17" s="59"/>
      <c r="Z17" s="59"/>
      <c r="AA17" s="59"/>
      <c r="AB17" s="59"/>
      <c r="AC17" s="58"/>
      <c r="AD17" s="58"/>
      <c r="AE17" s="58"/>
      <c r="AF17" s="58"/>
      <c r="AG17" s="58"/>
      <c r="AH17" s="57"/>
      <c r="AI17" s="57"/>
      <c r="AJ17" s="57"/>
      <c r="AK17" s="57"/>
      <c r="AL17" s="57"/>
      <c r="AM17" s="57"/>
      <c r="AN17" s="57"/>
      <c r="AO17" s="57"/>
      <c r="AP17" s="57"/>
      <c r="AQ17" s="57"/>
    </row>
    <row r="18" spans="2:43" s="49" customFormat="1" x14ac:dyDescent="0.25">
      <c r="B18"/>
      <c r="C18"/>
      <c r="D18"/>
      <c r="E18" s="56"/>
      <c r="F18" s="56"/>
      <c r="G18" s="57"/>
      <c r="H18" s="58"/>
      <c r="I18" s="58"/>
      <c r="J18" s="59"/>
      <c r="K18" s="59"/>
      <c r="L18" s="59"/>
      <c r="M18" s="59"/>
      <c r="N18" s="59"/>
      <c r="O18" s="59"/>
      <c r="P18" s="59"/>
      <c r="Q18" s="59"/>
      <c r="R18" s="59"/>
      <c r="S18" s="59"/>
      <c r="T18" s="59"/>
      <c r="U18" s="59"/>
      <c r="V18" s="59"/>
      <c r="W18" s="59"/>
      <c r="X18" s="59"/>
      <c r="Y18" s="59"/>
      <c r="Z18" s="59"/>
      <c r="AA18" s="59"/>
      <c r="AB18" s="59"/>
      <c r="AC18" s="58"/>
      <c r="AD18" s="58"/>
      <c r="AE18" s="58"/>
      <c r="AF18" s="58"/>
      <c r="AG18" s="58"/>
      <c r="AH18" s="57"/>
      <c r="AI18" s="57"/>
      <c r="AJ18" s="57"/>
      <c r="AK18" s="57"/>
      <c r="AL18" s="57"/>
      <c r="AM18" s="57"/>
      <c r="AN18" s="57"/>
      <c r="AO18" s="57"/>
      <c r="AP18" s="57"/>
      <c r="AQ18" s="57"/>
    </row>
    <row r="19" spans="2:43" s="49" customFormat="1" x14ac:dyDescent="0.25">
      <c r="B19"/>
      <c r="C19"/>
      <c r="D19"/>
      <c r="E19" s="56"/>
      <c r="F19" s="56"/>
      <c r="G19" s="57"/>
      <c r="H19" s="58"/>
      <c r="I19" s="58"/>
      <c r="J19" s="59"/>
      <c r="K19" s="59"/>
      <c r="L19" s="59"/>
      <c r="M19" s="59"/>
      <c r="N19" s="59"/>
      <c r="O19" s="59"/>
      <c r="P19" s="59"/>
      <c r="Q19" s="59"/>
      <c r="R19" s="59"/>
      <c r="S19" s="59"/>
      <c r="T19" s="59"/>
      <c r="U19" s="59"/>
      <c r="V19" s="59"/>
      <c r="W19" s="59"/>
      <c r="X19" s="59"/>
      <c r="Y19" s="59"/>
      <c r="Z19" s="59"/>
      <c r="AA19" s="59"/>
      <c r="AB19" s="59"/>
      <c r="AC19" s="58"/>
      <c r="AD19" s="58"/>
      <c r="AE19" s="58"/>
      <c r="AF19" s="58"/>
      <c r="AG19" s="58"/>
      <c r="AH19" s="57"/>
      <c r="AI19" s="57"/>
      <c r="AJ19" s="57"/>
      <c r="AK19" s="57"/>
      <c r="AL19" s="57"/>
      <c r="AM19" s="57"/>
      <c r="AN19" s="57"/>
      <c r="AO19" s="57"/>
      <c r="AP19" s="57"/>
      <c r="AQ19" s="57"/>
    </row>
    <row r="20" spans="2:43" s="49" customFormat="1" x14ac:dyDescent="0.25">
      <c r="B20"/>
      <c r="C20"/>
      <c r="D20"/>
      <c r="E20" s="56"/>
      <c r="F20" s="56"/>
      <c r="G20" s="57"/>
      <c r="H20" s="58"/>
      <c r="I20" s="58"/>
      <c r="J20" s="59"/>
      <c r="K20" s="59"/>
      <c r="L20" s="59"/>
      <c r="M20" s="59"/>
      <c r="N20" s="59"/>
      <c r="O20" s="59"/>
      <c r="P20" s="59"/>
      <c r="Q20" s="59"/>
      <c r="R20" s="59"/>
      <c r="S20" s="59"/>
      <c r="T20" s="59"/>
      <c r="U20" s="59"/>
      <c r="V20" s="59"/>
      <c r="W20" s="59"/>
      <c r="X20" s="59"/>
      <c r="Y20" s="59"/>
      <c r="Z20" s="59"/>
      <c r="AA20" s="59"/>
      <c r="AB20" s="59"/>
      <c r="AC20" s="58"/>
      <c r="AD20" s="58"/>
      <c r="AE20" s="58"/>
      <c r="AF20" s="58"/>
      <c r="AG20" s="58"/>
      <c r="AH20" s="57"/>
      <c r="AI20" s="57"/>
      <c r="AJ20" s="57"/>
      <c r="AK20" s="57"/>
      <c r="AL20" s="57"/>
      <c r="AM20" s="57"/>
      <c r="AN20" s="57"/>
      <c r="AO20" s="57"/>
      <c r="AP20" s="57"/>
      <c r="AQ20" s="57"/>
    </row>
    <row r="21" spans="2:43" s="49" customFormat="1" x14ac:dyDescent="0.25">
      <c r="B21"/>
      <c r="C21"/>
      <c r="D21"/>
      <c r="E21" s="56"/>
      <c r="F21" s="56"/>
      <c r="G21" s="57"/>
      <c r="H21" s="58"/>
      <c r="I21" s="58"/>
      <c r="J21" s="59"/>
      <c r="K21" s="59"/>
      <c r="L21" s="59"/>
      <c r="M21" s="59"/>
      <c r="N21" s="59"/>
      <c r="O21" s="59"/>
      <c r="P21" s="59"/>
      <c r="Q21" s="59"/>
      <c r="R21" s="59"/>
      <c r="S21" s="59"/>
      <c r="T21" s="59"/>
      <c r="U21" s="59"/>
      <c r="V21" s="59"/>
      <c r="W21" s="59"/>
      <c r="X21" s="59"/>
      <c r="Y21" s="59"/>
      <c r="Z21" s="59"/>
      <c r="AA21" s="59"/>
      <c r="AB21" s="59"/>
      <c r="AC21" s="58"/>
      <c r="AD21" s="58"/>
      <c r="AE21" s="58"/>
      <c r="AF21" s="58"/>
      <c r="AG21" s="58"/>
      <c r="AH21" s="57"/>
      <c r="AI21" s="57"/>
      <c r="AJ21" s="57"/>
      <c r="AK21" s="57"/>
      <c r="AL21" s="57"/>
      <c r="AM21" s="57"/>
      <c r="AN21" s="57"/>
      <c r="AO21" s="57"/>
      <c r="AP21" s="57"/>
      <c r="AQ21" s="57"/>
    </row>
    <row r="22" spans="2:43" s="49" customFormat="1" x14ac:dyDescent="0.25">
      <c r="B22"/>
      <c r="C22"/>
      <c r="D22"/>
      <c r="E22" s="56"/>
      <c r="F22" s="56"/>
      <c r="G22" s="57"/>
      <c r="H22" s="58"/>
      <c r="I22" s="58"/>
      <c r="J22" s="59"/>
      <c r="K22" s="59"/>
      <c r="L22" s="59"/>
      <c r="M22" s="59"/>
      <c r="N22" s="59"/>
      <c r="O22" s="59"/>
      <c r="P22" s="59"/>
      <c r="Q22" s="59"/>
      <c r="R22" s="59"/>
      <c r="S22" s="59"/>
      <c r="T22" s="59"/>
      <c r="U22" s="59"/>
      <c r="V22" s="59"/>
      <c r="W22" s="59"/>
      <c r="X22" s="59"/>
      <c r="Y22" s="59"/>
      <c r="Z22" s="59"/>
      <c r="AA22" s="59"/>
      <c r="AB22" s="59"/>
      <c r="AC22" s="58"/>
      <c r="AD22" s="58"/>
      <c r="AE22" s="58"/>
      <c r="AF22" s="58"/>
      <c r="AG22" s="58"/>
      <c r="AH22" s="57"/>
      <c r="AI22" s="57"/>
      <c r="AJ22" s="57"/>
      <c r="AK22" s="57"/>
      <c r="AL22" s="57"/>
      <c r="AM22" s="57"/>
      <c r="AN22" s="57"/>
      <c r="AO22" s="57"/>
      <c r="AP22" s="57"/>
      <c r="AQ22" s="57"/>
    </row>
    <row r="23" spans="2: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2: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2: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2: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2: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2: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2: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2: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2: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2: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2"/>
      <c r="F8" s="62"/>
    </row>
    <row r="9" spans="1:256" s="2" customFormat="1" x14ac:dyDescent="0.2">
      <c r="A9" s="7"/>
      <c r="B9" s="4" t="s">
        <v>15</v>
      </c>
      <c r="C9" s="28">
        <v>1148.9948265560699</v>
      </c>
      <c r="D9" s="28"/>
      <c r="E9" s="62"/>
      <c r="F9" s="62"/>
    </row>
    <row r="10" spans="1:256" s="2" customFormat="1" x14ac:dyDescent="0.2">
      <c r="A10" s="7"/>
      <c r="B10" s="4" t="s">
        <v>14</v>
      </c>
      <c r="C10" s="28">
        <v>1541.1987593915101</v>
      </c>
      <c r="D10" s="28"/>
      <c r="E10" s="62"/>
      <c r="F10" s="62"/>
    </row>
    <row r="11" spans="1:256" s="2" customFormat="1" x14ac:dyDescent="0.2">
      <c r="A11" s="7"/>
      <c r="B11" s="4" t="s">
        <v>13</v>
      </c>
      <c r="C11" s="28">
        <v>1790.7569203937501</v>
      </c>
      <c r="D11" s="28"/>
      <c r="E11" s="63"/>
      <c r="F11" s="63"/>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6" t="s">
        <v>59</v>
      </c>
      <c r="F39" s="66" t="s">
        <v>75</v>
      </c>
    </row>
    <row r="40" spans="1:6" x14ac:dyDescent="0.2">
      <c r="B40" s="4" t="s">
        <v>16</v>
      </c>
      <c r="C40" s="39">
        <f>C33/40</f>
        <v>2.4692223928736077</v>
      </c>
      <c r="E40" s="66"/>
      <c r="F40" s="66"/>
    </row>
    <row r="41" spans="1:6" x14ac:dyDescent="0.2">
      <c r="B41" s="4" t="s">
        <v>15</v>
      </c>
      <c r="C41" s="39">
        <f>C34/40</f>
        <v>3.0477316354272252</v>
      </c>
      <c r="E41" s="66"/>
      <c r="F41" s="66"/>
    </row>
    <row r="42" spans="1:6" x14ac:dyDescent="0.2">
      <c r="B42" s="4" t="s">
        <v>14</v>
      </c>
      <c r="C42" s="39">
        <f>C35/40</f>
        <v>4.0880603697387503</v>
      </c>
      <c r="E42" s="66"/>
      <c r="F42" s="66"/>
    </row>
    <row r="43" spans="1:6" x14ac:dyDescent="0.2">
      <c r="B43" s="4" t="s">
        <v>13</v>
      </c>
      <c r="C43" s="39">
        <f>C36/40</f>
        <v>4.7500183564820997</v>
      </c>
      <c r="E43" s="66"/>
      <c r="F43" s="66"/>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4"/>
      <c r="F67" s="64"/>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4"/>
      <c r="F68" s="64"/>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5"/>
      <c r="F69" s="65"/>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2018-06-01T19:03:02Z</dcterms:modified>
</cp:coreProperties>
</file>