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R:\OOR 2018\State Spreadsheets\"/>
    </mc:Choice>
  </mc:AlternateContent>
  <bookViews>
    <workbookView xWindow="0" yWindow="0" windowWidth="14370" windowHeight="12180"/>
  </bookViews>
  <sheets>
    <sheet name="Sheet1" sheetId="2" r:id="rId1"/>
    <sheet name="Data Notes" sheetId="1"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9" i="1" l="1"/>
  <c r="C40" i="1"/>
  <c r="C41" i="1"/>
  <c r="C42" i="1"/>
  <c r="C43" i="1"/>
  <c r="C56" i="1"/>
  <c r="C57" i="1"/>
  <c r="C58" i="1"/>
  <c r="C59" i="1"/>
  <c r="C60" i="1"/>
</calcChain>
</file>

<file path=xl/sharedStrings.xml><?xml version="1.0" encoding="utf-8"?>
<sst xmlns="http://schemas.openxmlformats.org/spreadsheetml/2006/main" count="907" uniqueCount="318">
  <si>
    <t>*Numbers may vary from actual estimates due to rounding.</t>
  </si>
  <si>
    <t>"Affordable" rents represent the generally accepted standard of spending no more than 30% of gross income on gross housing costs.</t>
  </si>
  <si>
    <t xml:space="preserve">Annual income of 30% of AMI or less is a common standard for extremely low income households. </t>
  </si>
  <si>
    <t>FOOTNOTES</t>
  </si>
  <si>
    <t>For a household earning the renter median income, monthly rent of $905 or less is affordable.</t>
  </si>
  <si>
    <t>Rent Affordable at Median</t>
  </si>
  <si>
    <t>The median renter household income in the U.S. is $36,203.</t>
  </si>
  <si>
    <t>Estimated Median Renter Household Income</t>
  </si>
  <si>
    <t>Income at 30% of AMI</t>
  </si>
  <si>
    <t>Cost by Income</t>
  </si>
  <si>
    <r>
      <t xml:space="preserve">Maximum Affordable </t>
    </r>
    <r>
      <rPr>
        <b/>
        <vertAlign val="superscript"/>
        <sz val="10"/>
        <rFont val="Arial"/>
        <family val="2"/>
      </rPr>
      <t>2</t>
    </r>
    <r>
      <rPr>
        <b/>
        <sz val="10"/>
        <rFont val="Arial"/>
        <family val="2"/>
      </rPr>
      <t xml:space="preserve"> Monthly Housing </t>
    </r>
  </si>
  <si>
    <r>
      <t xml:space="preserve">30% of AMI </t>
    </r>
    <r>
      <rPr>
        <vertAlign val="superscript"/>
        <sz val="10"/>
        <rFont val="Arial"/>
        <family val="2"/>
      </rPr>
      <t>1</t>
    </r>
  </si>
  <si>
    <t>Area Median Income</t>
  </si>
  <si>
    <t>Four-Bedroom</t>
  </si>
  <si>
    <t>Three-Bedroom</t>
  </si>
  <si>
    <t>Two-Bedroom</t>
  </si>
  <si>
    <t>One-Bedroom</t>
  </si>
  <si>
    <t>Divide the number of work hours/week necessary at the mean renter wage to afford the FMR for a particular unit size (2BR: 52 hours) by 40 (hours per work week) (52 / 40 = 1.3 full-time jobs).</t>
  </si>
  <si>
    <t>A renter household needs 1.3 full-time jobs paying the mean renter wage in order to afford a two-bedroom rental home at the Fair Market Rent.</t>
  </si>
  <si>
    <t>Zero-Bedroom</t>
  </si>
  <si>
    <t>Needed to Afford FMR</t>
  </si>
  <si>
    <t xml:space="preserve">Full-time Jobs at Mean Renter Wage </t>
  </si>
  <si>
    <t>A renter earning the mean renter wage must work 52 hours per week to afford a two-bedroom rental home at the Fair Market Rent.</t>
  </si>
  <si>
    <t xml:space="preserve">Work Hours/Week at Mean Renter Wage </t>
  </si>
  <si>
    <t>Rent Affordable at Mean Wage</t>
  </si>
  <si>
    <t>Estimated Mean Renter Wage</t>
  </si>
  <si>
    <t xml:space="preserve">Full-time Jobs at Minimum Wage </t>
  </si>
  <si>
    <t xml:space="preserve">Work Hours/Week at Minimum Wage </t>
  </si>
  <si>
    <t>Multiply minimum wage by 40 (hours per work week) and 52 (weeks per year) to calculate annual income ($7.25 x 40 x 52 = $15,080).  Multiply by .3 to determine maximum amount that can be spent on rent, and then divide by 12 to obtain monthly amount (($15,080 x .3) / 12 = $377).</t>
  </si>
  <si>
    <t>If one wage-earner holds a full-time job paying the minimum wage, a household can afford to spend as much as $377 in monthly rent.</t>
  </si>
  <si>
    <t>Rent Affordable at Minimum Wage</t>
  </si>
  <si>
    <t>Minimum Wage</t>
  </si>
  <si>
    <t>Rent Affordable at SSI</t>
  </si>
  <si>
    <t>Monthly SSI Payment</t>
  </si>
  <si>
    <t>Annual Income Needed to Afford FMR</t>
  </si>
  <si>
    <t>Fair Market Rents developed by HUD annually. See Appendix B.</t>
  </si>
  <si>
    <t>% Renter</t>
  </si>
  <si>
    <t>Renter</t>
  </si>
  <si>
    <t>Total</t>
  </si>
  <si>
    <t>Where the Numbers Come From</t>
  </si>
  <si>
    <r>
      <t xml:space="preserve">How to Use the Numbers When Discussing                            </t>
    </r>
    <r>
      <rPr>
        <b/>
        <i/>
        <sz val="12"/>
        <rFont val="Arial"/>
        <family val="2"/>
      </rPr>
      <t>Out of Reach</t>
    </r>
  </si>
  <si>
    <t>U.S.</t>
  </si>
  <si>
    <t>Number of Households (2012-2016)</t>
  </si>
  <si>
    <t>2018 Fair Market Rent (FMR)</t>
  </si>
  <si>
    <t>2018 Housing Wage</t>
  </si>
  <si>
    <t>2018 Supplemental Security Income (SSI)</t>
  </si>
  <si>
    <t>2018 Minimum Wage</t>
  </si>
  <si>
    <t>2018 Renter Wage</t>
  </si>
  <si>
    <t>2018 Area Median Income(AMI)</t>
  </si>
  <si>
    <t>2018 Median Renter Household Income</t>
  </si>
  <si>
    <r>
      <t xml:space="preserve">Source: NLIHC </t>
    </r>
    <r>
      <rPr>
        <i/>
        <sz val="8"/>
        <color indexed="8"/>
        <rFont val="Arial"/>
        <family val="2"/>
      </rPr>
      <t>Out of Reach 2018</t>
    </r>
  </si>
  <si>
    <t>According to the U.S. Census ACS (2012-2016), there were 118,943,130 total households in the U.S, including Puerto Rico.</t>
  </si>
  <si>
    <t>According to the U.S. Census ACS (2012-2016), there were 42,219,759 renter households in the U.S, including Puerto Rico.</t>
  </si>
  <si>
    <t>The average Fair Market Rent for a two-bedroom rental home in the U.S. is $1,149.</t>
  </si>
  <si>
    <t>A renter household needs an annual income of $45,960 in order for a two-bedroom rental homet at the Fair Market Rent to be affordable.</t>
  </si>
  <si>
    <t>A renter household needs one full-time job paying $22.10 per hour in order to afford a two-bedroom rental home at the Fair Market Rent.</t>
  </si>
  <si>
    <t>The Supplemental Security Income for qualifying individuals was $750 in monthly federal benefits in 2017.</t>
  </si>
  <si>
    <t>An individual whose sole source of income is Supplemental Security Income can afford to spend as much as $225 in monthly rent.</t>
  </si>
  <si>
    <t>The federal minimum wage is $7.25 in 2018.</t>
  </si>
  <si>
    <t>A renter household needs 3 full-time jobs paying the minimum wage in order to afford a two-bedroom rental home at the Fair Market Rent.</t>
  </si>
  <si>
    <t>A renter earning the minimum wage must work 122 hours to afford a two-bedroom rental home at the Fair Market Rent.</t>
  </si>
  <si>
    <t>The estimated mean (average) renter wage in the U.S. is $16.88 in 2017.</t>
  </si>
  <si>
    <t>If one wage-earner holds a full-time job paying the mean renter wage, a household can afford to spend as much as $878 in monthly rent.</t>
  </si>
  <si>
    <t>The estimated annual median family income in the U.S. is $73,556.</t>
  </si>
  <si>
    <t>In the U.S., an Extremely Low Income family (30% of AMI) earns $22,067 annually.</t>
  </si>
  <si>
    <t>For an Extremely Low Income family (30% of AMI) in the U.S., monthly rent of $552 or less is affordable.</t>
  </si>
  <si>
    <t>According to the U.S. Census ACS (2012-2016), renter households represented 36% of all households in the U.S.</t>
  </si>
  <si>
    <t>U.S. Census American Community Survey (ACS) 2012-2016</t>
  </si>
  <si>
    <t>Divide number of renter households by total number of households, and then multiply by 100 (43,219,759/118,943,130)*100=36%</t>
  </si>
  <si>
    <r>
      <t>Multiply the FMR for a unit of a particular size by 12 to get the yearly rental cost (2BR: $1,149 x 12 = $13,788).  Then divide by .3 to determine the total income needed to afford $13,788 per year in rent ($13,788 / .3 =</t>
    </r>
    <r>
      <rPr>
        <sz val="10"/>
        <color indexed="10"/>
        <rFont val="Arial"/>
        <family val="2"/>
      </rPr>
      <t xml:space="preserve"> </t>
    </r>
    <r>
      <rPr>
        <sz val="10"/>
        <rFont val="Arial"/>
        <family val="2"/>
      </rPr>
      <t>$45,960).</t>
    </r>
  </si>
  <si>
    <t>Divide income needed to afford the FMR for a particular unit size (2BR: $45,960) by 52 (weeks per year), and then divide by 40 (hours per work week) ($45,960/ 52 / 40 = $22.10)</t>
  </si>
  <si>
    <t>U.S. Social Security Administration. The maximum federal SSI payment for individuals is $750 in 2018, but can be lower if the recipient receives income from other sources. Some states also provide a supplement.</t>
  </si>
  <si>
    <t>Multiply monthly income by .3 to determine maximum amount that can be spent on rent ($750 x .3 = $225).</t>
  </si>
  <si>
    <r>
      <t xml:space="preserve">The federal minimum wage is $7.25, as of July 1, 2018. </t>
    </r>
    <r>
      <rPr>
        <i/>
        <sz val="10"/>
        <rFont val="Arial"/>
        <family val="2"/>
      </rPr>
      <t>Out of Reach</t>
    </r>
    <r>
      <rPr>
        <sz val="10"/>
        <rFont val="Arial"/>
        <family val="2"/>
      </rPr>
      <t xml:space="preserve"> uses the state minimum wage where it is higher than the federal level, as reported by the U.S. Department of Labor.</t>
    </r>
  </si>
  <si>
    <t>Divide income needed to afford the FMR for a particular unit size (2BR: $45,960) by 52 (weeks per year), and then divide by the federal minimum wage of $7.25 ($45,960/ 52 / $7.25 = 122 hours).</t>
  </si>
  <si>
    <t>Divide the number of work hours/week necessary at the minimum wage to afford the FMR for a particular unit size (2BR: 122 hours) by 40 (hours per work week) (122 / 40 = 3.0 full-time jobs).</t>
  </si>
  <si>
    <t>Average weekly wages from the 2016 Quarterly Census of Employment and Wages divided by 40 (hours per work week).  This overall wage is adjusted by the national ratio of renter household income to total household income reported in ACS 2012-2016.</t>
  </si>
  <si>
    <t>Multiply mean renter wage by 40 (hours per work week) and 52 (weeks per year) to calculate annual income ($16.88 x 40 x 52 = $35,110).  Multiply by .3 to determine maximum amount that can be spent on rent, and then divide by 12 to obtain monthly amount ($35,110*.3 / 12 = $878).</t>
  </si>
  <si>
    <t>Divide income needed to afford the FMR for a particular unit size (2BR: $45,960) by 52 (weeks per year), and then divide by the mean renter wage ($45,960 / 52 / $16.88 = 52 hours).</t>
  </si>
  <si>
    <t>HUD FY18 estimated median family income based on data from the ACS.  See Appendix B.</t>
  </si>
  <si>
    <t>Multiply annual AMI by .3 to calculate median income for Extremely Low Income family ($73,556*.3=$22,067)</t>
  </si>
  <si>
    <t>Multiply annual AMI by percent of AMI given for income level (30% = .3) and then by .3 to calculate maximum amount that can be spent on housing for it to be affordable ($73,556 x .3 x .3 = $6,620).  Divide by 12 to obtain monthly amount ($6,620 / 12 = $552).</t>
  </si>
  <si>
    <t>Represents renter median household income from ACS 5-Year Data (2012-2016) projected to 2018 using an inflation adjustment factor.</t>
  </si>
  <si>
    <t>Multiply renter median household income by .3 to get maximum amount that can be spent on housing for it to be affordable ($37,895 x .3 = $11,369). Divide by 12 to obtain monthly amount ($11,369/ 12 = $947).</t>
  </si>
  <si>
    <t>ST</t>
  </si>
  <si>
    <t>STNAME</t>
  </si>
  <si>
    <t>COUNTY/METRO</t>
  </si>
  <si>
    <t>Total households (2012-2016)</t>
  </si>
  <si>
    <t>Renter households (2012-2016)</t>
  </si>
  <si>
    <t>% of total households that are renters (2012-2016)</t>
  </si>
  <si>
    <t>Minimum wage</t>
  </si>
  <si>
    <t>Estimated mean renter wage</t>
  </si>
  <si>
    <t>SSI monthly payment</t>
  </si>
  <si>
    <t>Zero bedroom FMR</t>
  </si>
  <si>
    <t>One bedroom FMR</t>
  </si>
  <si>
    <t>Two bedroom FMR</t>
  </si>
  <si>
    <t>Three bedroom FMR</t>
  </si>
  <si>
    <t>Four bedroom FMR</t>
  </si>
  <si>
    <t>Annual AMI</t>
  </si>
  <si>
    <t xml:space="preserve">30% of AMI </t>
  </si>
  <si>
    <t>Rent affordable at 30% of AMI</t>
  </si>
  <si>
    <t>Rent affordable with full-time job paying min wage</t>
  </si>
  <si>
    <t>Rent affordable with full-time job paying mean renter wage</t>
  </si>
  <si>
    <t>Rent affordable to SSI recipient</t>
  </si>
  <si>
    <t>Income needed to afford 0 bdrm FMR</t>
  </si>
  <si>
    <t>Income needed to afford 1 bdrm FMR</t>
  </si>
  <si>
    <t>Income needed to afford 2 bdrm FMR</t>
  </si>
  <si>
    <t>Income needed to afford 3 bdrm FMR</t>
  </si>
  <si>
    <t>Income needed to afford 4 bdrm FMR</t>
  </si>
  <si>
    <t>Housing Wage for 0 bdrm FMR</t>
  </si>
  <si>
    <t>Housing Wage for 1 bdrm FMR</t>
  </si>
  <si>
    <t>Housing Wage for 2 bdrm FMR</t>
  </si>
  <si>
    <t>Housing Wage for 3 bdrm FMR</t>
  </si>
  <si>
    <t>Housing Wage for 4 bdrm FMR</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</si>
  <si>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</si>
  <si>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</si>
  <si>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</si>
  <si>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</si>
  <si>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</si>
  <si>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</si>
  <si>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</si>
  <si>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</si>
  <si>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</si>
  <si>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</si>
  <si>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STATE</t>
  </si>
  <si>
    <t/>
  </si>
  <si>
    <t>NONMETRO</t>
  </si>
  <si>
    <t>METRO</t>
  </si>
  <si>
    <t>COUNTY</t>
  </si>
  <si>
    <t>Gainesville MSA</t>
  </si>
  <si>
    <t>Baker County</t>
  </si>
  <si>
    <t>Calhoun County</t>
  </si>
  <si>
    <t>Clay County</t>
  </si>
  <si>
    <t>Columbia County</t>
  </si>
  <si>
    <t>Franklin County</t>
  </si>
  <si>
    <t>Jackson County</t>
  </si>
  <si>
    <t>Jefferson County</t>
  </si>
  <si>
    <t>Lee County</t>
  </si>
  <si>
    <t>Liberty County</t>
  </si>
  <si>
    <t>Madison County</t>
  </si>
  <si>
    <t>Marion County</t>
  </si>
  <si>
    <t>Monroe County</t>
  </si>
  <si>
    <t>Polk County</t>
  </si>
  <si>
    <t>Putnam County</t>
  </si>
  <si>
    <t>Seminole County</t>
  </si>
  <si>
    <t>Sumter County</t>
  </si>
  <si>
    <t>Taylor County</t>
  </si>
  <si>
    <t>Union County</t>
  </si>
  <si>
    <t>Walton County</t>
  </si>
  <si>
    <t>Washington County</t>
  </si>
  <si>
    <t>GA</t>
  </si>
  <si>
    <t>Georgia</t>
  </si>
  <si>
    <t>Albany MSA</t>
  </si>
  <si>
    <t>Athens-Clarke County MSA</t>
  </si>
  <si>
    <t>Atlanta-Sandy Springs-Roswell HMFA</t>
  </si>
  <si>
    <t>Augusta-Richmond County HMFA</t>
  </si>
  <si>
    <t>Brunswick MSA</t>
  </si>
  <si>
    <t>Butts County HMFA</t>
  </si>
  <si>
    <t>Chattanooga MSA</t>
  </si>
  <si>
    <t>Columbus MSA</t>
  </si>
  <si>
    <t>Dalton HMFA</t>
  </si>
  <si>
    <t>Haralson County HMFA</t>
  </si>
  <si>
    <t>Hinesville HMFA</t>
  </si>
  <si>
    <t>Lamar County HMFA</t>
  </si>
  <si>
    <t>Lincoln County HMFA</t>
  </si>
  <si>
    <t>Long County HMFA</t>
  </si>
  <si>
    <t>Macon HMFA</t>
  </si>
  <si>
    <t>Meriwether County HMFA</t>
  </si>
  <si>
    <t>Monroe County HMFA</t>
  </si>
  <si>
    <t>Morgan County HMFA</t>
  </si>
  <si>
    <t>Murray County HMFA</t>
  </si>
  <si>
    <t>Peach County HMFA</t>
  </si>
  <si>
    <t>Pulaski County HMFA</t>
  </si>
  <si>
    <t>Rome MSA</t>
  </si>
  <si>
    <t>Savannah MSA</t>
  </si>
  <si>
    <t>Valdosta MSA</t>
  </si>
  <si>
    <t>Warner Robins HMFA</t>
  </si>
  <si>
    <t>Appling County</t>
  </si>
  <si>
    <t>Atkinson County</t>
  </si>
  <si>
    <t>Bacon County</t>
  </si>
  <si>
    <t>Baldwin County</t>
  </si>
  <si>
    <t>Banks County</t>
  </si>
  <si>
    <t>Barrow County</t>
  </si>
  <si>
    <t>Bartow County</t>
  </si>
  <si>
    <t>Ben Hill County</t>
  </si>
  <si>
    <t>Berrien County</t>
  </si>
  <si>
    <t>Bibb County</t>
  </si>
  <si>
    <t>Bleckley County</t>
  </si>
  <si>
    <t>Brantley County</t>
  </si>
  <si>
    <t>Brooks County</t>
  </si>
  <si>
    <t>Bryan County</t>
  </si>
  <si>
    <t>Bulloch County</t>
  </si>
  <si>
    <t>Burke County</t>
  </si>
  <si>
    <t>Butts County</t>
  </si>
  <si>
    <t>Camden County</t>
  </si>
  <si>
    <t>Candler County</t>
  </si>
  <si>
    <t>Carroll County</t>
  </si>
  <si>
    <t>Catoosa County</t>
  </si>
  <si>
    <t>Charlton County</t>
  </si>
  <si>
    <t>Chatham County</t>
  </si>
  <si>
    <t>Chattahoochee County</t>
  </si>
  <si>
    <t>Chattooga County</t>
  </si>
  <si>
    <t>Cherokee County</t>
  </si>
  <si>
    <t>Clarke County</t>
  </si>
  <si>
    <t>Clayton County</t>
  </si>
  <si>
    <t>Clinch County</t>
  </si>
  <si>
    <t>Cobb County</t>
  </si>
  <si>
    <t>Coffee County</t>
  </si>
  <si>
    <t>Colquitt County</t>
  </si>
  <si>
    <t>Cook County</t>
  </si>
  <si>
    <t>Coweta County</t>
  </si>
  <si>
    <t>Crawford County</t>
  </si>
  <si>
    <t>Crisp County</t>
  </si>
  <si>
    <t>Dade County</t>
  </si>
  <si>
    <t>Dawson County</t>
  </si>
  <si>
    <t>Decatur County</t>
  </si>
  <si>
    <t>DeKalb County</t>
  </si>
  <si>
    <t>Dodge County</t>
  </si>
  <si>
    <t>Dooly County</t>
  </si>
  <si>
    <t>Dougherty County</t>
  </si>
  <si>
    <t>Douglas County</t>
  </si>
  <si>
    <t>Early County</t>
  </si>
  <si>
    <t>Echols County</t>
  </si>
  <si>
    <t>Effingham County</t>
  </si>
  <si>
    <t>Elbert County</t>
  </si>
  <si>
    <t>Emanuel County</t>
  </si>
  <si>
    <t>Evans County</t>
  </si>
  <si>
    <t>Fannin County</t>
  </si>
  <si>
    <t>Fayette County</t>
  </si>
  <si>
    <t>Floyd County</t>
  </si>
  <si>
    <t>Forsyth County</t>
  </si>
  <si>
    <t>Fulton County</t>
  </si>
  <si>
    <t>Gilmer County</t>
  </si>
  <si>
    <t>Glascock County</t>
  </si>
  <si>
    <t>Glynn County</t>
  </si>
  <si>
    <t>Gordon County</t>
  </si>
  <si>
    <t>Grady County</t>
  </si>
  <si>
    <t>Greene County</t>
  </si>
  <si>
    <t>Gwinnett County</t>
  </si>
  <si>
    <t>Habersham County</t>
  </si>
  <si>
    <t>Hall County</t>
  </si>
  <si>
    <t>Hancock County</t>
  </si>
  <si>
    <t>Haralson County</t>
  </si>
  <si>
    <t>Harris County</t>
  </si>
  <si>
    <t>Hart County</t>
  </si>
  <si>
    <t>Heard County</t>
  </si>
  <si>
    <t>Henry County</t>
  </si>
  <si>
    <t>Houston County</t>
  </si>
  <si>
    <t>Irwin County</t>
  </si>
  <si>
    <t>Jasper County</t>
  </si>
  <si>
    <t>Jeff Davis County</t>
  </si>
  <si>
    <t>Jenkins County</t>
  </si>
  <si>
    <t>Johnson County</t>
  </si>
  <si>
    <t>Jones County</t>
  </si>
  <si>
    <t>Lamar County</t>
  </si>
  <si>
    <t>Lanier County</t>
  </si>
  <si>
    <t>Laurens County</t>
  </si>
  <si>
    <t>Lincoln County</t>
  </si>
  <si>
    <t>Long County</t>
  </si>
  <si>
    <t>Lowndes County</t>
  </si>
  <si>
    <t>Lumpkin County</t>
  </si>
  <si>
    <t>McDuffie County</t>
  </si>
  <si>
    <t>McIntosh County</t>
  </si>
  <si>
    <t>Macon County</t>
  </si>
  <si>
    <t>Meriwether County</t>
  </si>
  <si>
    <t>Miller County</t>
  </si>
  <si>
    <t>Mitchell County</t>
  </si>
  <si>
    <t>Montgomery County</t>
  </si>
  <si>
    <t>Morgan County</t>
  </si>
  <si>
    <t>Murray County</t>
  </si>
  <si>
    <t>Muscogee County</t>
  </si>
  <si>
    <t>Newton County</t>
  </si>
  <si>
    <t>Oconee County</t>
  </si>
  <si>
    <t>Oglethorpe County</t>
  </si>
  <si>
    <t>Paulding County</t>
  </si>
  <si>
    <t>Peach County</t>
  </si>
  <si>
    <t>Pickens County</t>
  </si>
  <si>
    <t>Pierce County</t>
  </si>
  <si>
    <t>Pike County</t>
  </si>
  <si>
    <t>Pulaski County</t>
  </si>
  <si>
    <t>Quitman County</t>
  </si>
  <si>
    <t>Rabun County</t>
  </si>
  <si>
    <t>Randolph County</t>
  </si>
  <si>
    <t>Richmond County</t>
  </si>
  <si>
    <t>Rockdale County</t>
  </si>
  <si>
    <t>Schley County</t>
  </si>
  <si>
    <t>Screven County</t>
  </si>
  <si>
    <t>Spalding County</t>
  </si>
  <si>
    <t>Stephens County</t>
  </si>
  <si>
    <t>Stewart County</t>
  </si>
  <si>
    <t>Talbot County</t>
  </si>
  <si>
    <t>Taliaferro County †</t>
  </si>
  <si>
    <t>Tattnall County</t>
  </si>
  <si>
    <t>Telfair County</t>
  </si>
  <si>
    <t>Terrell County</t>
  </si>
  <si>
    <t>Thomas County</t>
  </si>
  <si>
    <t>Tift County</t>
  </si>
  <si>
    <t>Toombs County</t>
  </si>
  <si>
    <t>Towns County</t>
  </si>
  <si>
    <t>Treutlen County</t>
  </si>
  <si>
    <t>Troup County</t>
  </si>
  <si>
    <t>Turner County</t>
  </si>
  <si>
    <t>Twiggs County</t>
  </si>
  <si>
    <t>Upson County</t>
  </si>
  <si>
    <t>Walker County</t>
  </si>
  <si>
    <t>Ware County</t>
  </si>
  <si>
    <t>Warren County</t>
  </si>
  <si>
    <t>Wayne County</t>
  </si>
  <si>
    <t>Webster County †</t>
  </si>
  <si>
    <t>Wheeler County</t>
  </si>
  <si>
    <t>White County</t>
  </si>
  <si>
    <t>Whitfield County</t>
  </si>
  <si>
    <t>Wilcox County</t>
  </si>
  <si>
    <t>Wilkes County</t>
  </si>
  <si>
    <t>Wilkinson County</t>
  </si>
  <si>
    <t>Worth County</t>
  </si>
  <si>
    <t>Estimated median renter household income</t>
  </si>
  <si>
    <t>Rent affordable at median renter household 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</si>
</sst>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
    <numFmt numFmtId="165" formatCode="&quot;$&quot;#,##0.00"/>
    <numFmt numFmtId="166" formatCode="#,##0.0"/>
  </numFmts>
  <fonts count="19" x14ac:knownFonts="1">
    <font>
      <sz val="11"/>
      <color theme="1"/>
      <name val="Calibri"/>
      <family val="2"/>
      <scheme val="minor"/>
    </font>
    <font>
      <sz val="11"/>
      <color theme="1"/>
      <name val="Calibri"/>
      <family val="2"/>
      <scheme val="minor"/>
    </font>
    <font>
      <sz val="9"/>
      <name val="Garamond"/>
      <family val="1"/>
    </font>
    <font>
      <sz val="10"/>
      <name val="Arial"/>
      <family val="2"/>
    </font>
    <font>
      <b/>
      <sz val="10"/>
      <name val="Arial"/>
      <family val="2"/>
    </font>
    <font>
      <sz val="8"/>
      <name val="Arial"/>
      <family val="2"/>
    </font>
    <font>
      <sz val="8"/>
      <color theme="1"/>
      <name val="Arial"/>
      <family val="2"/>
    </font>
    <font>
      <i/>
      <sz val="8"/>
      <color indexed="8"/>
      <name val="Arial"/>
      <family val="2"/>
    </font>
    <font>
      <b/>
      <sz val="8"/>
      <name val="Arial"/>
      <family val="2"/>
    </font>
    <font>
      <sz val="10"/>
      <color rgb="FFFF0000"/>
      <name val="Arial"/>
      <family val="2"/>
    </font>
    <font>
      <b/>
      <sz val="10"/>
      <color rgb="FFFF0000"/>
      <name val="Arial"/>
      <family val="2"/>
    </font>
    <font>
      <b/>
      <vertAlign val="superscript"/>
      <sz val="10"/>
      <name val="Arial"/>
      <family val="2"/>
    </font>
    <font>
      <vertAlign val="superscript"/>
      <sz val="10"/>
      <name val="Arial"/>
      <family val="2"/>
    </font>
    <font>
      <i/>
      <sz val="10"/>
      <name val="Arial"/>
      <family val="2"/>
    </font>
    <font>
      <sz val="10"/>
      <color indexed="10"/>
      <name val="Arial"/>
      <family val="2"/>
    </font>
    <font>
      <b/>
      <u/>
      <sz val="10"/>
      <name val="Arial"/>
      <family val="2"/>
    </font>
    <font>
      <b/>
      <sz val="12"/>
      <name val="Arial"/>
      <family val="2"/>
    </font>
    <font>
      <b/>
      <i/>
      <sz val="12"/>
      <name val="Arial"/>
      <family val="2"/>
    </font>
    <font>
      <sz val="11"/>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xf numFmtId="9" fontId="1" fillId="0" borderId="0" applyFont="0" applyFill="0" applyBorder="0" applyAlignment="0" applyProtection="0"/>
    <xf numFmtId="0" fontId="2" fillId="0" borderId="0"/>
  </cellStyleXfs>
  <cellXfs count="67">
    <xf numFmtId="0" fontId="0" fillId="0" borderId="0" xfId="0"/>
    <xf numFmtId="0" fontId="3" fillId="0" borderId="0" xfId="2" applyFont="1" applyFill="1" applyBorder="1"/>
    <xf numFmtId="0" fontId="3" fillId="0" borderId="0" xfId="2" applyFont="1" applyFill="1" applyBorder="1" applyAlignment="1">
      <alignment horizontal="center"/>
    </xf>
    <xf numFmtId="0" fontId="3" fillId="0" borderId="0" xfId="2" applyFont="1" applyFill="1" applyBorder="1" applyAlignment="1">
      <alignment horizontal="left" wrapText="1"/>
    </xf>
    <xf numFmtId="0" fontId="3" fillId="0" borderId="0" xfId="2" applyFont="1" applyFill="1" applyBorder="1" applyAlignment="1">
      <alignment horizontal="left" vertical="center" wrapText="1"/>
    </xf>
    <xf numFmtId="3" fontId="3" fillId="0" borderId="0" xfId="2" applyNumberFormat="1" applyFont="1" applyFill="1" applyBorder="1" applyAlignment="1">
      <alignment horizontal="right" vertical="center"/>
    </xf>
    <xf numFmtId="0" fontId="3" fillId="0" borderId="0" xfId="2" applyFont="1" applyFill="1" applyBorder="1" applyAlignment="1">
      <alignment horizontal="left" vertical="center"/>
    </xf>
    <xf numFmtId="0" fontId="4" fillId="0" borderId="0" xfId="2" applyFont="1" applyFill="1" applyBorder="1"/>
    <xf numFmtId="0" fontId="5" fillId="0" borderId="0" xfId="2" applyFont="1" applyFill="1" applyBorder="1"/>
    <xf numFmtId="0" fontId="5" fillId="0" borderId="0" xfId="2" applyFont="1" applyFill="1" applyBorder="1" applyAlignment="1">
      <alignment horizontal="center"/>
    </xf>
    <xf numFmtId="0" fontId="5" fillId="0" borderId="0" xfId="2" applyFont="1" applyFill="1" applyBorder="1" applyAlignment="1">
      <alignment horizontal="left" wrapText="1"/>
    </xf>
    <xf numFmtId="3" fontId="5" fillId="0" borderId="0" xfId="0" applyNumberFormat="1" applyFont="1" applyFill="1" applyBorder="1" applyAlignment="1">
      <alignment horizontal="right" vertical="center"/>
    </xf>
    <xf numFmtId="0" fontId="5" fillId="0" borderId="0" xfId="0" applyFont="1" applyFill="1" applyBorder="1" applyAlignment="1">
      <alignment vertical="center"/>
    </xf>
    <xf numFmtId="0" fontId="6" fillId="0" borderId="0" xfId="0" applyFont="1" applyFill="1"/>
    <xf numFmtId="0" fontId="5" fillId="0" borderId="0" xfId="2" applyFont="1" applyFill="1" applyBorder="1" applyAlignment="1">
      <alignment horizontal="left" vertical="center" wrapText="1"/>
    </xf>
    <xf numFmtId="3" fontId="5" fillId="0" borderId="0" xfId="2" applyNumberFormat="1" applyFont="1" applyFill="1" applyBorder="1" applyAlignment="1">
      <alignment horizontal="right" vertical="center"/>
    </xf>
    <xf numFmtId="0" fontId="8" fillId="0" borderId="0" xfId="2" applyFont="1" applyFill="1" applyBorder="1"/>
    <xf numFmtId="0" fontId="5" fillId="0" borderId="0" xfId="0" applyFont="1" applyFill="1" applyBorder="1" applyAlignment="1"/>
    <xf numFmtId="0" fontId="5" fillId="0" borderId="0" xfId="0" applyFont="1" applyFill="1" applyBorder="1" applyAlignment="1">
      <alignment horizontal="left"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0" xfId="0" applyFont="1" applyFill="1" applyBorder="1" applyAlignment="1">
      <alignment horizontal="right"/>
    </xf>
    <xf numFmtId="0" fontId="3" fillId="0" borderId="0" xfId="0" applyFont="1" applyFill="1" applyBorder="1" applyAlignment="1"/>
    <xf numFmtId="0" fontId="3" fillId="0" borderId="0" xfId="0" applyFont="1" applyFill="1" applyBorder="1" applyAlignment="1">
      <alignment horizontal="left" wrapText="1"/>
    </xf>
    <xf numFmtId="0" fontId="3" fillId="0" borderId="0" xfId="0" applyFont="1" applyFill="1" applyBorder="1" applyAlignment="1">
      <alignment horizontal="left" vertical="center" wrapText="1"/>
    </xf>
    <xf numFmtId="3" fontId="4" fillId="0" borderId="0" xfId="2" applyNumberFormat="1" applyFont="1" applyFill="1" applyBorder="1" applyAlignment="1">
      <alignment horizontal="right" vertical="center"/>
    </xf>
    <xf numFmtId="0" fontId="4" fillId="0" borderId="0" xfId="2" applyFont="1" applyFill="1" applyBorder="1" applyAlignment="1">
      <alignment vertical="center"/>
    </xf>
    <xf numFmtId="0" fontId="3" fillId="0" borderId="1" xfId="2" applyFont="1" applyFill="1" applyBorder="1" applyAlignment="1">
      <alignment horizontal="left" vertical="center" wrapText="1" indent="1"/>
    </xf>
    <xf numFmtId="164" fontId="3" fillId="0" borderId="0" xfId="2" applyNumberFormat="1" applyFont="1" applyFill="1" applyBorder="1" applyAlignment="1">
      <alignment horizontal="right" vertical="center"/>
    </xf>
    <xf numFmtId="0" fontId="9" fillId="0" borderId="0" xfId="2" applyFont="1" applyFill="1" applyBorder="1"/>
    <xf numFmtId="0" fontId="9" fillId="0" borderId="0" xfId="2" applyFont="1" applyFill="1" applyBorder="1" applyAlignment="1">
      <alignment horizontal="center"/>
    </xf>
    <xf numFmtId="0" fontId="9" fillId="0" borderId="0" xfId="2" applyFont="1" applyFill="1" applyBorder="1" applyAlignment="1">
      <alignment horizontal="left" wrapText="1" indent="1"/>
    </xf>
    <xf numFmtId="0" fontId="3" fillId="0" borderId="0" xfId="2" applyFont="1" applyFill="1" applyBorder="1" applyAlignment="1">
      <alignment horizontal="left" vertical="center" wrapText="1" indent="1"/>
    </xf>
    <xf numFmtId="9" fontId="3" fillId="0" borderId="0" xfId="2" applyNumberFormat="1" applyFont="1" applyFill="1" applyBorder="1" applyAlignment="1">
      <alignment horizontal="left" vertical="center" wrapText="1"/>
    </xf>
    <xf numFmtId="0" fontId="10" fillId="0" borderId="0" xfId="2" applyFont="1" applyFill="1" applyBorder="1"/>
    <xf numFmtId="165" fontId="9" fillId="0" borderId="0" xfId="2" applyNumberFormat="1" applyFont="1" applyFill="1" applyBorder="1" applyAlignment="1">
      <alignment horizontal="center"/>
    </xf>
    <xf numFmtId="0" fontId="3" fillId="0" borderId="0" xfId="2" applyFont="1" applyFill="1" applyBorder="1" applyAlignment="1">
      <alignment horizontal="left" wrapText="1" indent="1"/>
    </xf>
    <xf numFmtId="0" fontId="3" fillId="0" borderId="1" xfId="2" applyFont="1" applyFill="1" applyBorder="1" applyAlignment="1">
      <alignment horizontal="left" wrapText="1" indent="1"/>
    </xf>
    <xf numFmtId="9" fontId="3" fillId="0" borderId="0" xfId="1" applyFont="1" applyFill="1" applyBorder="1" applyAlignment="1">
      <alignment wrapText="1"/>
    </xf>
    <xf numFmtId="166" fontId="3" fillId="0" borderId="0" xfId="2" applyNumberFormat="1" applyFont="1" applyFill="1" applyBorder="1" applyAlignment="1">
      <alignment horizontal="right" vertical="center"/>
    </xf>
    <xf numFmtId="165" fontId="3" fillId="0" borderId="0" xfId="2" applyNumberFormat="1" applyFont="1" applyFill="1" applyBorder="1" applyAlignment="1">
      <alignment horizontal="right" vertical="center"/>
    </xf>
    <xf numFmtId="9" fontId="3" fillId="0" borderId="0" xfId="1" applyFont="1" applyFill="1" applyBorder="1" applyAlignment="1">
      <alignment horizontal="right" vertical="center"/>
    </xf>
    <xf numFmtId="3" fontId="3" fillId="0" borderId="0" xfId="0" applyNumberFormat="1" applyFont="1" applyFill="1"/>
    <xf numFmtId="0" fontId="15" fillId="0" borderId="0" xfId="2" applyFont="1" applyFill="1" applyBorder="1"/>
    <xf numFmtId="0" fontId="15" fillId="0" borderId="0" xfId="2" applyFont="1" applyFill="1" applyBorder="1" applyAlignment="1">
      <alignment horizontal="center"/>
    </xf>
    <xf numFmtId="0" fontId="16" fillId="0" borderId="0" xfId="2" applyFont="1" applyFill="1" applyBorder="1" applyAlignment="1">
      <alignment horizontal="center" vertical="center" wrapText="1"/>
    </xf>
    <xf numFmtId="3" fontId="15" fillId="0" borderId="0" xfId="2" applyNumberFormat="1" applyFont="1" applyFill="1" applyBorder="1" applyAlignment="1">
      <alignment horizontal="right" vertical="center"/>
    </xf>
    <xf numFmtId="3" fontId="4" fillId="0" borderId="0" xfId="2" applyNumberFormat="1" applyFont="1" applyFill="1" applyBorder="1" applyAlignment="1">
      <alignment horizontal="center" vertical="center"/>
    </xf>
    <xf numFmtId="0" fontId="15" fillId="0" borderId="0" xfId="2" applyFont="1" applyFill="1" applyBorder="1" applyAlignment="1">
      <alignment horizontal="left" vertical="center" wrapText="1"/>
    </xf>
    <xf numFmtId="0" fontId="18" fillId="0" borderId="0" xfId="0" applyFont="1" applyFill="1"/>
    <xf numFmtId="0" fontId="18" fillId="0" borderId="0" xfId="0" applyFont="1" applyFill="1" applyAlignment="1">
      <alignment wrapText="1"/>
    </xf>
    <xf numFmtId="3" fontId="18" fillId="0" borderId="0" xfId="0" applyNumberFormat="1" applyFont="1" applyFill="1" applyAlignment="1">
      <alignment wrapText="1"/>
    </xf>
    <xf numFmtId="0" fontId="18" fillId="0" borderId="0" xfId="0" applyNumberFormat="1" applyFont="1" applyFill="1" applyAlignment="1">
      <alignment wrapText="1"/>
    </xf>
    <xf numFmtId="165" fontId="18" fillId="0" borderId="0" xfId="0" applyNumberFormat="1" applyFont="1" applyFill="1" applyAlignment="1">
      <alignment wrapText="1"/>
    </xf>
    <xf numFmtId="164" fontId="18" fillId="0" borderId="0" xfId="0" applyNumberFormat="1" applyFont="1" applyFill="1" applyAlignment="1">
      <alignment wrapText="1"/>
    </xf>
    <xf numFmtId="1" fontId="18" fillId="0" borderId="0" xfId="0" applyNumberFormat="1" applyFont="1" applyFill="1" applyAlignment="1">
      <alignment wrapText="1"/>
    </xf>
    <xf numFmtId="3" fontId="0" fillId="0" borderId="0" xfId="0" applyNumberFormat="1"/>
    <xf numFmtId="1" fontId="0" fillId="0" borderId="0" xfId="0" applyNumberFormat="1"/>
    <xf numFmtId="165" fontId="0" fillId="0" borderId="0" xfId="0" applyNumberFormat="1"/>
    <xf numFmtId="164" fontId="0" fillId="0" borderId="0" xfId="0" applyNumberFormat="1"/>
    <xf numFmtId="0" fontId="3" fillId="0" borderId="1" xfId="2" applyFont="1" applyFill="1" applyBorder="1" applyAlignment="1">
      <alignment horizontal="left" vertical="center" wrapText="1" indent="1"/>
    </xf>
    <xf numFmtId="0" fontId="3" fillId="0" borderId="4" xfId="2" applyFont="1" applyFill="1" applyBorder="1" applyAlignment="1">
      <alignment horizontal="left" vertical="center" wrapText="1" indent="1"/>
    </xf>
    <xf numFmtId="0" fontId="3" fillId="0" borderId="3" xfId="0" applyFont="1" applyFill="1" applyBorder="1"/>
    <xf numFmtId="0" fontId="3" fillId="0" borderId="2" xfId="0" applyFont="1" applyFill="1" applyBorder="1"/>
    <xf numFmtId="166" fontId="3" fillId="0" borderId="1" xfId="2" applyNumberFormat="1" applyFont="1" applyFill="1" applyBorder="1" applyAlignment="1">
      <alignment horizontal="left" vertical="center" wrapText="1" indent="1"/>
    </xf>
    <xf numFmtId="0" fontId="3" fillId="0" borderId="3" xfId="2" applyFont="1" applyFill="1" applyBorder="1" applyAlignment="1">
      <alignment horizontal="left" vertical="center" wrapText="1" indent="1"/>
    </xf>
    <xf numFmtId="0" fontId="3" fillId="0" borderId="2" xfId="2" applyFont="1" applyFill="1" applyBorder="1" applyAlignment="1">
      <alignment horizontal="left" vertical="center" wrapText="1" indent="1"/>
    </xf>
  </cellXfs>
  <cellStyles count="3">
    <cellStyle name="Normal" xfId="0" builtinId="0"/>
    <cellStyle name="Normal_Book5"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88"/>
  <sheetViews>
    <sheetView tabSelected="1" workbookViewId="0">
      <selection sqref="A1:XFD1"/>
    </sheetView>
  </sheetViews>
  <sheetFormatPr defaultRowHeight="15" x14ac:dyDescent="0.25"/>
  <cols>
    <col min="4" max="4" width="45.140625" bestFit="1" customWidth="1"/>
    <col min="5" max="5" width="10.140625" bestFit="1" customWidth="1"/>
  </cols>
  <sheetData>
    <row r="1" spans="1:49" s="49" customFormat="1" ht="154.5" customHeight="1" x14ac:dyDescent="0.25">
      <c r="B1" s="50" t="s">
        <v>84</v>
      </c>
      <c r="C1" s="50" t="s">
        <v>85</v>
      </c>
      <c r="D1" s="50" t="s">
        <v>86</v>
      </c>
      <c r="E1" s="51" t="s">
        <v>87</v>
      </c>
      <c r="F1" s="51" t="s">
        <v>88</v>
      </c>
      <c r="G1" s="52" t="s">
        <v>89</v>
      </c>
      <c r="H1" s="53" t="s">
        <v>90</v>
      </c>
      <c r="I1" s="53" t="s">
        <v>91</v>
      </c>
      <c r="J1" s="54" t="s">
        <v>92</v>
      </c>
      <c r="K1" s="54" t="s">
        <v>93</v>
      </c>
      <c r="L1" s="54" t="s">
        <v>94</v>
      </c>
      <c r="M1" s="54" t="s">
        <v>95</v>
      </c>
      <c r="N1" s="54" t="s">
        <v>96</v>
      </c>
      <c r="O1" s="54" t="s">
        <v>97</v>
      </c>
      <c r="P1" s="54" t="s">
        <v>98</v>
      </c>
      <c r="Q1" s="54" t="s">
        <v>99</v>
      </c>
      <c r="R1" s="54" t="s">
        <v>316</v>
      </c>
      <c r="S1" s="54" t="s">
        <v>317</v>
      </c>
      <c r="T1" s="54" t="s">
        <v>100</v>
      </c>
      <c r="U1" s="54" t="s">
        <v>101</v>
      </c>
      <c r="V1" s="54" t="s">
        <v>102</v>
      </c>
      <c r="W1" s="54" t="s">
        <v>103</v>
      </c>
      <c r="X1" s="54" t="s">
        <v>104</v>
      </c>
      <c r="Y1" s="54" t="s">
        <v>105</v>
      </c>
      <c r="Z1" s="54" t="s">
        <v>106</v>
      </c>
      <c r="AA1" s="54" t="s">
        <v>107</v>
      </c>
      <c r="AB1" s="54" t="s">
        <v>108</v>
      </c>
      <c r="AC1" s="53" t="s">
        <v>109</v>
      </c>
      <c r="AD1" s="53" t="s">
        <v>110</v>
      </c>
      <c r="AE1" s="53" t="s">
        <v>111</v>
      </c>
      <c r="AF1" s="53" t="s">
        <v>112</v>
      </c>
      <c r="AG1" s="53" t="s">
        <v>113</v>
      </c>
      <c r="AH1" s="55" t="s">
        <v>114</v>
      </c>
      <c r="AI1" s="55" t="s">
        <v>115</v>
      </c>
      <c r="AJ1" s="55" t="s">
        <v>116</v>
      </c>
      <c r="AK1" s="55" t="s">
        <v>117</v>
      </c>
      <c r="AL1" s="55" t="s">
        <v>118</v>
      </c>
      <c r="AM1" s="55" t="s">
        <v>119</v>
      </c>
      <c r="AN1" s="55" t="s">
        <v>120</v>
      </c>
      <c r="AO1" s="55" t="s">
        <v>121</v>
      </c>
      <c r="AP1" s="55" t="s">
        <v>122</v>
      </c>
      <c r="AQ1" s="55" t="s">
        <v>123</v>
      </c>
      <c r="AR1" s="50"/>
      <c r="AS1" s="50"/>
      <c r="AT1" s="50"/>
      <c r="AU1" s="50"/>
      <c r="AV1" s="50"/>
      <c r="AW1" s="50"/>
    </row>
    <row r="2" spans="1:49" s="49" customFormat="1" x14ac:dyDescent="0.25">
      <c r="A2" s="49" t="s">
        <v>124</v>
      </c>
      <c r="B2" t="s">
        <v>150</v>
      </c>
      <c r="C2" t="s">
        <v>151</v>
      </c>
      <c r="D2" t="s">
        <v>125</v>
      </c>
      <c r="E2" s="56">
        <v>3611706</v>
      </c>
      <c r="F2" s="56">
        <v>1345295</v>
      </c>
      <c r="G2" s="57">
        <v>37.248186867923359</v>
      </c>
      <c r="H2" s="58">
        <v>7.25</v>
      </c>
      <c r="I2" s="58">
        <v>16.28</v>
      </c>
      <c r="J2" s="59">
        <v>750</v>
      </c>
      <c r="K2" s="59">
        <v>744.64800000000002</v>
      </c>
      <c r="L2" s="59">
        <v>777.62789999999995</v>
      </c>
      <c r="M2" s="59">
        <v>911.48479999999995</v>
      </c>
      <c r="N2" s="59">
        <v>1205.9663</v>
      </c>
      <c r="O2" s="59">
        <v>1462.7587000000001</v>
      </c>
      <c r="P2" s="59">
        <v>65403.008000000002</v>
      </c>
      <c r="Q2" s="59">
        <v>19620.901999999998</v>
      </c>
      <c r="R2" s="59">
        <v>34253.824000000001</v>
      </c>
      <c r="S2" s="59">
        <v>856.34559999999999</v>
      </c>
      <c r="T2" s="59">
        <v>490.52260000000001</v>
      </c>
      <c r="U2" s="59">
        <v>377</v>
      </c>
      <c r="V2" s="59">
        <v>846.44240000000002</v>
      </c>
      <c r="W2" s="59">
        <v>225</v>
      </c>
      <c r="X2" s="59">
        <v>29785.921999999999</v>
      </c>
      <c r="Y2" s="59">
        <v>31105.116999999998</v>
      </c>
      <c r="Z2" s="59">
        <v>36459.394999999997</v>
      </c>
      <c r="AA2" s="59">
        <v>48238.652000000002</v>
      </c>
      <c r="AB2" s="59">
        <v>58510.347999999998</v>
      </c>
      <c r="AC2" s="58">
        <v>14.320154</v>
      </c>
      <c r="AD2" s="58">
        <v>14.954383999999999</v>
      </c>
      <c r="AE2" s="58">
        <v>17.528555000000001</v>
      </c>
      <c r="AF2" s="58">
        <v>23.191659999999999</v>
      </c>
      <c r="AG2" s="58">
        <v>28.129974000000001</v>
      </c>
      <c r="AH2" s="57">
        <v>79.007750000000001</v>
      </c>
      <c r="AI2" s="57">
        <v>82.50694</v>
      </c>
      <c r="AJ2" s="57">
        <v>96.709270000000004</v>
      </c>
      <c r="AK2" s="57">
        <v>127.95398</v>
      </c>
      <c r="AL2" s="57">
        <v>155.19986</v>
      </c>
      <c r="AM2" s="57">
        <v>35.189545000000003</v>
      </c>
      <c r="AN2" s="57">
        <v>36.748061999999997</v>
      </c>
      <c r="AO2" s="57">
        <v>43.073684999999998</v>
      </c>
      <c r="AP2" s="57">
        <v>56.989879999999999</v>
      </c>
      <c r="AQ2" s="57">
        <v>69.125020000000006</v>
      </c>
    </row>
    <row r="3" spans="1:49" s="49" customFormat="1" x14ac:dyDescent="0.25">
      <c r="A3" s="49" t="s">
        <v>126</v>
      </c>
      <c r="B3" t="s">
        <v>150</v>
      </c>
      <c r="C3" t="s">
        <v>151</v>
      </c>
      <c r="D3" t="s">
        <v>125</v>
      </c>
      <c r="E3" s="56">
        <v>641594</v>
      </c>
      <c r="F3" s="56">
        <v>219376</v>
      </c>
      <c r="G3" s="57">
        <v>34.192339703924915</v>
      </c>
      <c r="H3" s="58">
        <v>7.25</v>
      </c>
      <c r="I3" s="58">
        <v>10.58</v>
      </c>
      <c r="J3" s="59">
        <v>750</v>
      </c>
      <c r="K3" s="59">
        <v>535.29740000000004</v>
      </c>
      <c r="L3" s="59">
        <v>550.78340000000003</v>
      </c>
      <c r="M3" s="59">
        <v>693.24914999999999</v>
      </c>
      <c r="N3" s="59">
        <v>935.50229999999999</v>
      </c>
      <c r="O3" s="59">
        <v>1089.5988</v>
      </c>
      <c r="P3" s="59">
        <v>48024.305</v>
      </c>
      <c r="Q3" s="59">
        <v>14407.290999999999</v>
      </c>
      <c r="R3" s="59">
        <v>23754.988000000001</v>
      </c>
      <c r="S3" s="59">
        <v>593.87469999999996</v>
      </c>
      <c r="T3" s="59">
        <v>360.1823</v>
      </c>
      <c r="U3" s="59">
        <v>377</v>
      </c>
      <c r="V3" s="59">
        <v>550.14086999999995</v>
      </c>
      <c r="W3" s="59">
        <v>225</v>
      </c>
      <c r="X3" s="59">
        <v>21411.898000000001</v>
      </c>
      <c r="Y3" s="59">
        <v>22031.335999999999</v>
      </c>
      <c r="Z3" s="59">
        <v>27729.965</v>
      </c>
      <c r="AA3" s="59">
        <v>37420.093999999997</v>
      </c>
      <c r="AB3" s="59">
        <v>43583.95</v>
      </c>
      <c r="AC3" s="58">
        <v>10.294181999999999</v>
      </c>
      <c r="AD3" s="58">
        <v>10.591989</v>
      </c>
      <c r="AE3" s="58">
        <v>13.331714</v>
      </c>
      <c r="AF3" s="58">
        <v>17.990428999999999</v>
      </c>
      <c r="AG3" s="58">
        <v>20.953823</v>
      </c>
      <c r="AH3" s="57">
        <v>56.795482999999997</v>
      </c>
      <c r="AI3" s="57">
        <v>58.438557000000003</v>
      </c>
      <c r="AJ3" s="57">
        <v>73.554280000000006</v>
      </c>
      <c r="AK3" s="57">
        <v>99.257544999999993</v>
      </c>
      <c r="AL3" s="57">
        <v>115.6073</v>
      </c>
      <c r="AM3" s="57">
        <v>38.920752999999998</v>
      </c>
      <c r="AN3" s="57">
        <v>40.046714999999999</v>
      </c>
      <c r="AO3" s="57">
        <v>50.405205000000002</v>
      </c>
      <c r="AP3" s="57">
        <v>68.019109999999998</v>
      </c>
      <c r="AQ3" s="57">
        <v>79.223249999999993</v>
      </c>
    </row>
    <row r="4" spans="1:49" s="49" customFormat="1" x14ac:dyDescent="0.25">
      <c r="A4" s="49" t="s">
        <v>127</v>
      </c>
      <c r="B4" t="s">
        <v>150</v>
      </c>
      <c r="C4" t="s">
        <v>151</v>
      </c>
      <c r="D4" t="s">
        <v>152</v>
      </c>
      <c r="E4" s="56">
        <v>57795</v>
      </c>
      <c r="F4" s="56">
        <v>25711</v>
      </c>
      <c r="G4" s="57">
        <v>44.486547279176399</v>
      </c>
      <c r="H4" s="58">
        <v>7.25</v>
      </c>
      <c r="I4" s="58">
        <v>13.15</v>
      </c>
      <c r="J4" s="59">
        <v>750</v>
      </c>
      <c r="K4" s="59">
        <v>562</v>
      </c>
      <c r="L4" s="59">
        <v>588</v>
      </c>
      <c r="M4" s="59">
        <v>716</v>
      </c>
      <c r="N4" s="59">
        <v>950</v>
      </c>
      <c r="O4" s="59">
        <v>1014</v>
      </c>
      <c r="P4" s="59">
        <v>53400</v>
      </c>
      <c r="Q4" s="59">
        <v>16020</v>
      </c>
      <c r="R4" s="59">
        <v>26344.47</v>
      </c>
      <c r="S4" s="59">
        <v>658.61176</v>
      </c>
      <c r="T4" s="59">
        <v>400.5</v>
      </c>
      <c r="U4" s="59">
        <v>377</v>
      </c>
      <c r="V4" s="59">
        <v>684.04840000000002</v>
      </c>
      <c r="W4" s="59">
        <v>225</v>
      </c>
      <c r="X4" s="59">
        <v>22480</v>
      </c>
      <c r="Y4" s="59">
        <v>23520</v>
      </c>
      <c r="Z4" s="59">
        <v>28640</v>
      </c>
      <c r="AA4" s="59">
        <v>38000</v>
      </c>
      <c r="AB4" s="59">
        <v>40560</v>
      </c>
      <c r="AC4" s="58">
        <v>10.807693</v>
      </c>
      <c r="AD4" s="58">
        <v>11.307693</v>
      </c>
      <c r="AE4" s="58">
        <v>13.769231</v>
      </c>
      <c r="AF4" s="58">
        <v>18.26923</v>
      </c>
      <c r="AG4" s="58">
        <v>19.5</v>
      </c>
      <c r="AH4" s="57">
        <v>59.628647000000001</v>
      </c>
      <c r="AI4" s="57">
        <v>62.387267999999999</v>
      </c>
      <c r="AJ4" s="57">
        <v>75.968170000000001</v>
      </c>
      <c r="AK4" s="57">
        <v>100.79575</v>
      </c>
      <c r="AL4" s="57">
        <v>107.58620500000001</v>
      </c>
      <c r="AM4" s="57">
        <v>32.863169999999997</v>
      </c>
      <c r="AN4" s="57">
        <v>34.38353</v>
      </c>
      <c r="AO4" s="57">
        <v>41.868380000000002</v>
      </c>
      <c r="AP4" s="57">
        <v>55.551623999999997</v>
      </c>
      <c r="AQ4" s="57">
        <v>59.294049999999999</v>
      </c>
    </row>
    <row r="5" spans="1:49" s="49" customFormat="1" x14ac:dyDescent="0.25">
      <c r="A5" s="49" t="s">
        <v>127</v>
      </c>
      <c r="B5" t="s">
        <v>150</v>
      </c>
      <c r="C5" t="s">
        <v>151</v>
      </c>
      <c r="D5" t="s">
        <v>153</v>
      </c>
      <c r="E5" s="56">
        <v>73260</v>
      </c>
      <c r="F5" s="56">
        <v>34145</v>
      </c>
      <c r="G5" s="57">
        <v>46.607971607971606</v>
      </c>
      <c r="H5" s="58">
        <v>7.25</v>
      </c>
      <c r="I5" s="58">
        <v>12.63</v>
      </c>
      <c r="J5" s="59">
        <v>750</v>
      </c>
      <c r="K5" s="59">
        <v>613</v>
      </c>
      <c r="L5" s="59">
        <v>666</v>
      </c>
      <c r="M5" s="59">
        <v>783</v>
      </c>
      <c r="N5" s="59">
        <v>1054</v>
      </c>
      <c r="O5" s="59">
        <v>1353</v>
      </c>
      <c r="P5" s="59">
        <v>58900</v>
      </c>
      <c r="Q5" s="59">
        <v>17670</v>
      </c>
      <c r="R5" s="59">
        <v>24194.116999999998</v>
      </c>
      <c r="S5" s="59">
        <v>604.85289999999998</v>
      </c>
      <c r="T5" s="59">
        <v>441.75</v>
      </c>
      <c r="U5" s="59">
        <v>377</v>
      </c>
      <c r="V5" s="59">
        <v>656.84910000000002</v>
      </c>
      <c r="W5" s="59">
        <v>225</v>
      </c>
      <c r="X5" s="59">
        <v>24520</v>
      </c>
      <c r="Y5" s="59">
        <v>26640</v>
      </c>
      <c r="Z5" s="59">
        <v>31320</v>
      </c>
      <c r="AA5" s="59">
        <v>42160</v>
      </c>
      <c r="AB5" s="59">
        <v>54120</v>
      </c>
      <c r="AC5" s="58">
        <v>11.788462000000001</v>
      </c>
      <c r="AD5" s="58">
        <v>12.807693</v>
      </c>
      <c r="AE5" s="58">
        <v>15.057693</v>
      </c>
      <c r="AF5" s="58">
        <v>20.26923</v>
      </c>
      <c r="AG5" s="58">
        <v>26.01923</v>
      </c>
      <c r="AH5" s="57">
        <v>65.039789999999996</v>
      </c>
      <c r="AI5" s="57">
        <v>70.663129999999995</v>
      </c>
      <c r="AJ5" s="57">
        <v>83.076920000000001</v>
      </c>
      <c r="AK5" s="57">
        <v>111.83024</v>
      </c>
      <c r="AL5" s="57">
        <v>143.55438000000001</v>
      </c>
      <c r="AM5" s="57">
        <v>37.329726999999998</v>
      </c>
      <c r="AN5" s="57">
        <v>40.557259999999999</v>
      </c>
      <c r="AO5" s="57">
        <v>47.682181999999997</v>
      </c>
      <c r="AP5" s="57">
        <v>64.185209999999998</v>
      </c>
      <c r="AQ5" s="57">
        <v>82.393349999999998</v>
      </c>
    </row>
    <row r="6" spans="1:49" s="49" customFormat="1" x14ac:dyDescent="0.25">
      <c r="A6" s="49" t="s">
        <v>127</v>
      </c>
      <c r="B6" t="s">
        <v>150</v>
      </c>
      <c r="C6" t="s">
        <v>151</v>
      </c>
      <c r="D6" t="s">
        <v>154</v>
      </c>
      <c r="E6" s="56">
        <v>1955190</v>
      </c>
      <c r="F6" s="56">
        <v>726333</v>
      </c>
      <c r="G6" s="57">
        <v>37.14897273410768</v>
      </c>
      <c r="H6" s="58">
        <v>7.25</v>
      </c>
      <c r="I6" s="58">
        <v>18.62</v>
      </c>
      <c r="J6" s="59">
        <v>750</v>
      </c>
      <c r="K6" s="59">
        <v>873</v>
      </c>
      <c r="L6" s="59">
        <v>898</v>
      </c>
      <c r="M6" s="59">
        <v>1031</v>
      </c>
      <c r="N6" s="59">
        <v>1344</v>
      </c>
      <c r="O6" s="59">
        <v>1651</v>
      </c>
      <c r="P6" s="59">
        <v>74800</v>
      </c>
      <c r="Q6" s="59">
        <v>22440</v>
      </c>
      <c r="R6" s="59">
        <v>39544.980000000003</v>
      </c>
      <c r="S6" s="59">
        <v>988.62445000000002</v>
      </c>
      <c r="T6" s="59">
        <v>561</v>
      </c>
      <c r="U6" s="59">
        <v>377</v>
      </c>
      <c r="V6" s="59">
        <v>968.36237000000006</v>
      </c>
      <c r="W6" s="59">
        <v>225</v>
      </c>
      <c r="X6" s="59">
        <v>34920</v>
      </c>
      <c r="Y6" s="59">
        <v>35920</v>
      </c>
      <c r="Z6" s="59">
        <v>41240</v>
      </c>
      <c r="AA6" s="59">
        <v>53760</v>
      </c>
      <c r="AB6" s="59">
        <v>66040</v>
      </c>
      <c r="AC6" s="58">
        <v>16.788461999999999</v>
      </c>
      <c r="AD6" s="58">
        <v>17.26923</v>
      </c>
      <c r="AE6" s="58">
        <v>19.826923000000001</v>
      </c>
      <c r="AF6" s="58">
        <v>25.846153000000001</v>
      </c>
      <c r="AG6" s="58">
        <v>31.75</v>
      </c>
      <c r="AH6" s="57">
        <v>92.625990000000002</v>
      </c>
      <c r="AI6" s="57">
        <v>95.278509999999997</v>
      </c>
      <c r="AJ6" s="57">
        <v>109.38992</v>
      </c>
      <c r="AK6" s="57">
        <v>142.59947</v>
      </c>
      <c r="AL6" s="57">
        <v>175.17241000000001</v>
      </c>
      <c r="AM6" s="57">
        <v>36.060882999999997</v>
      </c>
      <c r="AN6" s="57">
        <v>37.09355</v>
      </c>
      <c r="AO6" s="57">
        <v>42.587364000000001</v>
      </c>
      <c r="AP6" s="57">
        <v>55.516407000000001</v>
      </c>
      <c r="AQ6" s="57">
        <v>68.197609999999997</v>
      </c>
    </row>
    <row r="7" spans="1:49" s="49" customFormat="1" x14ac:dyDescent="0.25">
      <c r="A7" s="49" t="s">
        <v>127</v>
      </c>
      <c r="B7" t="s">
        <v>150</v>
      </c>
      <c r="C7" t="s">
        <v>151</v>
      </c>
      <c r="D7" t="s">
        <v>155</v>
      </c>
      <c r="E7" s="56">
        <v>134242</v>
      </c>
      <c r="F7" s="56">
        <v>49905</v>
      </c>
      <c r="G7" s="57">
        <v>37.175399651375876</v>
      </c>
      <c r="H7" s="58">
        <v>7.25</v>
      </c>
      <c r="I7" s="58">
        <v>13.87</v>
      </c>
      <c r="J7" s="59">
        <v>750</v>
      </c>
      <c r="K7" s="59">
        <v>617</v>
      </c>
      <c r="L7" s="59">
        <v>636</v>
      </c>
      <c r="M7" s="59">
        <v>771</v>
      </c>
      <c r="N7" s="59">
        <v>1053</v>
      </c>
      <c r="O7" s="59">
        <v>1358</v>
      </c>
      <c r="P7" s="59">
        <v>62300</v>
      </c>
      <c r="Q7" s="59">
        <v>18690</v>
      </c>
      <c r="R7" s="59">
        <v>31250.86</v>
      </c>
      <c r="S7" s="59">
        <v>781.27149999999995</v>
      </c>
      <c r="T7" s="59">
        <v>467.25</v>
      </c>
      <c r="U7" s="59">
        <v>377</v>
      </c>
      <c r="V7" s="59">
        <v>721.48955999999998</v>
      </c>
      <c r="W7" s="59">
        <v>225</v>
      </c>
      <c r="X7" s="59">
        <v>24680</v>
      </c>
      <c r="Y7" s="59">
        <v>25440</v>
      </c>
      <c r="Z7" s="59">
        <v>30840</v>
      </c>
      <c r="AA7" s="59">
        <v>42120</v>
      </c>
      <c r="AB7" s="59">
        <v>54320</v>
      </c>
      <c r="AC7" s="58">
        <v>11.865385</v>
      </c>
      <c r="AD7" s="58">
        <v>12.230769</v>
      </c>
      <c r="AE7" s="58">
        <v>14.826923000000001</v>
      </c>
      <c r="AF7" s="58">
        <v>20.25</v>
      </c>
      <c r="AG7" s="58">
        <v>26.115385</v>
      </c>
      <c r="AH7" s="57">
        <v>65.464190000000002</v>
      </c>
      <c r="AI7" s="57">
        <v>67.480099999999993</v>
      </c>
      <c r="AJ7" s="57">
        <v>81.803709999999995</v>
      </c>
      <c r="AK7" s="57">
        <v>111.72414000000001</v>
      </c>
      <c r="AL7" s="57">
        <v>144.08488</v>
      </c>
      <c r="AM7" s="57">
        <v>34.207009999999997</v>
      </c>
      <c r="AN7" s="57">
        <v>35.260384000000002</v>
      </c>
      <c r="AO7" s="57">
        <v>42.744900000000001</v>
      </c>
      <c r="AP7" s="57">
        <v>58.379223000000003</v>
      </c>
      <c r="AQ7" s="57">
        <v>75.288679999999999</v>
      </c>
    </row>
    <row r="8" spans="1:49" s="49" customFormat="1" x14ac:dyDescent="0.25">
      <c r="A8" s="49" t="s">
        <v>127</v>
      </c>
      <c r="B8" t="s">
        <v>150</v>
      </c>
      <c r="C8" t="s">
        <v>151</v>
      </c>
      <c r="D8" t="s">
        <v>156</v>
      </c>
      <c r="E8" s="56">
        <v>44253</v>
      </c>
      <c r="F8" s="56">
        <v>15279</v>
      </c>
      <c r="G8" s="57">
        <v>34.526472781506342</v>
      </c>
      <c r="H8" s="58">
        <v>7.25</v>
      </c>
      <c r="I8" s="58">
        <v>11.98</v>
      </c>
      <c r="J8" s="59">
        <v>750</v>
      </c>
      <c r="K8" s="59">
        <v>580</v>
      </c>
      <c r="L8" s="59">
        <v>583</v>
      </c>
      <c r="M8" s="59">
        <v>752</v>
      </c>
      <c r="N8" s="59">
        <v>1050</v>
      </c>
      <c r="O8" s="59">
        <v>1091</v>
      </c>
      <c r="P8" s="59">
        <v>53000</v>
      </c>
      <c r="Q8" s="59">
        <v>15900</v>
      </c>
      <c r="R8" s="59">
        <v>30488.224999999999</v>
      </c>
      <c r="S8" s="59">
        <v>762.2056</v>
      </c>
      <c r="T8" s="59">
        <v>397.5</v>
      </c>
      <c r="U8" s="59">
        <v>377</v>
      </c>
      <c r="V8" s="59">
        <v>623.10590000000002</v>
      </c>
      <c r="W8" s="59">
        <v>225</v>
      </c>
      <c r="X8" s="59">
        <v>23200</v>
      </c>
      <c r="Y8" s="59">
        <v>23320</v>
      </c>
      <c r="Z8" s="59">
        <v>30080</v>
      </c>
      <c r="AA8" s="59">
        <v>42000</v>
      </c>
      <c r="AB8" s="59">
        <v>43640</v>
      </c>
      <c r="AC8" s="58">
        <v>11.153846</v>
      </c>
      <c r="AD8" s="58">
        <v>11.211537999999999</v>
      </c>
      <c r="AE8" s="58">
        <v>14.461537999999999</v>
      </c>
      <c r="AF8" s="58">
        <v>20.192308000000001</v>
      </c>
      <c r="AG8" s="58">
        <v>20.98077</v>
      </c>
      <c r="AH8" s="57">
        <v>61.538460000000001</v>
      </c>
      <c r="AI8" s="57">
        <v>61.856766</v>
      </c>
      <c r="AJ8" s="57">
        <v>79.787796</v>
      </c>
      <c r="AK8" s="57">
        <v>111.40584</v>
      </c>
      <c r="AL8" s="57">
        <v>115.75597</v>
      </c>
      <c r="AM8" s="57">
        <v>37.232838000000001</v>
      </c>
      <c r="AN8" s="57">
        <v>37.425423000000002</v>
      </c>
      <c r="AO8" s="57">
        <v>48.274299999999997</v>
      </c>
      <c r="AP8" s="57">
        <v>67.404274000000001</v>
      </c>
      <c r="AQ8" s="57">
        <v>70.036254999999997</v>
      </c>
    </row>
    <row r="9" spans="1:49" s="49" customFormat="1" x14ac:dyDescent="0.25">
      <c r="A9" s="49" t="s">
        <v>127</v>
      </c>
      <c r="B9" t="s">
        <v>150</v>
      </c>
      <c r="C9" t="s">
        <v>151</v>
      </c>
      <c r="D9" t="s">
        <v>157</v>
      </c>
      <c r="E9" s="56">
        <v>7737</v>
      </c>
      <c r="F9" s="56">
        <v>2202</v>
      </c>
      <c r="G9" s="57">
        <v>28.460643660333464</v>
      </c>
      <c r="H9" s="58">
        <v>7.25</v>
      </c>
      <c r="I9" s="58">
        <v>11.65</v>
      </c>
      <c r="J9" s="59">
        <v>750</v>
      </c>
      <c r="K9" s="59">
        <v>657</v>
      </c>
      <c r="L9" s="59">
        <v>662</v>
      </c>
      <c r="M9" s="59">
        <v>880</v>
      </c>
      <c r="N9" s="59">
        <v>1108</v>
      </c>
      <c r="O9" s="59">
        <v>1452</v>
      </c>
      <c r="P9" s="59">
        <v>56600</v>
      </c>
      <c r="Q9" s="59">
        <v>16980</v>
      </c>
      <c r="R9" s="59">
        <v>29115.153999999999</v>
      </c>
      <c r="S9" s="59">
        <v>727.87885000000006</v>
      </c>
      <c r="T9" s="59">
        <v>424.5</v>
      </c>
      <c r="U9" s="59">
        <v>377</v>
      </c>
      <c r="V9" s="59">
        <v>605.55060000000003</v>
      </c>
      <c r="W9" s="59">
        <v>225</v>
      </c>
      <c r="X9" s="59">
        <v>26280</v>
      </c>
      <c r="Y9" s="59">
        <v>26480</v>
      </c>
      <c r="Z9" s="59">
        <v>35200</v>
      </c>
      <c r="AA9" s="59">
        <v>44320</v>
      </c>
      <c r="AB9" s="59">
        <v>58080</v>
      </c>
      <c r="AC9" s="58">
        <v>12.634615</v>
      </c>
      <c r="AD9" s="58">
        <v>12.730769</v>
      </c>
      <c r="AE9" s="58">
        <v>16.923076999999999</v>
      </c>
      <c r="AF9" s="58">
        <v>21.307691999999999</v>
      </c>
      <c r="AG9" s="58">
        <v>27.923076999999999</v>
      </c>
      <c r="AH9" s="57">
        <v>69.708219999999997</v>
      </c>
      <c r="AI9" s="57">
        <v>70.238720000000001</v>
      </c>
      <c r="AJ9" s="57">
        <v>93.368700000000004</v>
      </c>
      <c r="AK9" s="57">
        <v>117.559685</v>
      </c>
      <c r="AL9" s="57">
        <v>154.05834999999999</v>
      </c>
      <c r="AM9" s="57">
        <v>43.398518000000003</v>
      </c>
      <c r="AN9" s="57">
        <v>43.728797999999998</v>
      </c>
      <c r="AO9" s="57">
        <v>58.128914000000002</v>
      </c>
      <c r="AP9" s="57">
        <v>73.189589999999995</v>
      </c>
      <c r="AQ9" s="57">
        <v>95.912710000000004</v>
      </c>
    </row>
    <row r="10" spans="1:49" s="49" customFormat="1" x14ac:dyDescent="0.25">
      <c r="A10" s="49" t="s">
        <v>127</v>
      </c>
      <c r="B10" t="s">
        <v>150</v>
      </c>
      <c r="C10" t="s">
        <v>151</v>
      </c>
      <c r="D10" t="s">
        <v>158</v>
      </c>
      <c r="E10" s="56">
        <v>55737</v>
      </c>
      <c r="F10" s="56">
        <v>15041</v>
      </c>
      <c r="G10" s="57">
        <v>26.985664818702119</v>
      </c>
      <c r="H10" s="58">
        <v>7.25</v>
      </c>
      <c r="I10" s="58">
        <v>9.94</v>
      </c>
      <c r="J10" s="59">
        <v>750</v>
      </c>
      <c r="K10" s="59">
        <v>542</v>
      </c>
      <c r="L10" s="59">
        <v>656</v>
      </c>
      <c r="M10" s="59">
        <v>806</v>
      </c>
      <c r="N10" s="59">
        <v>1053</v>
      </c>
      <c r="O10" s="59">
        <v>1302</v>
      </c>
      <c r="P10" s="59">
        <v>61700</v>
      </c>
      <c r="Q10" s="59">
        <v>18510</v>
      </c>
      <c r="R10" s="59">
        <v>29226.488000000001</v>
      </c>
      <c r="S10" s="59">
        <v>730.66223000000002</v>
      </c>
      <c r="T10" s="59">
        <v>462.75</v>
      </c>
      <c r="U10" s="59">
        <v>377</v>
      </c>
      <c r="V10" s="59">
        <v>516.98517000000004</v>
      </c>
      <c r="W10" s="59">
        <v>225</v>
      </c>
      <c r="X10" s="59">
        <v>21680</v>
      </c>
      <c r="Y10" s="59">
        <v>26240</v>
      </c>
      <c r="Z10" s="59">
        <v>32240</v>
      </c>
      <c r="AA10" s="59">
        <v>42120</v>
      </c>
      <c r="AB10" s="59">
        <v>52080</v>
      </c>
      <c r="AC10" s="58">
        <v>10.423076999999999</v>
      </c>
      <c r="AD10" s="58">
        <v>12.615385</v>
      </c>
      <c r="AE10" s="58">
        <v>15.5</v>
      </c>
      <c r="AF10" s="58">
        <v>20.25</v>
      </c>
      <c r="AG10" s="58">
        <v>25.038461999999999</v>
      </c>
      <c r="AH10" s="57">
        <v>57.506630000000001</v>
      </c>
      <c r="AI10" s="57">
        <v>69.602119999999999</v>
      </c>
      <c r="AJ10" s="57">
        <v>85.517240000000001</v>
      </c>
      <c r="AK10" s="57">
        <v>111.72414000000001</v>
      </c>
      <c r="AL10" s="57">
        <v>138.14322999999999</v>
      </c>
      <c r="AM10" s="57">
        <v>41.93544</v>
      </c>
      <c r="AN10" s="57">
        <v>50.755806</v>
      </c>
      <c r="AO10" s="57">
        <v>62.361556999999998</v>
      </c>
      <c r="AP10" s="57">
        <v>81.472359999999995</v>
      </c>
      <c r="AQ10" s="57">
        <v>100.7379</v>
      </c>
    </row>
    <row r="11" spans="1:49" s="49" customFormat="1" x14ac:dyDescent="0.25">
      <c r="A11" s="49" t="s">
        <v>127</v>
      </c>
      <c r="B11" t="s">
        <v>150</v>
      </c>
      <c r="C11" t="s">
        <v>151</v>
      </c>
      <c r="D11" t="s">
        <v>159</v>
      </c>
      <c r="E11" s="56">
        <v>90747</v>
      </c>
      <c r="F11" s="56">
        <v>42346</v>
      </c>
      <c r="G11" s="57">
        <v>46.663801558178228</v>
      </c>
      <c r="H11" s="58">
        <v>7.25</v>
      </c>
      <c r="I11" s="58">
        <v>15.69</v>
      </c>
      <c r="J11" s="59">
        <v>750</v>
      </c>
      <c r="K11" s="59">
        <v>621</v>
      </c>
      <c r="L11" s="59">
        <v>685</v>
      </c>
      <c r="M11" s="59">
        <v>823</v>
      </c>
      <c r="N11" s="59">
        <v>1142</v>
      </c>
      <c r="O11" s="59">
        <v>1450</v>
      </c>
      <c r="P11" s="59">
        <v>56000</v>
      </c>
      <c r="Q11" s="59">
        <v>16800</v>
      </c>
      <c r="R11" s="59">
        <v>33704.050000000003</v>
      </c>
      <c r="S11" s="59">
        <v>842.60126000000002</v>
      </c>
      <c r="T11" s="59">
        <v>420</v>
      </c>
      <c r="U11" s="59">
        <v>377</v>
      </c>
      <c r="V11" s="59">
        <v>816.0145</v>
      </c>
      <c r="W11" s="59">
        <v>225</v>
      </c>
      <c r="X11" s="59">
        <v>24840</v>
      </c>
      <c r="Y11" s="59">
        <v>27400</v>
      </c>
      <c r="Z11" s="59">
        <v>32920</v>
      </c>
      <c r="AA11" s="59">
        <v>45680</v>
      </c>
      <c r="AB11" s="59">
        <v>58000</v>
      </c>
      <c r="AC11" s="58">
        <v>11.942307</v>
      </c>
      <c r="AD11" s="58">
        <v>13.173076999999999</v>
      </c>
      <c r="AE11" s="58">
        <v>15.826923000000001</v>
      </c>
      <c r="AF11" s="58">
        <v>21.961538000000001</v>
      </c>
      <c r="AG11" s="58">
        <v>27.884615</v>
      </c>
      <c r="AH11" s="57">
        <v>65.888596000000007</v>
      </c>
      <c r="AI11" s="57">
        <v>72.679050000000004</v>
      </c>
      <c r="AJ11" s="57">
        <v>87.320949999999996</v>
      </c>
      <c r="AK11" s="57">
        <v>121.16710999999999</v>
      </c>
      <c r="AL11" s="57">
        <v>153.84616</v>
      </c>
      <c r="AM11" s="57">
        <v>30.440636000000001</v>
      </c>
      <c r="AN11" s="57">
        <v>33.577835</v>
      </c>
      <c r="AO11" s="57">
        <v>40.342419999999997</v>
      </c>
      <c r="AP11" s="57">
        <v>55.979396999999999</v>
      </c>
      <c r="AQ11" s="57">
        <v>71.077160000000006</v>
      </c>
    </row>
    <row r="12" spans="1:49" s="49" customFormat="1" x14ac:dyDescent="0.25">
      <c r="A12" s="49" t="s">
        <v>127</v>
      </c>
      <c r="B12" t="s">
        <v>150</v>
      </c>
      <c r="C12" t="s">
        <v>151</v>
      </c>
      <c r="D12" t="s">
        <v>160</v>
      </c>
      <c r="E12" s="56">
        <v>34814</v>
      </c>
      <c r="F12" s="56">
        <v>12774</v>
      </c>
      <c r="G12" s="57">
        <v>36.692135347848563</v>
      </c>
      <c r="H12" s="58">
        <v>7.25</v>
      </c>
      <c r="I12" s="58">
        <v>14.58</v>
      </c>
      <c r="J12" s="59">
        <v>750</v>
      </c>
      <c r="K12" s="59">
        <v>563</v>
      </c>
      <c r="L12" s="59">
        <v>597</v>
      </c>
      <c r="M12" s="59">
        <v>696</v>
      </c>
      <c r="N12" s="59">
        <v>959</v>
      </c>
      <c r="O12" s="59">
        <v>998</v>
      </c>
      <c r="P12" s="59">
        <v>55000</v>
      </c>
      <c r="Q12" s="59">
        <v>16500</v>
      </c>
      <c r="R12" s="59">
        <v>29514.261999999999</v>
      </c>
      <c r="S12" s="59">
        <v>737.85657000000003</v>
      </c>
      <c r="T12" s="59">
        <v>412.5</v>
      </c>
      <c r="U12" s="59">
        <v>377</v>
      </c>
      <c r="V12" s="59">
        <v>757.92660000000001</v>
      </c>
      <c r="W12" s="59">
        <v>225</v>
      </c>
      <c r="X12" s="59">
        <v>22520</v>
      </c>
      <c r="Y12" s="59">
        <v>23880</v>
      </c>
      <c r="Z12" s="59">
        <v>27840</v>
      </c>
      <c r="AA12" s="59">
        <v>38360</v>
      </c>
      <c r="AB12" s="59">
        <v>39920</v>
      </c>
      <c r="AC12" s="58">
        <v>10.826923000000001</v>
      </c>
      <c r="AD12" s="58">
        <v>11.480769</v>
      </c>
      <c r="AE12" s="58">
        <v>13.384615</v>
      </c>
      <c r="AF12" s="58">
        <v>18.442308000000001</v>
      </c>
      <c r="AG12" s="58">
        <v>19.192308000000001</v>
      </c>
      <c r="AH12" s="57">
        <v>59.734749999999998</v>
      </c>
      <c r="AI12" s="57">
        <v>63.342174999999997</v>
      </c>
      <c r="AJ12" s="57">
        <v>73.846149999999994</v>
      </c>
      <c r="AK12" s="57">
        <v>101.75066</v>
      </c>
      <c r="AL12" s="57">
        <v>105.88859600000001</v>
      </c>
      <c r="AM12" s="57">
        <v>29.71264</v>
      </c>
      <c r="AN12" s="57">
        <v>31.507010000000001</v>
      </c>
      <c r="AO12" s="57">
        <v>36.731789999999997</v>
      </c>
      <c r="AP12" s="57">
        <v>50.611763000000003</v>
      </c>
      <c r="AQ12" s="57">
        <v>52.670009999999998</v>
      </c>
    </row>
    <row r="13" spans="1:49" s="49" customFormat="1" x14ac:dyDescent="0.25">
      <c r="A13" s="49" t="s">
        <v>127</v>
      </c>
      <c r="B13" t="s">
        <v>150</v>
      </c>
      <c r="C13" t="s">
        <v>151</v>
      </c>
      <c r="D13" t="s">
        <v>129</v>
      </c>
      <c r="E13" s="56">
        <v>62327</v>
      </c>
      <c r="F13" s="56">
        <v>21315</v>
      </c>
      <c r="G13" s="57">
        <v>34.198661896128485</v>
      </c>
      <c r="H13" s="58">
        <v>7.25</v>
      </c>
      <c r="I13" s="58">
        <v>14.91</v>
      </c>
      <c r="J13" s="59">
        <v>750</v>
      </c>
      <c r="K13" s="59">
        <v>682</v>
      </c>
      <c r="L13" s="59">
        <v>725</v>
      </c>
      <c r="M13" s="59">
        <v>847</v>
      </c>
      <c r="N13" s="59">
        <v>1108</v>
      </c>
      <c r="O13" s="59">
        <v>1190</v>
      </c>
      <c r="P13" s="59">
        <v>64200</v>
      </c>
      <c r="Q13" s="59">
        <v>19260</v>
      </c>
      <c r="R13" s="59">
        <v>35782.546999999999</v>
      </c>
      <c r="S13" s="59">
        <v>894.56366000000003</v>
      </c>
      <c r="T13" s="59">
        <v>481.5</v>
      </c>
      <c r="U13" s="59">
        <v>377</v>
      </c>
      <c r="V13" s="59">
        <v>775.25867000000005</v>
      </c>
      <c r="W13" s="59">
        <v>225</v>
      </c>
      <c r="X13" s="59">
        <v>27280</v>
      </c>
      <c r="Y13" s="59">
        <v>29000</v>
      </c>
      <c r="Z13" s="59">
        <v>33880</v>
      </c>
      <c r="AA13" s="59">
        <v>44320</v>
      </c>
      <c r="AB13" s="59">
        <v>47600</v>
      </c>
      <c r="AC13" s="58">
        <v>13.115385</v>
      </c>
      <c r="AD13" s="58">
        <v>13.942307</v>
      </c>
      <c r="AE13" s="58">
        <v>16.288461999999999</v>
      </c>
      <c r="AF13" s="58">
        <v>21.307691999999999</v>
      </c>
      <c r="AG13" s="58">
        <v>22.884615</v>
      </c>
      <c r="AH13" s="57">
        <v>72.360740000000007</v>
      </c>
      <c r="AI13" s="57">
        <v>76.923079999999999</v>
      </c>
      <c r="AJ13" s="57">
        <v>89.867369999999994</v>
      </c>
      <c r="AK13" s="57">
        <v>117.559685</v>
      </c>
      <c r="AL13" s="57">
        <v>126.25995</v>
      </c>
      <c r="AM13" s="57">
        <v>35.188254999999998</v>
      </c>
      <c r="AN13" s="57">
        <v>37.406869999999998</v>
      </c>
      <c r="AO13" s="57">
        <v>43.701540000000001</v>
      </c>
      <c r="AP13" s="57">
        <v>57.168019999999999</v>
      </c>
      <c r="AQ13" s="57">
        <v>61.398865000000001</v>
      </c>
    </row>
    <row r="14" spans="1:49" s="49" customFormat="1" x14ac:dyDescent="0.25">
      <c r="A14" s="49" t="s">
        <v>127</v>
      </c>
      <c r="B14" t="s">
        <v>150</v>
      </c>
      <c r="C14" t="s">
        <v>151</v>
      </c>
      <c r="D14" t="s">
        <v>161</v>
      </c>
      <c r="E14" s="56">
        <v>10886</v>
      </c>
      <c r="F14" s="56">
        <v>3301</v>
      </c>
      <c r="G14" s="57">
        <v>30.32335109314716</v>
      </c>
      <c r="H14" s="58">
        <v>7.25</v>
      </c>
      <c r="I14" s="58">
        <v>12.11</v>
      </c>
      <c r="J14" s="59">
        <v>750</v>
      </c>
      <c r="K14" s="59">
        <v>621</v>
      </c>
      <c r="L14" s="59">
        <v>625</v>
      </c>
      <c r="M14" s="59">
        <v>803</v>
      </c>
      <c r="N14" s="59">
        <v>1007</v>
      </c>
      <c r="O14" s="59">
        <v>1200</v>
      </c>
      <c r="P14" s="59">
        <v>56500</v>
      </c>
      <c r="Q14" s="59">
        <v>16950</v>
      </c>
      <c r="R14" s="59">
        <v>25417.166000000001</v>
      </c>
      <c r="S14" s="59">
        <v>635.42913999999996</v>
      </c>
      <c r="T14" s="59">
        <v>423.75</v>
      </c>
      <c r="U14" s="59">
        <v>377</v>
      </c>
      <c r="V14" s="59">
        <v>629.88354000000004</v>
      </c>
      <c r="W14" s="59">
        <v>225</v>
      </c>
      <c r="X14" s="59">
        <v>24840</v>
      </c>
      <c r="Y14" s="59">
        <v>25000</v>
      </c>
      <c r="Z14" s="59">
        <v>32120</v>
      </c>
      <c r="AA14" s="59">
        <v>40280</v>
      </c>
      <c r="AB14" s="59">
        <v>48000</v>
      </c>
      <c r="AC14" s="58">
        <v>11.942307</v>
      </c>
      <c r="AD14" s="58">
        <v>12.019231</v>
      </c>
      <c r="AE14" s="58">
        <v>15.442307</v>
      </c>
      <c r="AF14" s="58">
        <v>19.365385</v>
      </c>
      <c r="AG14" s="58">
        <v>23.076923000000001</v>
      </c>
      <c r="AH14" s="57">
        <v>65.888596000000007</v>
      </c>
      <c r="AI14" s="57">
        <v>66.312995999999998</v>
      </c>
      <c r="AJ14" s="57">
        <v>85.198939999999993</v>
      </c>
      <c r="AK14" s="57">
        <v>106.84350000000001</v>
      </c>
      <c r="AL14" s="57">
        <v>127.32095</v>
      </c>
      <c r="AM14" s="57">
        <v>39.435859999999998</v>
      </c>
      <c r="AN14" s="57">
        <v>39.689877000000003</v>
      </c>
      <c r="AO14" s="57">
        <v>50.993552999999999</v>
      </c>
      <c r="AP14" s="57">
        <v>63.948326000000002</v>
      </c>
      <c r="AQ14" s="57">
        <v>76.204560000000001</v>
      </c>
    </row>
    <row r="15" spans="1:49" s="49" customFormat="1" x14ac:dyDescent="0.25">
      <c r="A15" s="49" t="s">
        <v>127</v>
      </c>
      <c r="B15" t="s">
        <v>150</v>
      </c>
      <c r="C15" t="s">
        <v>151</v>
      </c>
      <c r="D15" t="s">
        <v>162</v>
      </c>
      <c r="E15" s="56">
        <v>22780</v>
      </c>
      <c r="F15" s="56">
        <v>12412</v>
      </c>
      <c r="G15" s="57">
        <v>54.486391571553995</v>
      </c>
      <c r="H15" s="58">
        <v>7.25</v>
      </c>
      <c r="I15" s="58">
        <v>15.39</v>
      </c>
      <c r="J15" s="59">
        <v>750</v>
      </c>
      <c r="K15" s="59">
        <v>647</v>
      </c>
      <c r="L15" s="59">
        <v>731</v>
      </c>
      <c r="M15" s="59">
        <v>840</v>
      </c>
      <c r="N15" s="59">
        <v>1179</v>
      </c>
      <c r="O15" s="59">
        <v>1479</v>
      </c>
      <c r="P15" s="59">
        <v>40500</v>
      </c>
      <c r="Q15" s="59">
        <v>12150</v>
      </c>
      <c r="R15" s="59">
        <v>38014.019999999997</v>
      </c>
      <c r="S15" s="59">
        <v>950.35050000000001</v>
      </c>
      <c r="T15" s="59">
        <v>303.75</v>
      </c>
      <c r="U15" s="59">
        <v>377</v>
      </c>
      <c r="V15" s="59">
        <v>800.29516999999998</v>
      </c>
      <c r="W15" s="59">
        <v>225</v>
      </c>
      <c r="X15" s="59">
        <v>25880</v>
      </c>
      <c r="Y15" s="59">
        <v>29240</v>
      </c>
      <c r="Z15" s="59">
        <v>33600</v>
      </c>
      <c r="AA15" s="59">
        <v>47160</v>
      </c>
      <c r="AB15" s="59">
        <v>59160</v>
      </c>
      <c r="AC15" s="58">
        <v>12.442307</v>
      </c>
      <c r="AD15" s="58">
        <v>14.057693</v>
      </c>
      <c r="AE15" s="58">
        <v>16.153846999999999</v>
      </c>
      <c r="AF15" s="58">
        <v>22.673076999999999</v>
      </c>
      <c r="AG15" s="58">
        <v>28.442308000000001</v>
      </c>
      <c r="AH15" s="57">
        <v>68.647220000000004</v>
      </c>
      <c r="AI15" s="57">
        <v>77.559685000000002</v>
      </c>
      <c r="AJ15" s="57">
        <v>89.124669999999995</v>
      </c>
      <c r="AK15" s="57">
        <v>125.092834</v>
      </c>
      <c r="AL15" s="57">
        <v>156.92308</v>
      </c>
      <c r="AM15" s="57">
        <v>32.338070000000002</v>
      </c>
      <c r="AN15" s="57">
        <v>36.536521999999998</v>
      </c>
      <c r="AO15" s="57">
        <v>41.98451</v>
      </c>
      <c r="AP15" s="57">
        <v>58.928257000000002</v>
      </c>
      <c r="AQ15" s="57">
        <v>73.922730000000001</v>
      </c>
    </row>
    <row r="16" spans="1:49" s="49" customFormat="1" x14ac:dyDescent="0.25">
      <c r="A16" s="49" t="s">
        <v>127</v>
      </c>
      <c r="B16" t="s">
        <v>150</v>
      </c>
      <c r="C16" t="s">
        <v>151</v>
      </c>
      <c r="D16" t="s">
        <v>163</v>
      </c>
      <c r="E16" s="56">
        <v>6287</v>
      </c>
      <c r="F16" s="56">
        <v>1823</v>
      </c>
      <c r="G16" s="57">
        <v>28.996341657388264</v>
      </c>
      <c r="H16" s="58">
        <v>7.25</v>
      </c>
      <c r="I16" s="58">
        <v>9.0399999999999991</v>
      </c>
      <c r="J16" s="59">
        <v>750</v>
      </c>
      <c r="K16" s="59">
        <v>537</v>
      </c>
      <c r="L16" s="59">
        <v>540</v>
      </c>
      <c r="M16" s="59">
        <v>695</v>
      </c>
      <c r="N16" s="59">
        <v>943</v>
      </c>
      <c r="O16" s="59">
        <v>947</v>
      </c>
      <c r="P16" s="59">
        <v>52100</v>
      </c>
      <c r="Q16" s="59">
        <v>15630</v>
      </c>
      <c r="R16" s="59">
        <v>23094.232</v>
      </c>
      <c r="S16" s="59">
        <v>577.35580000000004</v>
      </c>
      <c r="T16" s="59">
        <v>390.75</v>
      </c>
      <c r="U16" s="59">
        <v>377</v>
      </c>
      <c r="V16" s="59">
        <v>470.07781999999997</v>
      </c>
      <c r="W16" s="59">
        <v>225</v>
      </c>
      <c r="X16" s="59">
        <v>21480</v>
      </c>
      <c r="Y16" s="59">
        <v>21600</v>
      </c>
      <c r="Z16" s="59">
        <v>27800</v>
      </c>
      <c r="AA16" s="59">
        <v>37720</v>
      </c>
      <c r="AB16" s="59">
        <v>37880</v>
      </c>
      <c r="AC16" s="58">
        <v>10.326923000000001</v>
      </c>
      <c r="AD16" s="58">
        <v>10.384615</v>
      </c>
      <c r="AE16" s="58">
        <v>13.365385</v>
      </c>
      <c r="AF16" s="58">
        <v>18.134615</v>
      </c>
      <c r="AG16" s="58">
        <v>18.211538000000001</v>
      </c>
      <c r="AH16" s="57">
        <v>56.976128000000003</v>
      </c>
      <c r="AI16" s="57">
        <v>57.294429999999998</v>
      </c>
      <c r="AJ16" s="57">
        <v>73.740049999999997</v>
      </c>
      <c r="AK16" s="57">
        <v>100.05305</v>
      </c>
      <c r="AL16" s="57">
        <v>100.47745500000001</v>
      </c>
      <c r="AM16" s="57">
        <v>45.694560000000003</v>
      </c>
      <c r="AN16" s="57">
        <v>45.949840000000002</v>
      </c>
      <c r="AO16" s="57">
        <v>59.139144999999999</v>
      </c>
      <c r="AP16" s="57">
        <v>80.242035000000001</v>
      </c>
      <c r="AQ16" s="57">
        <v>80.582404999999994</v>
      </c>
    </row>
    <row r="17" spans="1:43" s="49" customFormat="1" x14ac:dyDescent="0.25">
      <c r="A17" s="49" t="s">
        <v>127</v>
      </c>
      <c r="B17" t="s">
        <v>150</v>
      </c>
      <c r="C17" t="s">
        <v>151</v>
      </c>
      <c r="D17" t="s">
        <v>164</v>
      </c>
      <c r="E17" s="56">
        <v>3457</v>
      </c>
      <c r="F17" s="56">
        <v>909</v>
      </c>
      <c r="G17" s="57">
        <v>26.294474978304887</v>
      </c>
      <c r="H17" s="58">
        <v>7.25</v>
      </c>
      <c r="I17" s="58">
        <v>9.86</v>
      </c>
      <c r="J17" s="59">
        <v>750</v>
      </c>
      <c r="K17" s="59">
        <v>529</v>
      </c>
      <c r="L17" s="59">
        <v>574</v>
      </c>
      <c r="M17" s="59">
        <v>659</v>
      </c>
      <c r="N17" s="59">
        <v>959</v>
      </c>
      <c r="O17" s="59">
        <v>1161</v>
      </c>
      <c r="P17" s="59">
        <v>45700</v>
      </c>
      <c r="Q17" s="59">
        <v>13710</v>
      </c>
      <c r="R17" s="59">
        <v>22664.982</v>
      </c>
      <c r="S17" s="59">
        <v>566.62459999999999</v>
      </c>
      <c r="T17" s="59">
        <v>342.75</v>
      </c>
      <c r="U17" s="59">
        <v>377</v>
      </c>
      <c r="V17" s="59">
        <v>512.57330000000002</v>
      </c>
      <c r="W17" s="59">
        <v>225</v>
      </c>
      <c r="X17" s="59">
        <v>21160</v>
      </c>
      <c r="Y17" s="59">
        <v>22960</v>
      </c>
      <c r="Z17" s="59">
        <v>26360</v>
      </c>
      <c r="AA17" s="59">
        <v>38360</v>
      </c>
      <c r="AB17" s="59">
        <v>46440</v>
      </c>
      <c r="AC17" s="58">
        <v>10.173076999999999</v>
      </c>
      <c r="AD17" s="58">
        <v>11.038462000000001</v>
      </c>
      <c r="AE17" s="58">
        <v>12.673076999999999</v>
      </c>
      <c r="AF17" s="58">
        <v>18.442308000000001</v>
      </c>
      <c r="AG17" s="58">
        <v>22.326923000000001</v>
      </c>
      <c r="AH17" s="57">
        <v>56.127319999999997</v>
      </c>
      <c r="AI17" s="57">
        <v>60.901854999999998</v>
      </c>
      <c r="AJ17" s="57">
        <v>69.920424999999994</v>
      </c>
      <c r="AK17" s="57">
        <v>101.75066</v>
      </c>
      <c r="AL17" s="57">
        <v>123.18302</v>
      </c>
      <c r="AM17" s="57">
        <v>41.281902000000002</v>
      </c>
      <c r="AN17" s="57">
        <v>44.793593999999999</v>
      </c>
      <c r="AO17" s="57">
        <v>51.426791999999999</v>
      </c>
      <c r="AP17" s="57">
        <v>74.838080000000005</v>
      </c>
      <c r="AQ17" s="57">
        <v>90.601680000000002</v>
      </c>
    </row>
    <row r="18" spans="1:43" s="49" customFormat="1" x14ac:dyDescent="0.25">
      <c r="A18" s="49" t="s">
        <v>127</v>
      </c>
      <c r="B18" t="s">
        <v>150</v>
      </c>
      <c r="C18" t="s">
        <v>151</v>
      </c>
      <c r="D18" t="s">
        <v>165</v>
      </c>
      <c r="E18" s="56">
        <v>5173</v>
      </c>
      <c r="F18" s="56">
        <v>1752</v>
      </c>
      <c r="G18" s="57">
        <v>33.868161608351052</v>
      </c>
      <c r="H18" s="58">
        <v>7.25</v>
      </c>
      <c r="I18" s="58">
        <v>8.36</v>
      </c>
      <c r="J18" s="59">
        <v>750</v>
      </c>
      <c r="K18" s="59">
        <v>531</v>
      </c>
      <c r="L18" s="59">
        <v>577</v>
      </c>
      <c r="M18" s="59">
        <v>666</v>
      </c>
      <c r="N18" s="59">
        <v>969</v>
      </c>
      <c r="O18" s="59">
        <v>1174</v>
      </c>
      <c r="P18" s="59">
        <v>56600</v>
      </c>
      <c r="Q18" s="59">
        <v>16980</v>
      </c>
      <c r="R18" s="59">
        <v>31425.615000000002</v>
      </c>
      <c r="S18" s="59">
        <v>785.6404</v>
      </c>
      <c r="T18" s="59">
        <v>424.5</v>
      </c>
      <c r="U18" s="59">
        <v>377</v>
      </c>
      <c r="V18" s="59">
        <v>434.66086000000001</v>
      </c>
      <c r="W18" s="59">
        <v>225</v>
      </c>
      <c r="X18" s="59">
        <v>21240</v>
      </c>
      <c r="Y18" s="59">
        <v>23080</v>
      </c>
      <c r="Z18" s="59">
        <v>26640</v>
      </c>
      <c r="AA18" s="59">
        <v>38760</v>
      </c>
      <c r="AB18" s="59">
        <v>46960</v>
      </c>
      <c r="AC18" s="58">
        <v>10.211537999999999</v>
      </c>
      <c r="AD18" s="58">
        <v>11.096154</v>
      </c>
      <c r="AE18" s="58">
        <v>12.807693</v>
      </c>
      <c r="AF18" s="58">
        <v>18.634615</v>
      </c>
      <c r="AG18" s="58">
        <v>22.576923000000001</v>
      </c>
      <c r="AH18" s="57">
        <v>56.339523</v>
      </c>
      <c r="AI18" s="57">
        <v>61.220157999999998</v>
      </c>
      <c r="AJ18" s="57">
        <v>70.663129999999995</v>
      </c>
      <c r="AK18" s="57">
        <v>102.81167000000001</v>
      </c>
      <c r="AL18" s="57">
        <v>124.56233</v>
      </c>
      <c r="AM18" s="57">
        <v>48.865684999999999</v>
      </c>
      <c r="AN18" s="57">
        <v>53.098869999999998</v>
      </c>
      <c r="AO18" s="57">
        <v>61.289160000000003</v>
      </c>
      <c r="AP18" s="57">
        <v>89.172966000000002</v>
      </c>
      <c r="AQ18" s="57">
        <v>108.03825000000001</v>
      </c>
    </row>
    <row r="19" spans="1:43" s="49" customFormat="1" x14ac:dyDescent="0.25">
      <c r="A19" s="49" t="s">
        <v>127</v>
      </c>
      <c r="B19" t="s">
        <v>150</v>
      </c>
      <c r="C19" t="s">
        <v>151</v>
      </c>
      <c r="D19" t="s">
        <v>166</v>
      </c>
      <c r="E19" s="56">
        <v>75166</v>
      </c>
      <c r="F19" s="56">
        <v>30736</v>
      </c>
      <c r="G19" s="57">
        <v>40.89082830002927</v>
      </c>
      <c r="H19" s="58">
        <v>7.25</v>
      </c>
      <c r="I19" s="58">
        <v>11.4</v>
      </c>
      <c r="J19" s="59">
        <v>750</v>
      </c>
      <c r="K19" s="59">
        <v>528</v>
      </c>
      <c r="L19" s="59">
        <v>677</v>
      </c>
      <c r="M19" s="59">
        <v>778</v>
      </c>
      <c r="N19" s="59">
        <v>1040</v>
      </c>
      <c r="O19" s="59">
        <v>1250</v>
      </c>
      <c r="P19" s="59">
        <v>53600</v>
      </c>
      <c r="Q19" s="59">
        <v>16080</v>
      </c>
      <c r="R19" s="59">
        <v>22350.2</v>
      </c>
      <c r="S19" s="59">
        <v>558.75494000000003</v>
      </c>
      <c r="T19" s="59">
        <v>402</v>
      </c>
      <c r="U19" s="59">
        <v>377</v>
      </c>
      <c r="V19" s="59">
        <v>592.74536000000001</v>
      </c>
      <c r="W19" s="59">
        <v>225</v>
      </c>
      <c r="X19" s="59">
        <v>21120</v>
      </c>
      <c r="Y19" s="59">
        <v>27080</v>
      </c>
      <c r="Z19" s="59">
        <v>31120</v>
      </c>
      <c r="AA19" s="59">
        <v>41600</v>
      </c>
      <c r="AB19" s="59">
        <v>50000</v>
      </c>
      <c r="AC19" s="58">
        <v>10.153846</v>
      </c>
      <c r="AD19" s="58">
        <v>13.019231</v>
      </c>
      <c r="AE19" s="58">
        <v>14.961537999999999</v>
      </c>
      <c r="AF19" s="58">
        <v>20</v>
      </c>
      <c r="AG19" s="58">
        <v>24.038461999999999</v>
      </c>
      <c r="AH19" s="57">
        <v>56.02122</v>
      </c>
      <c r="AI19" s="57">
        <v>71.830240000000003</v>
      </c>
      <c r="AJ19" s="57">
        <v>82.546419999999998</v>
      </c>
      <c r="AK19" s="57">
        <v>110.344826</v>
      </c>
      <c r="AL19" s="57">
        <v>132.62599</v>
      </c>
      <c r="AM19" s="57">
        <v>35.630814000000001</v>
      </c>
      <c r="AN19" s="57">
        <v>45.685721999999998</v>
      </c>
      <c r="AO19" s="57">
        <v>52.501465000000003</v>
      </c>
      <c r="AP19" s="57">
        <v>70.181910000000002</v>
      </c>
      <c r="AQ19" s="57">
        <v>84.353250000000003</v>
      </c>
    </row>
    <row r="20" spans="1:43" s="49" customFormat="1" x14ac:dyDescent="0.25">
      <c r="A20" s="49" t="s">
        <v>127</v>
      </c>
      <c r="B20" t="s">
        <v>150</v>
      </c>
      <c r="C20" t="s">
        <v>151</v>
      </c>
      <c r="D20" t="s">
        <v>167</v>
      </c>
      <c r="E20" s="56">
        <v>7982</v>
      </c>
      <c r="F20" s="56">
        <v>2657</v>
      </c>
      <c r="G20" s="57">
        <v>33.287396642445508</v>
      </c>
      <c r="H20" s="58">
        <v>7.25</v>
      </c>
      <c r="I20" s="58">
        <v>11.76</v>
      </c>
      <c r="J20" s="59">
        <v>750</v>
      </c>
      <c r="K20" s="59">
        <v>539</v>
      </c>
      <c r="L20" s="59">
        <v>543</v>
      </c>
      <c r="M20" s="59">
        <v>722</v>
      </c>
      <c r="N20" s="59">
        <v>1050</v>
      </c>
      <c r="O20" s="59">
        <v>1141</v>
      </c>
      <c r="P20" s="59">
        <v>47600</v>
      </c>
      <c r="Q20" s="59">
        <v>14280</v>
      </c>
      <c r="R20" s="59">
        <v>23637.809000000001</v>
      </c>
      <c r="S20" s="59">
        <v>590.9452</v>
      </c>
      <c r="T20" s="59">
        <v>357</v>
      </c>
      <c r="U20" s="59">
        <v>377</v>
      </c>
      <c r="V20" s="59">
        <v>611.26324</v>
      </c>
      <c r="W20" s="59">
        <v>225</v>
      </c>
      <c r="X20" s="59">
        <v>21560</v>
      </c>
      <c r="Y20" s="59">
        <v>21720</v>
      </c>
      <c r="Z20" s="59">
        <v>28880</v>
      </c>
      <c r="AA20" s="59">
        <v>42000</v>
      </c>
      <c r="AB20" s="59">
        <v>45640</v>
      </c>
      <c r="AC20" s="58">
        <v>10.365385</v>
      </c>
      <c r="AD20" s="58">
        <v>10.442307</v>
      </c>
      <c r="AE20" s="58">
        <v>13.884615</v>
      </c>
      <c r="AF20" s="58">
        <v>20.192308000000001</v>
      </c>
      <c r="AG20" s="58">
        <v>21.942308000000001</v>
      </c>
      <c r="AH20" s="57">
        <v>57.188327999999998</v>
      </c>
      <c r="AI20" s="57">
        <v>57.612732000000001</v>
      </c>
      <c r="AJ20" s="57">
        <v>76.604774000000006</v>
      </c>
      <c r="AK20" s="57">
        <v>111.40584</v>
      </c>
      <c r="AL20" s="57">
        <v>121.06100499999999</v>
      </c>
      <c r="AM20" s="57">
        <v>35.27122</v>
      </c>
      <c r="AN20" s="57">
        <v>35.532974000000003</v>
      </c>
      <c r="AO20" s="57">
        <v>47.246420000000001</v>
      </c>
      <c r="AP20" s="57">
        <v>68.710170000000005</v>
      </c>
      <c r="AQ20" s="57">
        <v>74.665049999999994</v>
      </c>
    </row>
    <row r="21" spans="1:43" s="49" customFormat="1" x14ac:dyDescent="0.25">
      <c r="A21" s="49" t="s">
        <v>127</v>
      </c>
      <c r="B21" t="s">
        <v>150</v>
      </c>
      <c r="C21" t="s">
        <v>151</v>
      </c>
      <c r="D21" t="s">
        <v>168</v>
      </c>
      <c r="E21" s="56">
        <v>9589</v>
      </c>
      <c r="F21" s="56">
        <v>2365</v>
      </c>
      <c r="G21" s="57">
        <v>24.663677130044842</v>
      </c>
      <c r="H21" s="58">
        <v>7.25</v>
      </c>
      <c r="I21" s="58">
        <v>10.69</v>
      </c>
      <c r="J21" s="59">
        <v>750</v>
      </c>
      <c r="K21" s="59">
        <v>533</v>
      </c>
      <c r="L21" s="59">
        <v>651</v>
      </c>
      <c r="M21" s="59">
        <v>748</v>
      </c>
      <c r="N21" s="59">
        <v>1026</v>
      </c>
      <c r="O21" s="59">
        <v>1269</v>
      </c>
      <c r="P21" s="59">
        <v>60900</v>
      </c>
      <c r="Q21" s="59">
        <v>18270</v>
      </c>
      <c r="R21" s="59">
        <v>29977.809000000001</v>
      </c>
      <c r="S21" s="59">
        <v>749.44524999999999</v>
      </c>
      <c r="T21" s="59">
        <v>456.75</v>
      </c>
      <c r="U21" s="59">
        <v>377</v>
      </c>
      <c r="V21" s="59">
        <v>555.79596000000004</v>
      </c>
      <c r="W21" s="59">
        <v>225</v>
      </c>
      <c r="X21" s="59">
        <v>21320</v>
      </c>
      <c r="Y21" s="59">
        <v>26040</v>
      </c>
      <c r="Z21" s="59">
        <v>29920</v>
      </c>
      <c r="AA21" s="59">
        <v>41040</v>
      </c>
      <c r="AB21" s="59">
        <v>50760</v>
      </c>
      <c r="AC21" s="58">
        <v>10.25</v>
      </c>
      <c r="AD21" s="58">
        <v>12.519231</v>
      </c>
      <c r="AE21" s="58">
        <v>14.384615</v>
      </c>
      <c r="AF21" s="58">
        <v>19.73077</v>
      </c>
      <c r="AG21" s="58">
        <v>24.403846999999999</v>
      </c>
      <c r="AH21" s="57">
        <v>56.551723000000003</v>
      </c>
      <c r="AI21" s="57">
        <v>69.071619999999996</v>
      </c>
      <c r="AJ21" s="57">
        <v>79.363395999999995</v>
      </c>
      <c r="AK21" s="57">
        <v>108.85941</v>
      </c>
      <c r="AL21" s="57">
        <v>134.64189999999999</v>
      </c>
      <c r="AM21" s="57">
        <v>38.359397999999999</v>
      </c>
      <c r="AN21" s="57">
        <v>46.851723</v>
      </c>
      <c r="AO21" s="57">
        <v>53.832703000000002</v>
      </c>
      <c r="AP21" s="57">
        <v>73.840040000000002</v>
      </c>
      <c r="AQ21" s="57">
        <v>91.328475999999995</v>
      </c>
    </row>
    <row r="22" spans="1:43" s="49" customFormat="1" x14ac:dyDescent="0.25">
      <c r="A22" s="49" t="s">
        <v>127</v>
      </c>
      <c r="B22" t="s">
        <v>150</v>
      </c>
      <c r="C22" t="s">
        <v>151</v>
      </c>
      <c r="D22" t="s">
        <v>169</v>
      </c>
      <c r="E22" s="56">
        <v>6648</v>
      </c>
      <c r="F22" s="56">
        <v>1672</v>
      </c>
      <c r="G22" s="57">
        <v>25.150421179302047</v>
      </c>
      <c r="H22" s="58">
        <v>7.25</v>
      </c>
      <c r="I22" s="58">
        <v>13.9</v>
      </c>
      <c r="J22" s="59">
        <v>750</v>
      </c>
      <c r="K22" s="59">
        <v>678</v>
      </c>
      <c r="L22" s="59">
        <v>697</v>
      </c>
      <c r="M22" s="59">
        <v>801</v>
      </c>
      <c r="N22" s="59">
        <v>1165</v>
      </c>
      <c r="O22" s="59">
        <v>1253</v>
      </c>
      <c r="P22" s="59">
        <v>59200</v>
      </c>
      <c r="Q22" s="59">
        <v>17760</v>
      </c>
      <c r="R22" s="59">
        <v>46970.05</v>
      </c>
      <c r="S22" s="59">
        <v>1174.2511999999999</v>
      </c>
      <c r="T22" s="59">
        <v>444</v>
      </c>
      <c r="U22" s="59">
        <v>377</v>
      </c>
      <c r="V22" s="59">
        <v>722.56975999999997</v>
      </c>
      <c r="W22" s="59">
        <v>225</v>
      </c>
      <c r="X22" s="59">
        <v>27120</v>
      </c>
      <c r="Y22" s="59">
        <v>27880</v>
      </c>
      <c r="Z22" s="59">
        <v>32040</v>
      </c>
      <c r="AA22" s="59">
        <v>46600</v>
      </c>
      <c r="AB22" s="59">
        <v>50120</v>
      </c>
      <c r="AC22" s="58">
        <v>13.038462000000001</v>
      </c>
      <c r="AD22" s="58">
        <v>13.403846</v>
      </c>
      <c r="AE22" s="58">
        <v>15.403846</v>
      </c>
      <c r="AF22" s="58">
        <v>22.403846999999999</v>
      </c>
      <c r="AG22" s="58">
        <v>24.096153000000001</v>
      </c>
      <c r="AH22" s="57">
        <v>71.936340000000001</v>
      </c>
      <c r="AI22" s="57">
        <v>73.952254999999994</v>
      </c>
      <c r="AJ22" s="57">
        <v>84.986739999999998</v>
      </c>
      <c r="AK22" s="57">
        <v>123.60742999999999</v>
      </c>
      <c r="AL22" s="57">
        <v>132.94429</v>
      </c>
      <c r="AM22" s="57">
        <v>37.532707000000002</v>
      </c>
      <c r="AN22" s="57">
        <v>38.584510000000002</v>
      </c>
      <c r="AO22" s="57">
        <v>44.341740000000001</v>
      </c>
      <c r="AP22" s="57">
        <v>64.492040000000003</v>
      </c>
      <c r="AQ22" s="57">
        <v>69.363550000000004</v>
      </c>
    </row>
    <row r="23" spans="1:43" s="49" customFormat="1" x14ac:dyDescent="0.25">
      <c r="A23" s="49" t="s">
        <v>127</v>
      </c>
      <c r="B23" t="s">
        <v>150</v>
      </c>
      <c r="C23" t="s">
        <v>151</v>
      </c>
      <c r="D23" t="s">
        <v>170</v>
      </c>
      <c r="E23" s="56">
        <v>14266</v>
      </c>
      <c r="F23" s="56">
        <v>4887</v>
      </c>
      <c r="G23" s="57">
        <v>34.256273657647554</v>
      </c>
      <c r="H23" s="58">
        <v>7.25</v>
      </c>
      <c r="I23" s="58">
        <v>11.37</v>
      </c>
      <c r="J23" s="59">
        <v>750</v>
      </c>
      <c r="K23" s="59">
        <v>510</v>
      </c>
      <c r="L23" s="59">
        <v>513</v>
      </c>
      <c r="M23" s="59">
        <v>659</v>
      </c>
      <c r="N23" s="59">
        <v>887</v>
      </c>
      <c r="O23" s="59">
        <v>1061</v>
      </c>
      <c r="P23" s="59">
        <v>48100</v>
      </c>
      <c r="Q23" s="59">
        <v>14430</v>
      </c>
      <c r="R23" s="59">
        <v>25318.428</v>
      </c>
      <c r="S23" s="59">
        <v>632.96069999999997</v>
      </c>
      <c r="T23" s="59">
        <v>360.75</v>
      </c>
      <c r="U23" s="59">
        <v>377</v>
      </c>
      <c r="V23" s="59">
        <v>591.20150000000001</v>
      </c>
      <c r="W23" s="59">
        <v>225</v>
      </c>
      <c r="X23" s="59">
        <v>20400</v>
      </c>
      <c r="Y23" s="59">
        <v>20520</v>
      </c>
      <c r="Z23" s="59">
        <v>26360</v>
      </c>
      <c r="AA23" s="59">
        <v>35480</v>
      </c>
      <c r="AB23" s="59">
        <v>42440</v>
      </c>
      <c r="AC23" s="58">
        <v>9.8076930000000004</v>
      </c>
      <c r="AD23" s="58">
        <v>9.8653849999999998</v>
      </c>
      <c r="AE23" s="58">
        <v>12.673076999999999</v>
      </c>
      <c r="AF23" s="58">
        <v>17.057691999999999</v>
      </c>
      <c r="AG23" s="58">
        <v>20.403846999999999</v>
      </c>
      <c r="AH23" s="57">
        <v>54.111404</v>
      </c>
      <c r="AI23" s="57">
        <v>54.429707000000001</v>
      </c>
      <c r="AJ23" s="57">
        <v>69.920424999999994</v>
      </c>
      <c r="AK23" s="57">
        <v>94.111403999999993</v>
      </c>
      <c r="AL23" s="57">
        <v>112.572945</v>
      </c>
      <c r="AM23" s="57">
        <v>34.506</v>
      </c>
      <c r="AN23" s="57">
        <v>34.708976999999997</v>
      </c>
      <c r="AO23" s="57">
        <v>44.587166000000003</v>
      </c>
      <c r="AP23" s="57">
        <v>60.013379999999998</v>
      </c>
      <c r="AQ23" s="57">
        <v>71.786019999999994</v>
      </c>
    </row>
    <row r="24" spans="1:43" s="49" customFormat="1" x14ac:dyDescent="0.25">
      <c r="A24" s="49" t="s">
        <v>127</v>
      </c>
      <c r="B24" t="s">
        <v>150</v>
      </c>
      <c r="C24" t="s">
        <v>151</v>
      </c>
      <c r="D24" t="s">
        <v>171</v>
      </c>
      <c r="E24" s="56">
        <v>9966</v>
      </c>
      <c r="F24" s="56">
        <v>3370</v>
      </c>
      <c r="G24" s="57">
        <v>33.814970901063617</v>
      </c>
      <c r="H24" s="58">
        <v>7.25</v>
      </c>
      <c r="I24" s="58">
        <v>9.6300000000000008</v>
      </c>
      <c r="J24" s="59">
        <v>750</v>
      </c>
      <c r="K24" s="59">
        <v>510</v>
      </c>
      <c r="L24" s="59">
        <v>579</v>
      </c>
      <c r="M24" s="59">
        <v>694</v>
      </c>
      <c r="N24" s="59">
        <v>908</v>
      </c>
      <c r="O24" s="59">
        <v>945</v>
      </c>
      <c r="P24" s="59">
        <v>56400</v>
      </c>
      <c r="Q24" s="59">
        <v>16920</v>
      </c>
      <c r="R24" s="59">
        <v>21173.523000000001</v>
      </c>
      <c r="S24" s="59">
        <v>529.33810000000005</v>
      </c>
      <c r="T24" s="59">
        <v>423</v>
      </c>
      <c r="U24" s="59">
        <v>377</v>
      </c>
      <c r="V24" s="59">
        <v>500.61110000000002</v>
      </c>
      <c r="W24" s="59">
        <v>225</v>
      </c>
      <c r="X24" s="59">
        <v>20400</v>
      </c>
      <c r="Y24" s="59">
        <v>23160</v>
      </c>
      <c r="Z24" s="59">
        <v>27760</v>
      </c>
      <c r="AA24" s="59">
        <v>36320</v>
      </c>
      <c r="AB24" s="59">
        <v>37800</v>
      </c>
      <c r="AC24" s="58">
        <v>9.8076930000000004</v>
      </c>
      <c r="AD24" s="58">
        <v>11.134615</v>
      </c>
      <c r="AE24" s="58">
        <v>13.346154</v>
      </c>
      <c r="AF24" s="58">
        <v>17.461538000000001</v>
      </c>
      <c r="AG24" s="58">
        <v>18.173076999999999</v>
      </c>
      <c r="AH24" s="57">
        <v>54.111404</v>
      </c>
      <c r="AI24" s="57">
        <v>61.432360000000003</v>
      </c>
      <c r="AJ24" s="57">
        <v>73.633949999999999</v>
      </c>
      <c r="AK24" s="57">
        <v>96.339519999999993</v>
      </c>
      <c r="AL24" s="57">
        <v>100.26524999999999</v>
      </c>
      <c r="AM24" s="57">
        <v>40.750194999999998</v>
      </c>
      <c r="AN24" s="57">
        <v>46.263454000000003</v>
      </c>
      <c r="AO24" s="57">
        <v>55.452224999999999</v>
      </c>
      <c r="AP24" s="57">
        <v>72.551320000000004</v>
      </c>
      <c r="AQ24" s="57">
        <v>75.507710000000003</v>
      </c>
    </row>
    <row r="25" spans="1:43" s="49" customFormat="1" x14ac:dyDescent="0.25">
      <c r="A25" s="49" t="s">
        <v>127</v>
      </c>
      <c r="B25" t="s">
        <v>150</v>
      </c>
      <c r="C25" t="s">
        <v>151</v>
      </c>
      <c r="D25" t="s">
        <v>172</v>
      </c>
      <c r="E25" s="56">
        <v>3829</v>
      </c>
      <c r="F25" s="56">
        <v>1605</v>
      </c>
      <c r="G25" s="57">
        <v>41.916949595194566</v>
      </c>
      <c r="H25" s="58">
        <v>7.25</v>
      </c>
      <c r="I25" s="58">
        <v>9.0399999999999991</v>
      </c>
      <c r="J25" s="59">
        <v>750</v>
      </c>
      <c r="K25" s="59">
        <v>485</v>
      </c>
      <c r="L25" s="59">
        <v>574</v>
      </c>
      <c r="M25" s="59">
        <v>659</v>
      </c>
      <c r="N25" s="59">
        <v>936</v>
      </c>
      <c r="O25" s="59">
        <v>1039</v>
      </c>
      <c r="P25" s="59">
        <v>48500</v>
      </c>
      <c r="Q25" s="59">
        <v>14550</v>
      </c>
      <c r="R25" s="59">
        <v>19686.22</v>
      </c>
      <c r="S25" s="59">
        <v>492.15555000000001</v>
      </c>
      <c r="T25" s="59">
        <v>363.75</v>
      </c>
      <c r="U25" s="59">
        <v>377</v>
      </c>
      <c r="V25" s="59">
        <v>469.97815000000003</v>
      </c>
      <c r="W25" s="59">
        <v>225</v>
      </c>
      <c r="X25" s="59">
        <v>19400</v>
      </c>
      <c r="Y25" s="59">
        <v>22960</v>
      </c>
      <c r="Z25" s="59">
        <v>26360</v>
      </c>
      <c r="AA25" s="59">
        <v>37440</v>
      </c>
      <c r="AB25" s="59">
        <v>41560</v>
      </c>
      <c r="AC25" s="58">
        <v>9.3269230000000007</v>
      </c>
      <c r="AD25" s="58">
        <v>11.038462000000001</v>
      </c>
      <c r="AE25" s="58">
        <v>12.673076999999999</v>
      </c>
      <c r="AF25" s="58">
        <v>18</v>
      </c>
      <c r="AG25" s="58">
        <v>19.98077</v>
      </c>
      <c r="AH25" s="57">
        <v>51.458885000000002</v>
      </c>
      <c r="AI25" s="57">
        <v>60.901854999999998</v>
      </c>
      <c r="AJ25" s="57">
        <v>69.920424999999994</v>
      </c>
      <c r="AK25" s="57">
        <v>99.31035</v>
      </c>
      <c r="AL25" s="57">
        <v>110.23872</v>
      </c>
      <c r="AM25" s="57">
        <v>41.278514999999999</v>
      </c>
      <c r="AN25" s="57">
        <v>48.853332999999999</v>
      </c>
      <c r="AO25" s="57">
        <v>56.087710000000001</v>
      </c>
      <c r="AP25" s="57">
        <v>79.66328</v>
      </c>
      <c r="AQ25" s="57">
        <v>88.429640000000006</v>
      </c>
    </row>
    <row r="26" spans="1:43" s="49" customFormat="1" x14ac:dyDescent="0.25">
      <c r="A26" s="49" t="s">
        <v>127</v>
      </c>
      <c r="B26" t="s">
        <v>150</v>
      </c>
      <c r="C26" t="s">
        <v>151</v>
      </c>
      <c r="D26" t="s">
        <v>173</v>
      </c>
      <c r="E26" s="56">
        <v>35114</v>
      </c>
      <c r="F26" s="56">
        <v>14079</v>
      </c>
      <c r="G26" s="57">
        <v>40.095118756051718</v>
      </c>
      <c r="H26" s="58">
        <v>7.25</v>
      </c>
      <c r="I26" s="58">
        <v>13.74</v>
      </c>
      <c r="J26" s="59">
        <v>750</v>
      </c>
      <c r="K26" s="59">
        <v>520</v>
      </c>
      <c r="L26" s="59">
        <v>561</v>
      </c>
      <c r="M26" s="59">
        <v>691</v>
      </c>
      <c r="N26" s="59">
        <v>922</v>
      </c>
      <c r="O26" s="59">
        <v>1135</v>
      </c>
      <c r="P26" s="59">
        <v>54400</v>
      </c>
      <c r="Q26" s="59">
        <v>16320</v>
      </c>
      <c r="R26" s="59">
        <v>29810.474999999999</v>
      </c>
      <c r="S26" s="59">
        <v>745.26189999999997</v>
      </c>
      <c r="T26" s="59">
        <v>408</v>
      </c>
      <c r="U26" s="59">
        <v>377</v>
      </c>
      <c r="V26" s="59">
        <v>714.53534000000002</v>
      </c>
      <c r="W26" s="59">
        <v>225</v>
      </c>
      <c r="X26" s="59">
        <v>20800</v>
      </c>
      <c r="Y26" s="59">
        <v>22440</v>
      </c>
      <c r="Z26" s="59">
        <v>27640</v>
      </c>
      <c r="AA26" s="59">
        <v>36880</v>
      </c>
      <c r="AB26" s="59">
        <v>45400</v>
      </c>
      <c r="AC26" s="58">
        <v>10</v>
      </c>
      <c r="AD26" s="58">
        <v>10.788462000000001</v>
      </c>
      <c r="AE26" s="58">
        <v>13.288462000000001</v>
      </c>
      <c r="AF26" s="58">
        <v>17.73077</v>
      </c>
      <c r="AG26" s="58">
        <v>21.826923000000001</v>
      </c>
      <c r="AH26" s="57">
        <v>55.172412999999999</v>
      </c>
      <c r="AI26" s="57">
        <v>59.522545000000001</v>
      </c>
      <c r="AJ26" s="57">
        <v>73.315650000000005</v>
      </c>
      <c r="AK26" s="57">
        <v>97.824935999999994</v>
      </c>
      <c r="AL26" s="57">
        <v>120.42440000000001</v>
      </c>
      <c r="AM26" s="57">
        <v>29.109826999999999</v>
      </c>
      <c r="AN26" s="57">
        <v>31.405024999999998</v>
      </c>
      <c r="AO26" s="57">
        <v>38.682484000000002</v>
      </c>
      <c r="AP26" s="57">
        <v>51.613964000000003</v>
      </c>
      <c r="AQ26" s="57">
        <v>63.537796</v>
      </c>
    </row>
    <row r="27" spans="1:43" s="49" customFormat="1" x14ac:dyDescent="0.25">
      <c r="A27" s="49" t="s">
        <v>127</v>
      </c>
      <c r="B27" t="s">
        <v>150</v>
      </c>
      <c r="C27" t="s">
        <v>151</v>
      </c>
      <c r="D27" t="s">
        <v>174</v>
      </c>
      <c r="E27" s="56">
        <v>137232</v>
      </c>
      <c r="F27" s="56">
        <v>57262</v>
      </c>
      <c r="G27" s="57">
        <v>41.726419493995571</v>
      </c>
      <c r="H27" s="58">
        <v>7.25</v>
      </c>
      <c r="I27" s="58">
        <v>14.73</v>
      </c>
      <c r="J27" s="59">
        <v>750</v>
      </c>
      <c r="K27" s="59">
        <v>853</v>
      </c>
      <c r="L27" s="59">
        <v>926</v>
      </c>
      <c r="M27" s="59">
        <v>1063</v>
      </c>
      <c r="N27" s="59">
        <v>1453</v>
      </c>
      <c r="O27" s="59">
        <v>1697</v>
      </c>
      <c r="P27" s="59">
        <v>65200</v>
      </c>
      <c r="Q27" s="59">
        <v>19560</v>
      </c>
      <c r="R27" s="59">
        <v>36436.457000000002</v>
      </c>
      <c r="S27" s="59">
        <v>910.91139999999996</v>
      </c>
      <c r="T27" s="59">
        <v>489</v>
      </c>
      <c r="U27" s="59">
        <v>377</v>
      </c>
      <c r="V27" s="59">
        <v>765.85235999999998</v>
      </c>
      <c r="W27" s="59">
        <v>225</v>
      </c>
      <c r="X27" s="59">
        <v>34120</v>
      </c>
      <c r="Y27" s="59">
        <v>37040</v>
      </c>
      <c r="Z27" s="59">
        <v>42520</v>
      </c>
      <c r="AA27" s="59">
        <v>58120</v>
      </c>
      <c r="AB27" s="59">
        <v>67880</v>
      </c>
      <c r="AC27" s="58">
        <v>16.403846999999999</v>
      </c>
      <c r="AD27" s="58">
        <v>17.807691999999999</v>
      </c>
      <c r="AE27" s="58">
        <v>20.442308000000001</v>
      </c>
      <c r="AF27" s="58">
        <v>27.942308000000001</v>
      </c>
      <c r="AG27" s="58">
        <v>32.634616999999999</v>
      </c>
      <c r="AH27" s="57">
        <v>90.503979999999999</v>
      </c>
      <c r="AI27" s="57">
        <v>98.249340000000004</v>
      </c>
      <c r="AJ27" s="57">
        <v>112.78515</v>
      </c>
      <c r="AK27" s="57">
        <v>154.16445999999999</v>
      </c>
      <c r="AL27" s="57">
        <v>180.05305000000001</v>
      </c>
      <c r="AM27" s="57">
        <v>44.551670000000001</v>
      </c>
      <c r="AN27" s="57">
        <v>48.364413999999996</v>
      </c>
      <c r="AO27" s="57">
        <v>55.519840000000002</v>
      </c>
      <c r="AP27" s="57">
        <v>75.889304999999993</v>
      </c>
      <c r="AQ27" s="57">
        <v>88.633269999999996</v>
      </c>
    </row>
    <row r="28" spans="1:43" s="49" customFormat="1" x14ac:dyDescent="0.25">
      <c r="A28" s="49" t="s">
        <v>127</v>
      </c>
      <c r="B28" t="s">
        <v>150</v>
      </c>
      <c r="C28" t="s">
        <v>151</v>
      </c>
      <c r="D28" t="s">
        <v>175</v>
      </c>
      <c r="E28" s="56">
        <v>51447</v>
      </c>
      <c r="F28" s="56">
        <v>23145</v>
      </c>
      <c r="G28" s="57">
        <v>44.988045950201176</v>
      </c>
      <c r="H28" s="58">
        <v>7.25</v>
      </c>
      <c r="I28" s="58">
        <v>10.4</v>
      </c>
      <c r="J28" s="59">
        <v>750</v>
      </c>
      <c r="K28" s="59">
        <v>554</v>
      </c>
      <c r="L28" s="59">
        <v>558</v>
      </c>
      <c r="M28" s="59">
        <v>709</v>
      </c>
      <c r="N28" s="59">
        <v>994</v>
      </c>
      <c r="O28" s="59">
        <v>1249</v>
      </c>
      <c r="P28" s="59">
        <v>49500</v>
      </c>
      <c r="Q28" s="59">
        <v>14850</v>
      </c>
      <c r="R28" s="59">
        <v>25855.155999999999</v>
      </c>
      <c r="S28" s="59">
        <v>646.37890000000004</v>
      </c>
      <c r="T28" s="59">
        <v>371.25</v>
      </c>
      <c r="U28" s="59">
        <v>377</v>
      </c>
      <c r="V28" s="59">
        <v>540.68744000000004</v>
      </c>
      <c r="W28" s="59">
        <v>225</v>
      </c>
      <c r="X28" s="59">
        <v>22160</v>
      </c>
      <c r="Y28" s="59">
        <v>22320</v>
      </c>
      <c r="Z28" s="59">
        <v>28360</v>
      </c>
      <c r="AA28" s="59">
        <v>39760</v>
      </c>
      <c r="AB28" s="59">
        <v>49960</v>
      </c>
      <c r="AC28" s="58">
        <v>10.653846</v>
      </c>
      <c r="AD28" s="58">
        <v>10.730769</v>
      </c>
      <c r="AE28" s="58">
        <v>13.634615</v>
      </c>
      <c r="AF28" s="58">
        <v>19.115385</v>
      </c>
      <c r="AG28" s="58">
        <v>24.01923</v>
      </c>
      <c r="AH28" s="57">
        <v>58.779842000000002</v>
      </c>
      <c r="AI28" s="57">
        <v>59.204242999999998</v>
      </c>
      <c r="AJ28" s="57">
        <v>75.225464000000002</v>
      </c>
      <c r="AK28" s="57">
        <v>105.46419</v>
      </c>
      <c r="AL28" s="57">
        <v>132.51990000000001</v>
      </c>
      <c r="AM28" s="57">
        <v>40.984859999999998</v>
      </c>
      <c r="AN28" s="57">
        <v>41.28078</v>
      </c>
      <c r="AO28" s="57">
        <v>52.451743999999998</v>
      </c>
      <c r="AP28" s="57">
        <v>73.536010000000005</v>
      </c>
      <c r="AQ28" s="57">
        <v>92.400890000000004</v>
      </c>
    </row>
    <row r="29" spans="1:43" s="49" customFormat="1" x14ac:dyDescent="0.25">
      <c r="A29" s="49" t="s">
        <v>127</v>
      </c>
      <c r="B29" t="s">
        <v>150</v>
      </c>
      <c r="C29" t="s">
        <v>151</v>
      </c>
      <c r="D29" t="s">
        <v>176</v>
      </c>
      <c r="E29" s="56">
        <v>54188</v>
      </c>
      <c r="F29" s="56">
        <v>18893</v>
      </c>
      <c r="G29" s="57">
        <v>34.865652912083853</v>
      </c>
      <c r="H29" s="58">
        <v>7.25</v>
      </c>
      <c r="I29" s="58">
        <v>10.4</v>
      </c>
      <c r="J29" s="59">
        <v>750</v>
      </c>
      <c r="K29" s="59">
        <v>587</v>
      </c>
      <c r="L29" s="59">
        <v>705</v>
      </c>
      <c r="M29" s="59">
        <v>828</v>
      </c>
      <c r="N29" s="59">
        <v>1058</v>
      </c>
      <c r="O29" s="59">
        <v>1314</v>
      </c>
      <c r="P29" s="59">
        <v>67000</v>
      </c>
      <c r="Q29" s="59">
        <v>20100</v>
      </c>
      <c r="R29" s="59">
        <v>34085.296999999999</v>
      </c>
      <c r="S29" s="59">
        <v>852.13244999999995</v>
      </c>
      <c r="T29" s="59">
        <v>502.5</v>
      </c>
      <c r="U29" s="59">
        <v>377</v>
      </c>
      <c r="V29" s="59">
        <v>540.70780000000002</v>
      </c>
      <c r="W29" s="59">
        <v>225</v>
      </c>
      <c r="X29" s="59">
        <v>23480</v>
      </c>
      <c r="Y29" s="59">
        <v>28200</v>
      </c>
      <c r="Z29" s="59">
        <v>33120</v>
      </c>
      <c r="AA29" s="59">
        <v>42320</v>
      </c>
      <c r="AB29" s="59">
        <v>52560</v>
      </c>
      <c r="AC29" s="58">
        <v>11.288462000000001</v>
      </c>
      <c r="AD29" s="58">
        <v>13.557693</v>
      </c>
      <c r="AE29" s="58">
        <v>15.923076999999999</v>
      </c>
      <c r="AF29" s="58">
        <v>20.346153000000001</v>
      </c>
      <c r="AG29" s="58">
        <v>25.26923</v>
      </c>
      <c r="AH29" s="57">
        <v>62.281165999999999</v>
      </c>
      <c r="AI29" s="57">
        <v>74.801060000000007</v>
      </c>
      <c r="AJ29" s="57">
        <v>87.851455999999999</v>
      </c>
      <c r="AK29" s="57">
        <v>112.25463999999999</v>
      </c>
      <c r="AL29" s="57">
        <v>139.41643999999999</v>
      </c>
      <c r="AM29" s="57">
        <v>43.42456</v>
      </c>
      <c r="AN29" s="57">
        <v>52.153860000000002</v>
      </c>
      <c r="AO29" s="57">
        <v>61.253039999999999</v>
      </c>
      <c r="AP29" s="57">
        <v>78.267780000000002</v>
      </c>
      <c r="AQ29" s="57">
        <v>97.205920000000006</v>
      </c>
    </row>
    <row r="30" spans="1:43" s="49" customFormat="1" x14ac:dyDescent="0.25">
      <c r="A30" s="49" t="s">
        <v>128</v>
      </c>
      <c r="B30" t="s">
        <v>150</v>
      </c>
      <c r="C30" t="s">
        <v>151</v>
      </c>
      <c r="D30" t="s">
        <v>177</v>
      </c>
      <c r="E30" s="56">
        <v>6711</v>
      </c>
      <c r="F30" s="56">
        <v>1940</v>
      </c>
      <c r="G30" s="57">
        <v>28.907763373565786</v>
      </c>
      <c r="H30" s="58">
        <v>7.25</v>
      </c>
      <c r="I30" s="58">
        <v>15.66</v>
      </c>
      <c r="J30" s="59">
        <v>750</v>
      </c>
      <c r="K30" s="59">
        <v>517</v>
      </c>
      <c r="L30" s="59">
        <v>520</v>
      </c>
      <c r="M30" s="59">
        <v>659</v>
      </c>
      <c r="N30" s="59">
        <v>891</v>
      </c>
      <c r="O30" s="59">
        <v>1135</v>
      </c>
      <c r="P30" s="59">
        <v>48500</v>
      </c>
      <c r="Q30" s="59">
        <v>14550</v>
      </c>
      <c r="R30" s="59">
        <v>27142.478999999999</v>
      </c>
      <c r="S30" s="59">
        <v>678.56195000000002</v>
      </c>
      <c r="T30" s="59">
        <v>363.75</v>
      </c>
      <c r="U30" s="59">
        <v>377</v>
      </c>
      <c r="V30" s="59">
        <v>814.46310000000005</v>
      </c>
      <c r="W30" s="59">
        <v>225</v>
      </c>
      <c r="X30" s="59">
        <v>20680</v>
      </c>
      <c r="Y30" s="59">
        <v>20800</v>
      </c>
      <c r="Z30" s="59">
        <v>26360</v>
      </c>
      <c r="AA30" s="59">
        <v>35640</v>
      </c>
      <c r="AB30" s="59">
        <v>45400</v>
      </c>
      <c r="AC30" s="58">
        <v>9.9423069999999996</v>
      </c>
      <c r="AD30" s="58">
        <v>10</v>
      </c>
      <c r="AE30" s="58">
        <v>12.673076999999999</v>
      </c>
      <c r="AF30" s="58">
        <v>17.134615</v>
      </c>
      <c r="AG30" s="58">
        <v>21.826923000000001</v>
      </c>
      <c r="AH30" s="57">
        <v>54.854109999999999</v>
      </c>
      <c r="AI30" s="57">
        <v>55.172412999999999</v>
      </c>
      <c r="AJ30" s="57">
        <v>69.920424999999994</v>
      </c>
      <c r="AK30" s="57">
        <v>94.535809999999998</v>
      </c>
      <c r="AL30" s="57">
        <v>120.42440000000001</v>
      </c>
      <c r="AM30" s="57">
        <v>25.39096</v>
      </c>
      <c r="AN30" s="57">
        <v>25.538295999999999</v>
      </c>
      <c r="AO30" s="57">
        <v>32.364879999999999</v>
      </c>
      <c r="AP30" s="57">
        <v>43.758890000000001</v>
      </c>
      <c r="AQ30" s="57">
        <v>55.742244999999997</v>
      </c>
    </row>
    <row r="31" spans="1:43" s="49" customFormat="1" x14ac:dyDescent="0.25">
      <c r="A31" s="49" t="s">
        <v>128</v>
      </c>
      <c r="B31" t="s">
        <v>150</v>
      </c>
      <c r="C31" t="s">
        <v>151</v>
      </c>
      <c r="D31" t="s">
        <v>178</v>
      </c>
      <c r="E31" s="56">
        <v>2717</v>
      </c>
      <c r="F31" s="56">
        <v>762</v>
      </c>
      <c r="G31" s="57">
        <v>28.045638571954363</v>
      </c>
      <c r="H31" s="58">
        <v>7.25</v>
      </c>
      <c r="I31" s="58">
        <v>10.75</v>
      </c>
      <c r="J31" s="59">
        <v>750</v>
      </c>
      <c r="K31" s="59">
        <v>492</v>
      </c>
      <c r="L31" s="59">
        <v>495</v>
      </c>
      <c r="M31" s="59">
        <v>659</v>
      </c>
      <c r="N31" s="59">
        <v>940</v>
      </c>
      <c r="O31" s="59">
        <v>1047</v>
      </c>
      <c r="P31" s="59">
        <v>40100</v>
      </c>
      <c r="Q31" s="59">
        <v>12030</v>
      </c>
      <c r="R31" s="59">
        <v>20227.72</v>
      </c>
      <c r="S31" s="59">
        <v>505.69299999999998</v>
      </c>
      <c r="T31" s="59">
        <v>300.75</v>
      </c>
      <c r="U31" s="59">
        <v>377</v>
      </c>
      <c r="V31" s="59">
        <v>558.75714000000005</v>
      </c>
      <c r="W31" s="59">
        <v>225</v>
      </c>
      <c r="X31" s="59">
        <v>19680</v>
      </c>
      <c r="Y31" s="59">
        <v>19800</v>
      </c>
      <c r="Z31" s="59">
        <v>26360</v>
      </c>
      <c r="AA31" s="59">
        <v>37600</v>
      </c>
      <c r="AB31" s="59">
        <v>41880</v>
      </c>
      <c r="AC31" s="58">
        <v>9.4615379999999991</v>
      </c>
      <c r="AD31" s="58">
        <v>9.5192309999999996</v>
      </c>
      <c r="AE31" s="58">
        <v>12.673076999999999</v>
      </c>
      <c r="AF31" s="58">
        <v>18.076923000000001</v>
      </c>
      <c r="AG31" s="58">
        <v>20.134615</v>
      </c>
      <c r="AH31" s="57">
        <v>52.201590000000003</v>
      </c>
      <c r="AI31" s="57">
        <v>52.519894000000001</v>
      </c>
      <c r="AJ31" s="57">
        <v>69.920424999999994</v>
      </c>
      <c r="AK31" s="57">
        <v>99.734750000000005</v>
      </c>
      <c r="AL31" s="57">
        <v>111.08753</v>
      </c>
      <c r="AM31" s="57">
        <v>35.221026999999999</v>
      </c>
      <c r="AN31" s="57">
        <v>35.435786999999998</v>
      </c>
      <c r="AO31" s="57">
        <v>47.176130000000001</v>
      </c>
      <c r="AP31" s="57">
        <v>67.292205999999993</v>
      </c>
      <c r="AQ31" s="57">
        <v>74.952060000000003</v>
      </c>
    </row>
    <row r="32" spans="1:43" s="49" customFormat="1" x14ac:dyDescent="0.25">
      <c r="A32" s="49" t="s">
        <v>128</v>
      </c>
      <c r="B32" t="s">
        <v>150</v>
      </c>
      <c r="C32" t="s">
        <v>151</v>
      </c>
      <c r="D32" t="s">
        <v>179</v>
      </c>
      <c r="E32" s="56">
        <v>3871</v>
      </c>
      <c r="F32" s="56">
        <v>1214</v>
      </c>
      <c r="G32" s="57">
        <v>31.361405321622321</v>
      </c>
      <c r="H32" s="58">
        <v>7.25</v>
      </c>
      <c r="I32" s="58">
        <v>10.14</v>
      </c>
      <c r="J32" s="59">
        <v>750</v>
      </c>
      <c r="K32" s="59">
        <v>517</v>
      </c>
      <c r="L32" s="59">
        <v>520</v>
      </c>
      <c r="M32" s="59">
        <v>659</v>
      </c>
      <c r="N32" s="59">
        <v>826</v>
      </c>
      <c r="O32" s="59">
        <v>1088</v>
      </c>
      <c r="P32" s="59">
        <v>51200</v>
      </c>
      <c r="Q32" s="59">
        <v>15360</v>
      </c>
      <c r="R32" s="59">
        <v>23485.025000000001</v>
      </c>
      <c r="S32" s="59">
        <v>587.12559999999996</v>
      </c>
      <c r="T32" s="59">
        <v>384</v>
      </c>
      <c r="U32" s="59">
        <v>377</v>
      </c>
      <c r="V32" s="59">
        <v>527.07996000000003</v>
      </c>
      <c r="W32" s="59">
        <v>225</v>
      </c>
      <c r="X32" s="59">
        <v>20680</v>
      </c>
      <c r="Y32" s="59">
        <v>20800</v>
      </c>
      <c r="Z32" s="59">
        <v>26360</v>
      </c>
      <c r="AA32" s="59">
        <v>33040</v>
      </c>
      <c r="AB32" s="59">
        <v>43520</v>
      </c>
      <c r="AC32" s="58">
        <v>9.9423069999999996</v>
      </c>
      <c r="AD32" s="58">
        <v>10</v>
      </c>
      <c r="AE32" s="58">
        <v>12.673076999999999</v>
      </c>
      <c r="AF32" s="58">
        <v>15.884615</v>
      </c>
      <c r="AG32" s="58">
        <v>20.923076999999999</v>
      </c>
      <c r="AH32" s="57">
        <v>54.854109999999999</v>
      </c>
      <c r="AI32" s="57">
        <v>55.172412999999999</v>
      </c>
      <c r="AJ32" s="57">
        <v>69.920424999999994</v>
      </c>
      <c r="AK32" s="57">
        <v>87.639259999999993</v>
      </c>
      <c r="AL32" s="57">
        <v>115.43767</v>
      </c>
      <c r="AM32" s="57">
        <v>39.235035000000003</v>
      </c>
      <c r="AN32" s="57">
        <v>39.462704000000002</v>
      </c>
      <c r="AO32" s="57">
        <v>50.011389999999999</v>
      </c>
      <c r="AP32" s="57">
        <v>62.684989999999999</v>
      </c>
      <c r="AQ32" s="57">
        <v>82.568119999999993</v>
      </c>
    </row>
    <row r="33" spans="1:43" s="49" customFormat="1" x14ac:dyDescent="0.25">
      <c r="A33" s="49" t="s">
        <v>128</v>
      </c>
      <c r="B33" t="s">
        <v>150</v>
      </c>
      <c r="C33" t="s">
        <v>151</v>
      </c>
      <c r="D33" t="s">
        <v>130</v>
      </c>
      <c r="E33" s="56">
        <v>1328</v>
      </c>
      <c r="F33" s="56">
        <v>350</v>
      </c>
      <c r="G33" s="57">
        <v>26.35542168674699</v>
      </c>
      <c r="H33" s="58">
        <v>7.25</v>
      </c>
      <c r="I33" s="58">
        <v>12.48</v>
      </c>
      <c r="J33" s="59">
        <v>750</v>
      </c>
      <c r="K33" s="59">
        <v>562</v>
      </c>
      <c r="L33" s="59">
        <v>588</v>
      </c>
      <c r="M33" s="59">
        <v>716</v>
      </c>
      <c r="N33" s="59">
        <v>950</v>
      </c>
      <c r="O33" s="59">
        <v>1014</v>
      </c>
      <c r="P33" s="59">
        <v>53400</v>
      </c>
      <c r="Q33" s="59">
        <v>16020</v>
      </c>
      <c r="R33" s="59">
        <v>31829.921999999999</v>
      </c>
      <c r="S33" s="59">
        <v>795.74805000000003</v>
      </c>
      <c r="T33" s="59">
        <v>400.5</v>
      </c>
      <c r="U33" s="59">
        <v>377</v>
      </c>
      <c r="V33" s="59">
        <v>649.03830000000005</v>
      </c>
      <c r="W33" s="59">
        <v>225</v>
      </c>
      <c r="X33" s="59">
        <v>22480</v>
      </c>
      <c r="Y33" s="59">
        <v>23520</v>
      </c>
      <c r="Z33" s="59">
        <v>28640</v>
      </c>
      <c r="AA33" s="59">
        <v>38000</v>
      </c>
      <c r="AB33" s="59">
        <v>40560</v>
      </c>
      <c r="AC33" s="58">
        <v>10.807693</v>
      </c>
      <c r="AD33" s="58">
        <v>11.307693</v>
      </c>
      <c r="AE33" s="58">
        <v>13.769231</v>
      </c>
      <c r="AF33" s="58">
        <v>18.26923</v>
      </c>
      <c r="AG33" s="58">
        <v>19.5</v>
      </c>
      <c r="AH33" s="57">
        <v>59.628647000000001</v>
      </c>
      <c r="AI33" s="57">
        <v>62.387267999999999</v>
      </c>
      <c r="AJ33" s="57">
        <v>75.968170000000001</v>
      </c>
      <c r="AK33" s="57">
        <v>100.79575</v>
      </c>
      <c r="AL33" s="57">
        <v>107.58620500000001</v>
      </c>
      <c r="AM33" s="57">
        <v>34.635860000000001</v>
      </c>
      <c r="AN33" s="57">
        <v>36.238230000000001</v>
      </c>
      <c r="AO33" s="57">
        <v>44.126823000000002</v>
      </c>
      <c r="AP33" s="57">
        <v>58.548160000000003</v>
      </c>
      <c r="AQ33" s="57">
        <v>62.492460000000001</v>
      </c>
    </row>
    <row r="34" spans="1:43" s="49" customFormat="1" x14ac:dyDescent="0.25">
      <c r="A34" s="49" t="s">
        <v>128</v>
      </c>
      <c r="B34" t="s">
        <v>150</v>
      </c>
      <c r="C34" t="s">
        <v>151</v>
      </c>
      <c r="D34" t="s">
        <v>180</v>
      </c>
      <c r="E34" s="56">
        <v>15880</v>
      </c>
      <c r="F34" s="56">
        <v>7329</v>
      </c>
      <c r="G34" s="57">
        <v>46.15239294710328</v>
      </c>
      <c r="H34" s="58">
        <v>7.25</v>
      </c>
      <c r="I34" s="58">
        <v>7.49</v>
      </c>
      <c r="J34" s="59">
        <v>750</v>
      </c>
      <c r="K34" s="59">
        <v>594</v>
      </c>
      <c r="L34" s="59">
        <v>597</v>
      </c>
      <c r="M34" s="59">
        <v>708</v>
      </c>
      <c r="N34" s="59">
        <v>911</v>
      </c>
      <c r="O34" s="59">
        <v>1031</v>
      </c>
      <c r="P34" s="59">
        <v>51500</v>
      </c>
      <c r="Q34" s="59">
        <v>15450</v>
      </c>
      <c r="R34" s="59">
        <v>17767.592000000001</v>
      </c>
      <c r="S34" s="59">
        <v>444.18979999999999</v>
      </c>
      <c r="T34" s="59">
        <v>386.25</v>
      </c>
      <c r="U34" s="59">
        <v>377</v>
      </c>
      <c r="V34" s="59">
        <v>389.24865999999997</v>
      </c>
      <c r="W34" s="59">
        <v>225</v>
      </c>
      <c r="X34" s="59">
        <v>23760</v>
      </c>
      <c r="Y34" s="59">
        <v>23880</v>
      </c>
      <c r="Z34" s="59">
        <v>28320</v>
      </c>
      <c r="AA34" s="59">
        <v>36440</v>
      </c>
      <c r="AB34" s="59">
        <v>41240</v>
      </c>
      <c r="AC34" s="58">
        <v>11.423076999999999</v>
      </c>
      <c r="AD34" s="58">
        <v>11.480769</v>
      </c>
      <c r="AE34" s="58">
        <v>13.615385</v>
      </c>
      <c r="AF34" s="58">
        <v>17.51923</v>
      </c>
      <c r="AG34" s="58">
        <v>19.826923000000001</v>
      </c>
      <c r="AH34" s="57">
        <v>63.023871999999997</v>
      </c>
      <c r="AI34" s="57">
        <v>63.342174999999997</v>
      </c>
      <c r="AJ34" s="57">
        <v>75.11936</v>
      </c>
      <c r="AK34" s="57">
        <v>96.657820000000001</v>
      </c>
      <c r="AL34" s="57">
        <v>109.38992</v>
      </c>
      <c r="AM34" s="57">
        <v>61.040672000000001</v>
      </c>
      <c r="AN34" s="57">
        <v>61.348956999999999</v>
      </c>
      <c r="AO34" s="57">
        <v>72.755549999999999</v>
      </c>
      <c r="AP34" s="57">
        <v>93.616249999999994</v>
      </c>
      <c r="AQ34" s="57">
        <v>105.94768999999999</v>
      </c>
    </row>
    <row r="35" spans="1:43" s="49" customFormat="1" x14ac:dyDescent="0.25">
      <c r="A35" s="49" t="s">
        <v>128</v>
      </c>
      <c r="B35" t="s">
        <v>150</v>
      </c>
      <c r="C35" t="s">
        <v>151</v>
      </c>
      <c r="D35" t="s">
        <v>181</v>
      </c>
      <c r="E35" s="56">
        <v>6483</v>
      </c>
      <c r="F35" s="56">
        <v>1587</v>
      </c>
      <c r="G35" s="57">
        <v>24.479407681628874</v>
      </c>
      <c r="H35" s="58">
        <v>7.25</v>
      </c>
      <c r="I35" s="58">
        <v>10.3</v>
      </c>
      <c r="J35" s="59">
        <v>750</v>
      </c>
      <c r="K35" s="59">
        <v>561</v>
      </c>
      <c r="L35" s="59">
        <v>564</v>
      </c>
      <c r="M35" s="59">
        <v>680</v>
      </c>
      <c r="N35" s="59">
        <v>917</v>
      </c>
      <c r="O35" s="59">
        <v>1046</v>
      </c>
      <c r="P35" s="59">
        <v>53300</v>
      </c>
      <c r="Q35" s="59">
        <v>15990</v>
      </c>
      <c r="R35" s="59">
        <v>27967.717000000001</v>
      </c>
      <c r="S35" s="59">
        <v>699.19293000000005</v>
      </c>
      <c r="T35" s="59">
        <v>399.75</v>
      </c>
      <c r="U35" s="59">
        <v>377</v>
      </c>
      <c r="V35" s="59">
        <v>535.71423000000004</v>
      </c>
      <c r="W35" s="59">
        <v>225</v>
      </c>
      <c r="X35" s="59">
        <v>22440</v>
      </c>
      <c r="Y35" s="59">
        <v>22560</v>
      </c>
      <c r="Z35" s="59">
        <v>27200</v>
      </c>
      <c r="AA35" s="59">
        <v>36680</v>
      </c>
      <c r="AB35" s="59">
        <v>41840</v>
      </c>
      <c r="AC35" s="58">
        <v>10.788462000000001</v>
      </c>
      <c r="AD35" s="58">
        <v>10.846154</v>
      </c>
      <c r="AE35" s="58">
        <v>13.076923000000001</v>
      </c>
      <c r="AF35" s="58">
        <v>17.634615</v>
      </c>
      <c r="AG35" s="58">
        <v>20.115385</v>
      </c>
      <c r="AH35" s="57">
        <v>59.522545000000001</v>
      </c>
      <c r="AI35" s="57">
        <v>59.840846999999997</v>
      </c>
      <c r="AJ35" s="57">
        <v>72.148544000000001</v>
      </c>
      <c r="AK35" s="57">
        <v>97.294426000000001</v>
      </c>
      <c r="AL35" s="57">
        <v>110.98143</v>
      </c>
      <c r="AM35" s="57">
        <v>41.888004000000002</v>
      </c>
      <c r="AN35" s="57">
        <v>42.112003000000001</v>
      </c>
      <c r="AO35" s="57">
        <v>50.773339999999997</v>
      </c>
      <c r="AP35" s="57">
        <v>68.469340000000003</v>
      </c>
      <c r="AQ35" s="57">
        <v>78.101339999999993</v>
      </c>
    </row>
    <row r="36" spans="1:43" s="49" customFormat="1" x14ac:dyDescent="0.25">
      <c r="A36" s="49" t="s">
        <v>128</v>
      </c>
      <c r="B36" t="s">
        <v>150</v>
      </c>
      <c r="C36" t="s">
        <v>151</v>
      </c>
      <c r="D36" t="s">
        <v>182</v>
      </c>
      <c r="E36" s="56">
        <v>24000</v>
      </c>
      <c r="F36" s="56">
        <v>6539</v>
      </c>
      <c r="G36" s="57">
        <v>27.245833333333337</v>
      </c>
      <c r="H36" s="58">
        <v>7.25</v>
      </c>
      <c r="I36" s="58">
        <v>14.14</v>
      </c>
      <c r="J36" s="59">
        <v>750</v>
      </c>
      <c r="K36" s="59">
        <v>873</v>
      </c>
      <c r="L36" s="59">
        <v>898</v>
      </c>
      <c r="M36" s="59">
        <v>1031</v>
      </c>
      <c r="N36" s="59">
        <v>1344</v>
      </c>
      <c r="O36" s="59">
        <v>1651</v>
      </c>
      <c r="P36" s="59">
        <v>74800</v>
      </c>
      <c r="Q36" s="59">
        <v>22440</v>
      </c>
      <c r="R36" s="59">
        <v>42322.1</v>
      </c>
      <c r="S36" s="59">
        <v>1058.0526</v>
      </c>
      <c r="T36" s="59">
        <v>561</v>
      </c>
      <c r="U36" s="59">
        <v>377</v>
      </c>
      <c r="V36" s="59">
        <v>735.19849999999997</v>
      </c>
      <c r="W36" s="59">
        <v>225</v>
      </c>
      <c r="X36" s="59">
        <v>34920</v>
      </c>
      <c r="Y36" s="59">
        <v>35920</v>
      </c>
      <c r="Z36" s="59">
        <v>41240</v>
      </c>
      <c r="AA36" s="59">
        <v>53760</v>
      </c>
      <c r="AB36" s="59">
        <v>66040</v>
      </c>
      <c r="AC36" s="58">
        <v>16.788461999999999</v>
      </c>
      <c r="AD36" s="58">
        <v>17.26923</v>
      </c>
      <c r="AE36" s="58">
        <v>19.826923000000001</v>
      </c>
      <c r="AF36" s="58">
        <v>25.846153000000001</v>
      </c>
      <c r="AG36" s="58">
        <v>31.75</v>
      </c>
      <c r="AH36" s="57">
        <v>92.625990000000002</v>
      </c>
      <c r="AI36" s="57">
        <v>95.278509999999997</v>
      </c>
      <c r="AJ36" s="57">
        <v>109.38992</v>
      </c>
      <c r="AK36" s="57">
        <v>142.59947</v>
      </c>
      <c r="AL36" s="57">
        <v>175.17241000000001</v>
      </c>
      <c r="AM36" s="57">
        <v>47.49738</v>
      </c>
      <c r="AN36" s="57">
        <v>48.857554999999998</v>
      </c>
      <c r="AO36" s="57">
        <v>56.093696999999999</v>
      </c>
      <c r="AP36" s="57">
        <v>73.123115999999996</v>
      </c>
      <c r="AQ36" s="57">
        <v>89.826089999999994</v>
      </c>
    </row>
    <row r="37" spans="1:43" s="49" customFormat="1" x14ac:dyDescent="0.25">
      <c r="A37" s="49" t="s">
        <v>128</v>
      </c>
      <c r="B37" t="s">
        <v>150</v>
      </c>
      <c r="C37" t="s">
        <v>151</v>
      </c>
      <c r="D37" t="s">
        <v>183</v>
      </c>
      <c r="E37" s="56">
        <v>36490</v>
      </c>
      <c r="F37" s="56">
        <v>13018</v>
      </c>
      <c r="G37" s="57">
        <v>35.67552754179227</v>
      </c>
      <c r="H37" s="58">
        <v>7.25</v>
      </c>
      <c r="I37" s="58">
        <v>14.82</v>
      </c>
      <c r="J37" s="59">
        <v>750</v>
      </c>
      <c r="K37" s="59">
        <v>873</v>
      </c>
      <c r="L37" s="59">
        <v>898</v>
      </c>
      <c r="M37" s="59">
        <v>1031</v>
      </c>
      <c r="N37" s="59">
        <v>1344</v>
      </c>
      <c r="O37" s="59">
        <v>1651</v>
      </c>
      <c r="P37" s="59">
        <v>74800</v>
      </c>
      <c r="Q37" s="59">
        <v>22440</v>
      </c>
      <c r="R37" s="59">
        <v>36785.516000000003</v>
      </c>
      <c r="S37" s="59">
        <v>919.63789999999995</v>
      </c>
      <c r="T37" s="59">
        <v>561</v>
      </c>
      <c r="U37" s="59">
        <v>377</v>
      </c>
      <c r="V37" s="59">
        <v>770.77526999999998</v>
      </c>
      <c r="W37" s="59">
        <v>225</v>
      </c>
      <c r="X37" s="59">
        <v>34920</v>
      </c>
      <c r="Y37" s="59">
        <v>35920</v>
      </c>
      <c r="Z37" s="59">
        <v>41240</v>
      </c>
      <c r="AA37" s="59">
        <v>53760</v>
      </c>
      <c r="AB37" s="59">
        <v>66040</v>
      </c>
      <c r="AC37" s="58">
        <v>16.788461999999999</v>
      </c>
      <c r="AD37" s="58">
        <v>17.26923</v>
      </c>
      <c r="AE37" s="58">
        <v>19.826923000000001</v>
      </c>
      <c r="AF37" s="58">
        <v>25.846153000000001</v>
      </c>
      <c r="AG37" s="58">
        <v>31.75</v>
      </c>
      <c r="AH37" s="57">
        <v>92.625990000000002</v>
      </c>
      <c r="AI37" s="57">
        <v>95.278509999999997</v>
      </c>
      <c r="AJ37" s="57">
        <v>109.38992</v>
      </c>
      <c r="AK37" s="57">
        <v>142.59947</v>
      </c>
      <c r="AL37" s="57">
        <v>175.17241000000001</v>
      </c>
      <c r="AM37" s="57">
        <v>45.305030000000002</v>
      </c>
      <c r="AN37" s="57">
        <v>46.602429999999998</v>
      </c>
      <c r="AO37" s="57">
        <v>53.504570000000001</v>
      </c>
      <c r="AP37" s="57">
        <v>69.747955000000005</v>
      </c>
      <c r="AQ37" s="57">
        <v>85.679959999999994</v>
      </c>
    </row>
    <row r="38" spans="1:43" s="49" customFormat="1" x14ac:dyDescent="0.25">
      <c r="A38" s="49" t="s">
        <v>128</v>
      </c>
      <c r="B38" t="s">
        <v>150</v>
      </c>
      <c r="C38" t="s">
        <v>151</v>
      </c>
      <c r="D38" t="s">
        <v>184</v>
      </c>
      <c r="E38" s="56">
        <v>6452</v>
      </c>
      <c r="F38" s="56">
        <v>2517</v>
      </c>
      <c r="G38" s="57">
        <v>39.011159330440179</v>
      </c>
      <c r="H38" s="58">
        <v>7.25</v>
      </c>
      <c r="I38" s="58">
        <v>8.6999999999999993</v>
      </c>
      <c r="J38" s="59">
        <v>750</v>
      </c>
      <c r="K38" s="59">
        <v>492</v>
      </c>
      <c r="L38" s="59">
        <v>495</v>
      </c>
      <c r="M38" s="59">
        <v>659</v>
      </c>
      <c r="N38" s="59">
        <v>906</v>
      </c>
      <c r="O38" s="59">
        <v>1047</v>
      </c>
      <c r="P38" s="59">
        <v>38200</v>
      </c>
      <c r="Q38" s="59">
        <v>11460</v>
      </c>
      <c r="R38" s="59">
        <v>17617.925999999999</v>
      </c>
      <c r="S38" s="59">
        <v>440.44815</v>
      </c>
      <c r="T38" s="59">
        <v>286.5</v>
      </c>
      <c r="U38" s="59">
        <v>377</v>
      </c>
      <c r="V38" s="59">
        <v>452.47802999999999</v>
      </c>
      <c r="W38" s="59">
        <v>225</v>
      </c>
      <c r="X38" s="59">
        <v>19680</v>
      </c>
      <c r="Y38" s="59">
        <v>19800</v>
      </c>
      <c r="Z38" s="59">
        <v>26360</v>
      </c>
      <c r="AA38" s="59">
        <v>36240</v>
      </c>
      <c r="AB38" s="59">
        <v>41880</v>
      </c>
      <c r="AC38" s="58">
        <v>9.4615379999999991</v>
      </c>
      <c r="AD38" s="58">
        <v>9.5192309999999996</v>
      </c>
      <c r="AE38" s="58">
        <v>12.673076999999999</v>
      </c>
      <c r="AF38" s="58">
        <v>17.423076999999999</v>
      </c>
      <c r="AG38" s="58">
        <v>20.134615</v>
      </c>
      <c r="AH38" s="57">
        <v>52.201590000000003</v>
      </c>
      <c r="AI38" s="57">
        <v>52.519894000000001</v>
      </c>
      <c r="AJ38" s="57">
        <v>69.920424999999994</v>
      </c>
      <c r="AK38" s="57">
        <v>96.127319999999997</v>
      </c>
      <c r="AL38" s="57">
        <v>111.08753</v>
      </c>
      <c r="AM38" s="57">
        <v>43.493823999999996</v>
      </c>
      <c r="AN38" s="57">
        <v>43.759033000000002</v>
      </c>
      <c r="AO38" s="57">
        <v>58.256973000000002</v>
      </c>
      <c r="AP38" s="57">
        <v>80.092285000000004</v>
      </c>
      <c r="AQ38" s="57">
        <v>92.556984</v>
      </c>
    </row>
    <row r="39" spans="1:43" s="49" customFormat="1" x14ac:dyDescent="0.25">
      <c r="A39" s="49" t="s">
        <v>128</v>
      </c>
      <c r="B39" t="s">
        <v>150</v>
      </c>
      <c r="C39" t="s">
        <v>151</v>
      </c>
      <c r="D39" t="s">
        <v>185</v>
      </c>
      <c r="E39" s="56">
        <v>7108</v>
      </c>
      <c r="F39" s="56">
        <v>2050</v>
      </c>
      <c r="G39" s="57">
        <v>28.840742824985931</v>
      </c>
      <c r="H39" s="58">
        <v>7.25</v>
      </c>
      <c r="I39" s="58">
        <v>9.3000000000000007</v>
      </c>
      <c r="J39" s="59">
        <v>750</v>
      </c>
      <c r="K39" s="59">
        <v>492</v>
      </c>
      <c r="L39" s="59">
        <v>495</v>
      </c>
      <c r="M39" s="59">
        <v>659</v>
      </c>
      <c r="N39" s="59">
        <v>859</v>
      </c>
      <c r="O39" s="59">
        <v>1161</v>
      </c>
      <c r="P39" s="59">
        <v>44300</v>
      </c>
      <c r="Q39" s="59">
        <v>13290</v>
      </c>
      <c r="R39" s="59">
        <v>21081.021000000001</v>
      </c>
      <c r="S39" s="59">
        <v>527.02549999999997</v>
      </c>
      <c r="T39" s="59">
        <v>332.25</v>
      </c>
      <c r="U39" s="59">
        <v>377</v>
      </c>
      <c r="V39" s="59">
        <v>483.84897000000001</v>
      </c>
      <c r="W39" s="59">
        <v>225</v>
      </c>
      <c r="X39" s="59">
        <v>19680</v>
      </c>
      <c r="Y39" s="59">
        <v>19800</v>
      </c>
      <c r="Z39" s="59">
        <v>26360</v>
      </c>
      <c r="AA39" s="59">
        <v>34360</v>
      </c>
      <c r="AB39" s="59">
        <v>46440</v>
      </c>
      <c r="AC39" s="58">
        <v>9.4615379999999991</v>
      </c>
      <c r="AD39" s="58">
        <v>9.5192309999999996</v>
      </c>
      <c r="AE39" s="58">
        <v>12.673076999999999</v>
      </c>
      <c r="AF39" s="58">
        <v>16.51923</v>
      </c>
      <c r="AG39" s="58">
        <v>22.326923000000001</v>
      </c>
      <c r="AH39" s="57">
        <v>52.201590000000003</v>
      </c>
      <c r="AI39" s="57">
        <v>52.519894000000001</v>
      </c>
      <c r="AJ39" s="57">
        <v>69.920424999999994</v>
      </c>
      <c r="AK39" s="57">
        <v>91.140590000000003</v>
      </c>
      <c r="AL39" s="57">
        <v>123.18302</v>
      </c>
      <c r="AM39" s="57">
        <v>40.673850000000002</v>
      </c>
      <c r="AN39" s="57">
        <v>40.921860000000002</v>
      </c>
      <c r="AO39" s="57">
        <v>54.479810000000001</v>
      </c>
      <c r="AP39" s="57">
        <v>71.013890000000004</v>
      </c>
      <c r="AQ39" s="57">
        <v>95.980360000000005</v>
      </c>
    </row>
    <row r="40" spans="1:43" s="49" customFormat="1" x14ac:dyDescent="0.25">
      <c r="A40" s="49" t="s">
        <v>128</v>
      </c>
      <c r="B40" t="s">
        <v>150</v>
      </c>
      <c r="C40" t="s">
        <v>151</v>
      </c>
      <c r="D40" t="s">
        <v>186</v>
      </c>
      <c r="E40" s="56">
        <v>57269</v>
      </c>
      <c r="F40" s="56">
        <v>27241</v>
      </c>
      <c r="G40" s="57">
        <v>47.566746407305871</v>
      </c>
      <c r="H40" s="58">
        <v>7.25</v>
      </c>
      <c r="I40" s="58">
        <v>11.72</v>
      </c>
      <c r="J40" s="59">
        <v>750</v>
      </c>
      <c r="K40" s="59">
        <v>528</v>
      </c>
      <c r="L40" s="59">
        <v>677</v>
      </c>
      <c r="M40" s="59">
        <v>778</v>
      </c>
      <c r="N40" s="59">
        <v>1040</v>
      </c>
      <c r="O40" s="59">
        <v>1250</v>
      </c>
      <c r="P40" s="59">
        <v>53600</v>
      </c>
      <c r="Q40" s="59">
        <v>16080</v>
      </c>
      <c r="R40" s="59">
        <v>22020.59</v>
      </c>
      <c r="S40" s="59">
        <v>550.51469999999995</v>
      </c>
      <c r="T40" s="59">
        <v>402</v>
      </c>
      <c r="U40" s="59">
        <v>377</v>
      </c>
      <c r="V40" s="59">
        <v>609.44119999999998</v>
      </c>
      <c r="W40" s="59">
        <v>225</v>
      </c>
      <c r="X40" s="59">
        <v>21120</v>
      </c>
      <c r="Y40" s="59">
        <v>27080</v>
      </c>
      <c r="Z40" s="59">
        <v>31120</v>
      </c>
      <c r="AA40" s="59">
        <v>41600</v>
      </c>
      <c r="AB40" s="59">
        <v>50000</v>
      </c>
      <c r="AC40" s="58">
        <v>10.153846</v>
      </c>
      <c r="AD40" s="58">
        <v>13.019231</v>
      </c>
      <c r="AE40" s="58">
        <v>14.961537999999999</v>
      </c>
      <c r="AF40" s="58">
        <v>20</v>
      </c>
      <c r="AG40" s="58">
        <v>24.038461999999999</v>
      </c>
      <c r="AH40" s="57">
        <v>56.02122</v>
      </c>
      <c r="AI40" s="57">
        <v>71.830240000000003</v>
      </c>
      <c r="AJ40" s="57">
        <v>82.546419999999998</v>
      </c>
      <c r="AK40" s="57">
        <v>110.344826</v>
      </c>
      <c r="AL40" s="57">
        <v>132.62599</v>
      </c>
      <c r="AM40" s="57">
        <v>34.654696999999999</v>
      </c>
      <c r="AN40" s="57">
        <v>44.434147000000003</v>
      </c>
      <c r="AO40" s="57">
        <v>51.063167999999997</v>
      </c>
      <c r="AP40" s="57">
        <v>68.259249999999994</v>
      </c>
      <c r="AQ40" s="57">
        <v>82.042366000000001</v>
      </c>
    </row>
    <row r="41" spans="1:43" s="49" customFormat="1" x14ac:dyDescent="0.25">
      <c r="A41" s="49" t="s">
        <v>128</v>
      </c>
      <c r="B41" t="s">
        <v>150</v>
      </c>
      <c r="C41" t="s">
        <v>151</v>
      </c>
      <c r="D41" t="s">
        <v>187</v>
      </c>
      <c r="E41" s="56">
        <v>4081</v>
      </c>
      <c r="F41" s="56">
        <v>1111</v>
      </c>
      <c r="G41" s="57">
        <v>27.223719676549869</v>
      </c>
      <c r="H41" s="58">
        <v>7.25</v>
      </c>
      <c r="I41" s="58">
        <v>8</v>
      </c>
      <c r="J41" s="59">
        <v>750</v>
      </c>
      <c r="K41" s="59">
        <v>517</v>
      </c>
      <c r="L41" s="59">
        <v>520</v>
      </c>
      <c r="M41" s="59">
        <v>659</v>
      </c>
      <c r="N41" s="59">
        <v>912</v>
      </c>
      <c r="O41" s="59">
        <v>1047</v>
      </c>
      <c r="P41" s="59">
        <v>53100</v>
      </c>
      <c r="Q41" s="59">
        <v>15930</v>
      </c>
      <c r="R41" s="59">
        <v>21679.684000000001</v>
      </c>
      <c r="S41" s="59">
        <v>541.99210000000005</v>
      </c>
      <c r="T41" s="59">
        <v>398.25</v>
      </c>
      <c r="U41" s="59">
        <v>377</v>
      </c>
      <c r="V41" s="59">
        <v>415.9855</v>
      </c>
      <c r="W41" s="59">
        <v>225</v>
      </c>
      <c r="X41" s="59">
        <v>20680</v>
      </c>
      <c r="Y41" s="59">
        <v>20800</v>
      </c>
      <c r="Z41" s="59">
        <v>26360</v>
      </c>
      <c r="AA41" s="59">
        <v>36480</v>
      </c>
      <c r="AB41" s="59">
        <v>41880</v>
      </c>
      <c r="AC41" s="58">
        <v>9.9423069999999996</v>
      </c>
      <c r="AD41" s="58">
        <v>10</v>
      </c>
      <c r="AE41" s="58">
        <v>12.673076999999999</v>
      </c>
      <c r="AF41" s="58">
        <v>17.538461999999999</v>
      </c>
      <c r="AG41" s="58">
        <v>20.134615</v>
      </c>
      <c r="AH41" s="57">
        <v>54.854109999999999</v>
      </c>
      <c r="AI41" s="57">
        <v>55.172412999999999</v>
      </c>
      <c r="AJ41" s="57">
        <v>69.920424999999994</v>
      </c>
      <c r="AK41" s="57">
        <v>96.763919999999999</v>
      </c>
      <c r="AL41" s="57">
        <v>111.08753</v>
      </c>
      <c r="AM41" s="57">
        <v>49.713270000000001</v>
      </c>
      <c r="AN41" s="57">
        <v>50.001739999999998</v>
      </c>
      <c r="AO41" s="57">
        <v>63.36759</v>
      </c>
      <c r="AP41" s="57">
        <v>87.695359999999994</v>
      </c>
      <c r="AQ41" s="57">
        <v>100.67658</v>
      </c>
    </row>
    <row r="42" spans="1:43" s="49" customFormat="1" x14ac:dyDescent="0.25">
      <c r="A42" s="49" t="s">
        <v>128</v>
      </c>
      <c r="B42" t="s">
        <v>150</v>
      </c>
      <c r="C42" t="s">
        <v>151</v>
      </c>
      <c r="D42" t="s">
        <v>188</v>
      </c>
      <c r="E42" s="56">
        <v>6423</v>
      </c>
      <c r="F42" s="56">
        <v>1325</v>
      </c>
      <c r="G42" s="57">
        <v>20.628989568737349</v>
      </c>
      <c r="H42" s="58">
        <v>7.25</v>
      </c>
      <c r="I42" s="58">
        <v>10.029999999999999</v>
      </c>
      <c r="J42" s="59">
        <v>750</v>
      </c>
      <c r="K42" s="59">
        <v>580</v>
      </c>
      <c r="L42" s="59">
        <v>583</v>
      </c>
      <c r="M42" s="59">
        <v>752</v>
      </c>
      <c r="N42" s="59">
        <v>1050</v>
      </c>
      <c r="O42" s="59">
        <v>1091</v>
      </c>
      <c r="P42" s="59">
        <v>53000</v>
      </c>
      <c r="Q42" s="59">
        <v>15900</v>
      </c>
      <c r="R42" s="59">
        <v>25755.991999999998</v>
      </c>
      <c r="S42" s="59">
        <v>643.89984000000004</v>
      </c>
      <c r="T42" s="59">
        <v>397.5</v>
      </c>
      <c r="U42" s="59">
        <v>377</v>
      </c>
      <c r="V42" s="59">
        <v>521.73419999999999</v>
      </c>
      <c r="W42" s="59">
        <v>225</v>
      </c>
      <c r="X42" s="59">
        <v>23200</v>
      </c>
      <c r="Y42" s="59">
        <v>23320</v>
      </c>
      <c r="Z42" s="59">
        <v>30080</v>
      </c>
      <c r="AA42" s="59">
        <v>42000</v>
      </c>
      <c r="AB42" s="59">
        <v>43640</v>
      </c>
      <c r="AC42" s="58">
        <v>11.153846</v>
      </c>
      <c r="AD42" s="58">
        <v>11.211537999999999</v>
      </c>
      <c r="AE42" s="58">
        <v>14.461537999999999</v>
      </c>
      <c r="AF42" s="58">
        <v>20.192308000000001</v>
      </c>
      <c r="AG42" s="58">
        <v>20.98077</v>
      </c>
      <c r="AH42" s="57">
        <v>61.538460000000001</v>
      </c>
      <c r="AI42" s="57">
        <v>61.856766</v>
      </c>
      <c r="AJ42" s="57">
        <v>79.787796</v>
      </c>
      <c r="AK42" s="57">
        <v>111.40584</v>
      </c>
      <c r="AL42" s="57">
        <v>115.75597</v>
      </c>
      <c r="AM42" s="57">
        <v>44.467089999999999</v>
      </c>
      <c r="AN42" s="57">
        <v>44.697090000000003</v>
      </c>
      <c r="AO42" s="57">
        <v>57.653880000000001</v>
      </c>
      <c r="AP42" s="57">
        <v>80.50076</v>
      </c>
      <c r="AQ42" s="57">
        <v>83.644130000000004</v>
      </c>
    </row>
    <row r="43" spans="1:43" s="49" customFormat="1" x14ac:dyDescent="0.25">
      <c r="A43" s="49" t="s">
        <v>128</v>
      </c>
      <c r="B43" t="s">
        <v>150</v>
      </c>
      <c r="C43" t="s">
        <v>151</v>
      </c>
      <c r="D43" t="s">
        <v>189</v>
      </c>
      <c r="E43" s="56">
        <v>6482</v>
      </c>
      <c r="F43" s="56">
        <v>1784</v>
      </c>
      <c r="G43" s="57">
        <v>27.52236963900031</v>
      </c>
      <c r="H43" s="58">
        <v>7.25</v>
      </c>
      <c r="I43" s="58">
        <v>11.23</v>
      </c>
      <c r="J43" s="59">
        <v>750</v>
      </c>
      <c r="K43" s="59">
        <v>554</v>
      </c>
      <c r="L43" s="59">
        <v>558</v>
      </c>
      <c r="M43" s="59">
        <v>709</v>
      </c>
      <c r="N43" s="59">
        <v>994</v>
      </c>
      <c r="O43" s="59">
        <v>1249</v>
      </c>
      <c r="P43" s="59">
        <v>49500</v>
      </c>
      <c r="Q43" s="59">
        <v>14850</v>
      </c>
      <c r="R43" s="59">
        <v>24622.067999999999</v>
      </c>
      <c r="S43" s="59">
        <v>615.55169999999998</v>
      </c>
      <c r="T43" s="59">
        <v>371.25</v>
      </c>
      <c r="U43" s="59">
        <v>377</v>
      </c>
      <c r="V43" s="59">
        <v>583.71130000000005</v>
      </c>
      <c r="W43" s="59">
        <v>225</v>
      </c>
      <c r="X43" s="59">
        <v>22160</v>
      </c>
      <c r="Y43" s="59">
        <v>22320</v>
      </c>
      <c r="Z43" s="59">
        <v>28360</v>
      </c>
      <c r="AA43" s="59">
        <v>39760</v>
      </c>
      <c r="AB43" s="59">
        <v>49960</v>
      </c>
      <c r="AC43" s="58">
        <v>10.653846</v>
      </c>
      <c r="AD43" s="58">
        <v>10.730769</v>
      </c>
      <c r="AE43" s="58">
        <v>13.634615</v>
      </c>
      <c r="AF43" s="58">
        <v>19.115385</v>
      </c>
      <c r="AG43" s="58">
        <v>24.01923</v>
      </c>
      <c r="AH43" s="57">
        <v>58.779842000000002</v>
      </c>
      <c r="AI43" s="57">
        <v>59.204242999999998</v>
      </c>
      <c r="AJ43" s="57">
        <v>75.225464000000002</v>
      </c>
      <c r="AK43" s="57">
        <v>105.46419</v>
      </c>
      <c r="AL43" s="57">
        <v>132.51990000000001</v>
      </c>
      <c r="AM43" s="57">
        <v>37.963974</v>
      </c>
      <c r="AN43" s="57">
        <v>38.238083000000003</v>
      </c>
      <c r="AO43" s="57">
        <v>48.585662999999997</v>
      </c>
      <c r="AP43" s="57">
        <v>68.115870000000001</v>
      </c>
      <c r="AQ43" s="57">
        <v>85.590260000000001</v>
      </c>
    </row>
    <row r="44" spans="1:43" s="49" customFormat="1" x14ac:dyDescent="0.25">
      <c r="A44" s="49" t="s">
        <v>128</v>
      </c>
      <c r="B44" t="s">
        <v>150</v>
      </c>
      <c r="C44" t="s">
        <v>151</v>
      </c>
      <c r="D44" t="s">
        <v>190</v>
      </c>
      <c r="E44" s="56">
        <v>11788</v>
      </c>
      <c r="F44" s="56">
        <v>3607</v>
      </c>
      <c r="G44" s="57">
        <v>30.598914149983031</v>
      </c>
      <c r="H44" s="58">
        <v>7.25</v>
      </c>
      <c r="I44" s="58">
        <v>9.17</v>
      </c>
      <c r="J44" s="59">
        <v>750</v>
      </c>
      <c r="K44" s="59">
        <v>853</v>
      </c>
      <c r="L44" s="59">
        <v>926</v>
      </c>
      <c r="M44" s="59">
        <v>1063</v>
      </c>
      <c r="N44" s="59">
        <v>1453</v>
      </c>
      <c r="O44" s="59">
        <v>1697</v>
      </c>
      <c r="P44" s="59">
        <v>65200</v>
      </c>
      <c r="Q44" s="59">
        <v>19560</v>
      </c>
      <c r="R44" s="59">
        <v>39456.629999999997</v>
      </c>
      <c r="S44" s="59">
        <v>986.41579999999999</v>
      </c>
      <c r="T44" s="59">
        <v>489</v>
      </c>
      <c r="U44" s="59">
        <v>377</v>
      </c>
      <c r="V44" s="59">
        <v>476.62833000000001</v>
      </c>
      <c r="W44" s="59">
        <v>225</v>
      </c>
      <c r="X44" s="59">
        <v>34120</v>
      </c>
      <c r="Y44" s="59">
        <v>37040</v>
      </c>
      <c r="Z44" s="59">
        <v>42520</v>
      </c>
      <c r="AA44" s="59">
        <v>58120</v>
      </c>
      <c r="AB44" s="59">
        <v>67880</v>
      </c>
      <c r="AC44" s="58">
        <v>16.403846999999999</v>
      </c>
      <c r="AD44" s="58">
        <v>17.807691999999999</v>
      </c>
      <c r="AE44" s="58">
        <v>20.442308000000001</v>
      </c>
      <c r="AF44" s="58">
        <v>27.942308000000001</v>
      </c>
      <c r="AG44" s="58">
        <v>32.634616999999999</v>
      </c>
      <c r="AH44" s="57">
        <v>90.503979999999999</v>
      </c>
      <c r="AI44" s="57">
        <v>98.249340000000004</v>
      </c>
      <c r="AJ44" s="57">
        <v>112.78515</v>
      </c>
      <c r="AK44" s="57">
        <v>154.16445999999999</v>
      </c>
      <c r="AL44" s="57">
        <v>180.05305000000001</v>
      </c>
      <c r="AM44" s="57">
        <v>71.586174</v>
      </c>
      <c r="AN44" s="57">
        <v>77.712549999999993</v>
      </c>
      <c r="AO44" s="57">
        <v>89.209980000000002</v>
      </c>
      <c r="AP44" s="57">
        <v>121.93988</v>
      </c>
      <c r="AQ44" s="57">
        <v>142.41704999999999</v>
      </c>
    </row>
    <row r="45" spans="1:43" s="49" customFormat="1" x14ac:dyDescent="0.25">
      <c r="A45" s="49" t="s">
        <v>128</v>
      </c>
      <c r="B45" t="s">
        <v>150</v>
      </c>
      <c r="C45" t="s">
        <v>151</v>
      </c>
      <c r="D45" t="s">
        <v>191</v>
      </c>
      <c r="E45" s="56">
        <v>26210</v>
      </c>
      <c r="F45" s="56">
        <v>13006</v>
      </c>
      <c r="G45" s="57">
        <v>49.62228157191911</v>
      </c>
      <c r="H45" s="58">
        <v>7.25</v>
      </c>
      <c r="I45" s="58">
        <v>9.9</v>
      </c>
      <c r="J45" s="59">
        <v>750</v>
      </c>
      <c r="K45" s="59">
        <v>564</v>
      </c>
      <c r="L45" s="59">
        <v>568</v>
      </c>
      <c r="M45" s="59">
        <v>718</v>
      </c>
      <c r="N45" s="59">
        <v>1044</v>
      </c>
      <c r="O45" s="59">
        <v>1265</v>
      </c>
      <c r="P45" s="59">
        <v>46900</v>
      </c>
      <c r="Q45" s="59">
        <v>14070</v>
      </c>
      <c r="R45" s="59">
        <v>24616.870999999999</v>
      </c>
      <c r="S45" s="59">
        <v>615.42174999999997</v>
      </c>
      <c r="T45" s="59">
        <v>351.75</v>
      </c>
      <c r="U45" s="59">
        <v>377</v>
      </c>
      <c r="V45" s="59">
        <v>514.61694</v>
      </c>
      <c r="W45" s="59">
        <v>225</v>
      </c>
      <c r="X45" s="59">
        <v>22560</v>
      </c>
      <c r="Y45" s="59">
        <v>22720</v>
      </c>
      <c r="Z45" s="59">
        <v>28720</v>
      </c>
      <c r="AA45" s="59">
        <v>41760</v>
      </c>
      <c r="AB45" s="59">
        <v>50600</v>
      </c>
      <c r="AC45" s="58">
        <v>10.846154</v>
      </c>
      <c r="AD45" s="58">
        <v>10.923076999999999</v>
      </c>
      <c r="AE45" s="58">
        <v>13.807693</v>
      </c>
      <c r="AF45" s="58">
        <v>20.076923000000001</v>
      </c>
      <c r="AG45" s="58">
        <v>24.326923000000001</v>
      </c>
      <c r="AH45" s="57">
        <v>59.840846999999997</v>
      </c>
      <c r="AI45" s="57">
        <v>60.265250000000002</v>
      </c>
      <c r="AJ45" s="57">
        <v>76.180374</v>
      </c>
      <c r="AK45" s="57">
        <v>110.76922999999999</v>
      </c>
      <c r="AL45" s="57">
        <v>134.21751</v>
      </c>
      <c r="AM45" s="57">
        <v>43.838431999999997</v>
      </c>
      <c r="AN45" s="57">
        <v>44.149344999999997</v>
      </c>
      <c r="AO45" s="57">
        <v>55.808501999999997</v>
      </c>
      <c r="AP45" s="57">
        <v>81.147735999999995</v>
      </c>
      <c r="AQ45" s="57">
        <v>98.325559999999996</v>
      </c>
    </row>
    <row r="46" spans="1:43" s="49" customFormat="1" x14ac:dyDescent="0.25">
      <c r="A46" s="49" t="s">
        <v>128</v>
      </c>
      <c r="B46" t="s">
        <v>150</v>
      </c>
      <c r="C46" t="s">
        <v>151</v>
      </c>
      <c r="D46" t="s">
        <v>192</v>
      </c>
      <c r="E46" s="56">
        <v>8082</v>
      </c>
      <c r="F46" s="56">
        <v>2366</v>
      </c>
      <c r="G46" s="57">
        <v>29.274931947537734</v>
      </c>
      <c r="H46" s="58">
        <v>7.25</v>
      </c>
      <c r="I46" s="58">
        <v>21.12</v>
      </c>
      <c r="J46" s="59">
        <v>750</v>
      </c>
      <c r="K46" s="59">
        <v>617</v>
      </c>
      <c r="L46" s="59">
        <v>636</v>
      </c>
      <c r="M46" s="59">
        <v>771</v>
      </c>
      <c r="N46" s="59">
        <v>1053</v>
      </c>
      <c r="O46" s="59">
        <v>1358</v>
      </c>
      <c r="P46" s="59">
        <v>62300</v>
      </c>
      <c r="Q46" s="59">
        <v>18690</v>
      </c>
      <c r="R46" s="59">
        <v>20288.002</v>
      </c>
      <c r="S46" s="59">
        <v>507.20004</v>
      </c>
      <c r="T46" s="59">
        <v>467.25</v>
      </c>
      <c r="U46" s="59">
        <v>377</v>
      </c>
      <c r="V46" s="59">
        <v>1098.0120999999999</v>
      </c>
      <c r="W46" s="59">
        <v>225</v>
      </c>
      <c r="X46" s="59">
        <v>24680</v>
      </c>
      <c r="Y46" s="59">
        <v>25440</v>
      </c>
      <c r="Z46" s="59">
        <v>30840</v>
      </c>
      <c r="AA46" s="59">
        <v>42120</v>
      </c>
      <c r="AB46" s="59">
        <v>54320</v>
      </c>
      <c r="AC46" s="58">
        <v>11.865385</v>
      </c>
      <c r="AD46" s="58">
        <v>12.230769</v>
      </c>
      <c r="AE46" s="58">
        <v>14.826923000000001</v>
      </c>
      <c r="AF46" s="58">
        <v>20.25</v>
      </c>
      <c r="AG46" s="58">
        <v>26.115385</v>
      </c>
      <c r="AH46" s="57">
        <v>65.464190000000002</v>
      </c>
      <c r="AI46" s="57">
        <v>67.480099999999993</v>
      </c>
      <c r="AJ46" s="57">
        <v>81.803709999999995</v>
      </c>
      <c r="AK46" s="57">
        <v>111.72414000000001</v>
      </c>
      <c r="AL46" s="57">
        <v>144.08488</v>
      </c>
      <c r="AM46" s="57">
        <v>22.476984000000002</v>
      </c>
      <c r="AN46" s="57">
        <v>23.169143999999999</v>
      </c>
      <c r="AO46" s="57">
        <v>28.087123999999999</v>
      </c>
      <c r="AP46" s="57">
        <v>38.360233000000001</v>
      </c>
      <c r="AQ46" s="57">
        <v>49.471221999999997</v>
      </c>
    </row>
    <row r="47" spans="1:43" s="49" customFormat="1" x14ac:dyDescent="0.25">
      <c r="A47" s="49" t="s">
        <v>128</v>
      </c>
      <c r="B47" t="s">
        <v>150</v>
      </c>
      <c r="C47" t="s">
        <v>151</v>
      </c>
      <c r="D47" t="s">
        <v>193</v>
      </c>
      <c r="E47" s="56">
        <v>7737</v>
      </c>
      <c r="F47" s="56">
        <v>2202</v>
      </c>
      <c r="G47" s="57">
        <v>28.460643660333464</v>
      </c>
      <c r="H47" s="58">
        <v>7.25</v>
      </c>
      <c r="I47" s="58">
        <v>11.65</v>
      </c>
      <c r="J47" s="59">
        <v>750</v>
      </c>
      <c r="K47" s="59">
        <v>657</v>
      </c>
      <c r="L47" s="59">
        <v>662</v>
      </c>
      <c r="M47" s="59">
        <v>880</v>
      </c>
      <c r="N47" s="59">
        <v>1108</v>
      </c>
      <c r="O47" s="59">
        <v>1452</v>
      </c>
      <c r="P47" s="59">
        <v>56600</v>
      </c>
      <c r="Q47" s="59">
        <v>16980</v>
      </c>
      <c r="R47" s="59">
        <v>29115.153999999999</v>
      </c>
      <c r="S47" s="59">
        <v>727.87885000000006</v>
      </c>
      <c r="T47" s="59">
        <v>424.5</v>
      </c>
      <c r="U47" s="59">
        <v>377</v>
      </c>
      <c r="V47" s="59">
        <v>605.55060000000003</v>
      </c>
      <c r="W47" s="59">
        <v>225</v>
      </c>
      <c r="X47" s="59">
        <v>26280</v>
      </c>
      <c r="Y47" s="59">
        <v>26480</v>
      </c>
      <c r="Z47" s="59">
        <v>35200</v>
      </c>
      <c r="AA47" s="59">
        <v>44320</v>
      </c>
      <c r="AB47" s="59">
        <v>58080</v>
      </c>
      <c r="AC47" s="58">
        <v>12.634615</v>
      </c>
      <c r="AD47" s="58">
        <v>12.730769</v>
      </c>
      <c r="AE47" s="58">
        <v>16.923076999999999</v>
      </c>
      <c r="AF47" s="58">
        <v>21.307691999999999</v>
      </c>
      <c r="AG47" s="58">
        <v>27.923076999999999</v>
      </c>
      <c r="AH47" s="57">
        <v>69.708219999999997</v>
      </c>
      <c r="AI47" s="57">
        <v>70.238720000000001</v>
      </c>
      <c r="AJ47" s="57">
        <v>93.368700000000004</v>
      </c>
      <c r="AK47" s="57">
        <v>117.559685</v>
      </c>
      <c r="AL47" s="57">
        <v>154.05834999999999</v>
      </c>
      <c r="AM47" s="57">
        <v>43.398518000000003</v>
      </c>
      <c r="AN47" s="57">
        <v>43.728797999999998</v>
      </c>
      <c r="AO47" s="57">
        <v>58.128914000000002</v>
      </c>
      <c r="AP47" s="57">
        <v>73.189589999999995</v>
      </c>
      <c r="AQ47" s="57">
        <v>95.912710000000004</v>
      </c>
    </row>
    <row r="48" spans="1:43" s="49" customFormat="1" x14ac:dyDescent="0.25">
      <c r="A48" s="49" t="s">
        <v>128</v>
      </c>
      <c r="B48" t="s">
        <v>150</v>
      </c>
      <c r="C48" t="s">
        <v>151</v>
      </c>
      <c r="D48" t="s">
        <v>131</v>
      </c>
      <c r="E48" s="56">
        <v>1852</v>
      </c>
      <c r="F48" s="56">
        <v>638</v>
      </c>
      <c r="G48" s="57">
        <v>34.449244060475159</v>
      </c>
      <c r="H48" s="58">
        <v>7.25</v>
      </c>
      <c r="I48" s="58">
        <v>8.9</v>
      </c>
      <c r="J48" s="59">
        <v>750</v>
      </c>
      <c r="K48" s="59">
        <v>492</v>
      </c>
      <c r="L48" s="59">
        <v>495</v>
      </c>
      <c r="M48" s="59">
        <v>659</v>
      </c>
      <c r="N48" s="59">
        <v>901</v>
      </c>
      <c r="O48" s="59">
        <v>1047</v>
      </c>
      <c r="P48" s="59">
        <v>35000</v>
      </c>
      <c r="Q48" s="59">
        <v>10500</v>
      </c>
      <c r="R48" s="59">
        <v>16573.384999999998</v>
      </c>
      <c r="S48" s="59">
        <v>414.33463</v>
      </c>
      <c r="T48" s="59">
        <v>262.5</v>
      </c>
      <c r="U48" s="59">
        <v>377</v>
      </c>
      <c r="V48" s="59">
        <v>462.99691999999999</v>
      </c>
      <c r="W48" s="59">
        <v>225</v>
      </c>
      <c r="X48" s="59">
        <v>19680</v>
      </c>
      <c r="Y48" s="59">
        <v>19800</v>
      </c>
      <c r="Z48" s="59">
        <v>26360</v>
      </c>
      <c r="AA48" s="59">
        <v>36040</v>
      </c>
      <c r="AB48" s="59">
        <v>41880</v>
      </c>
      <c r="AC48" s="58">
        <v>9.4615379999999991</v>
      </c>
      <c r="AD48" s="58">
        <v>9.5192309999999996</v>
      </c>
      <c r="AE48" s="58">
        <v>12.673076999999999</v>
      </c>
      <c r="AF48" s="58">
        <v>17.326923000000001</v>
      </c>
      <c r="AG48" s="58">
        <v>20.134615</v>
      </c>
      <c r="AH48" s="57">
        <v>52.201590000000003</v>
      </c>
      <c r="AI48" s="57">
        <v>52.519894000000001</v>
      </c>
      <c r="AJ48" s="57">
        <v>69.920424999999994</v>
      </c>
      <c r="AK48" s="57">
        <v>95.596819999999994</v>
      </c>
      <c r="AL48" s="57">
        <v>111.08753</v>
      </c>
      <c r="AM48" s="57">
        <v>42.505684000000002</v>
      </c>
      <c r="AN48" s="57">
        <v>42.764865999999998</v>
      </c>
      <c r="AO48" s="57">
        <v>56.933425999999997</v>
      </c>
      <c r="AP48" s="57">
        <v>77.840689999999995</v>
      </c>
      <c r="AQ48" s="57">
        <v>90.454170000000005</v>
      </c>
    </row>
    <row r="49" spans="1:43" s="49" customFormat="1" x14ac:dyDescent="0.25">
      <c r="A49" s="49" t="s">
        <v>128</v>
      </c>
      <c r="B49" t="s">
        <v>150</v>
      </c>
      <c r="C49" t="s">
        <v>151</v>
      </c>
      <c r="D49" t="s">
        <v>194</v>
      </c>
      <c r="E49" s="56">
        <v>18658</v>
      </c>
      <c r="F49" s="56">
        <v>7812</v>
      </c>
      <c r="G49" s="57">
        <v>41.869439382570476</v>
      </c>
      <c r="H49" s="58">
        <v>7.25</v>
      </c>
      <c r="I49" s="58">
        <v>12.98</v>
      </c>
      <c r="J49" s="59">
        <v>750</v>
      </c>
      <c r="K49" s="59">
        <v>702</v>
      </c>
      <c r="L49" s="59">
        <v>715</v>
      </c>
      <c r="M49" s="59">
        <v>860</v>
      </c>
      <c r="N49" s="59">
        <v>1173</v>
      </c>
      <c r="O49" s="59">
        <v>1514</v>
      </c>
      <c r="P49" s="59">
        <v>63800</v>
      </c>
      <c r="Q49" s="59">
        <v>19140</v>
      </c>
      <c r="R49" s="59">
        <v>40425.296999999999</v>
      </c>
      <c r="S49" s="59">
        <v>1010.6324499999999</v>
      </c>
      <c r="T49" s="59">
        <v>478.5</v>
      </c>
      <c r="U49" s="59">
        <v>377</v>
      </c>
      <c r="V49" s="59">
        <v>675.05633999999998</v>
      </c>
      <c r="W49" s="59">
        <v>225</v>
      </c>
      <c r="X49" s="59">
        <v>28080</v>
      </c>
      <c r="Y49" s="59">
        <v>28600</v>
      </c>
      <c r="Z49" s="59">
        <v>34400</v>
      </c>
      <c r="AA49" s="59">
        <v>46920</v>
      </c>
      <c r="AB49" s="59">
        <v>60560</v>
      </c>
      <c r="AC49" s="58">
        <v>13.5</v>
      </c>
      <c r="AD49" s="58">
        <v>13.75</v>
      </c>
      <c r="AE49" s="58">
        <v>16.538461999999999</v>
      </c>
      <c r="AF49" s="58">
        <v>22.557691999999999</v>
      </c>
      <c r="AG49" s="58">
        <v>29.115385</v>
      </c>
      <c r="AH49" s="57">
        <v>74.482759999999999</v>
      </c>
      <c r="AI49" s="57">
        <v>75.862070000000003</v>
      </c>
      <c r="AJ49" s="57">
        <v>91.246679999999998</v>
      </c>
      <c r="AK49" s="57">
        <v>124.45623000000001</v>
      </c>
      <c r="AL49" s="57">
        <v>160.63660999999999</v>
      </c>
      <c r="AM49" s="57">
        <v>41.596530000000001</v>
      </c>
      <c r="AN49" s="57">
        <v>42.366836999999997</v>
      </c>
      <c r="AO49" s="57">
        <v>50.958710000000004</v>
      </c>
      <c r="AP49" s="57">
        <v>69.505309999999994</v>
      </c>
      <c r="AQ49" s="57">
        <v>89.711029999999994</v>
      </c>
    </row>
    <row r="50" spans="1:43" s="49" customFormat="1" x14ac:dyDescent="0.25">
      <c r="A50" s="49" t="s">
        <v>128</v>
      </c>
      <c r="B50" t="s">
        <v>150</v>
      </c>
      <c r="C50" t="s">
        <v>151</v>
      </c>
      <c r="D50" t="s">
        <v>195</v>
      </c>
      <c r="E50" s="56">
        <v>4026</v>
      </c>
      <c r="F50" s="56">
        <v>1537</v>
      </c>
      <c r="G50" s="57">
        <v>38.17685047193244</v>
      </c>
      <c r="H50" s="58">
        <v>7.25</v>
      </c>
      <c r="I50" s="58">
        <v>8.4</v>
      </c>
      <c r="J50" s="59">
        <v>750</v>
      </c>
      <c r="K50" s="59">
        <v>492</v>
      </c>
      <c r="L50" s="59">
        <v>495</v>
      </c>
      <c r="M50" s="59">
        <v>659</v>
      </c>
      <c r="N50" s="59">
        <v>959</v>
      </c>
      <c r="O50" s="59">
        <v>1161</v>
      </c>
      <c r="P50" s="59">
        <v>37200</v>
      </c>
      <c r="Q50" s="59">
        <v>11160</v>
      </c>
      <c r="R50" s="59">
        <v>22044.493999999999</v>
      </c>
      <c r="S50" s="59">
        <v>551.11237000000006</v>
      </c>
      <c r="T50" s="59">
        <v>279</v>
      </c>
      <c r="U50" s="59">
        <v>377</v>
      </c>
      <c r="V50" s="59">
        <v>437.00655999999998</v>
      </c>
      <c r="W50" s="59">
        <v>225</v>
      </c>
      <c r="X50" s="59">
        <v>19680</v>
      </c>
      <c r="Y50" s="59">
        <v>19800</v>
      </c>
      <c r="Z50" s="59">
        <v>26360</v>
      </c>
      <c r="AA50" s="59">
        <v>38360</v>
      </c>
      <c r="AB50" s="59">
        <v>46440</v>
      </c>
      <c r="AC50" s="58">
        <v>9.4615379999999991</v>
      </c>
      <c r="AD50" s="58">
        <v>9.5192309999999996</v>
      </c>
      <c r="AE50" s="58">
        <v>12.673076999999999</v>
      </c>
      <c r="AF50" s="58">
        <v>18.442308000000001</v>
      </c>
      <c r="AG50" s="58">
        <v>22.326923000000001</v>
      </c>
      <c r="AH50" s="57">
        <v>52.201590000000003</v>
      </c>
      <c r="AI50" s="57">
        <v>52.519894000000001</v>
      </c>
      <c r="AJ50" s="57">
        <v>69.920424999999994</v>
      </c>
      <c r="AK50" s="57">
        <v>101.75066</v>
      </c>
      <c r="AL50" s="57">
        <v>123.18302</v>
      </c>
      <c r="AM50" s="57">
        <v>45.033650000000002</v>
      </c>
      <c r="AN50" s="57">
        <v>45.308247000000001</v>
      </c>
      <c r="AO50" s="57">
        <v>60.319459999999999</v>
      </c>
      <c r="AP50" s="57">
        <v>87.77901</v>
      </c>
      <c r="AQ50" s="57">
        <v>106.26843</v>
      </c>
    </row>
    <row r="51" spans="1:43" s="49" customFormat="1" x14ac:dyDescent="0.25">
      <c r="A51" s="49" t="s">
        <v>128</v>
      </c>
      <c r="B51" t="s">
        <v>150</v>
      </c>
      <c r="C51" t="s">
        <v>151</v>
      </c>
      <c r="D51" t="s">
        <v>196</v>
      </c>
      <c r="E51" s="56">
        <v>40287</v>
      </c>
      <c r="F51" s="56">
        <v>14571</v>
      </c>
      <c r="G51" s="57">
        <v>36.16799463846899</v>
      </c>
      <c r="H51" s="58">
        <v>7.25</v>
      </c>
      <c r="I51" s="58">
        <v>13.11</v>
      </c>
      <c r="J51" s="59">
        <v>750</v>
      </c>
      <c r="K51" s="59">
        <v>873</v>
      </c>
      <c r="L51" s="59">
        <v>898</v>
      </c>
      <c r="M51" s="59">
        <v>1031</v>
      </c>
      <c r="N51" s="59">
        <v>1344</v>
      </c>
      <c r="O51" s="59">
        <v>1651</v>
      </c>
      <c r="P51" s="59">
        <v>74800</v>
      </c>
      <c r="Q51" s="59">
        <v>22440</v>
      </c>
      <c r="R51" s="59">
        <v>30089.02</v>
      </c>
      <c r="S51" s="59">
        <v>752.22546</v>
      </c>
      <c r="T51" s="59">
        <v>561</v>
      </c>
      <c r="U51" s="59">
        <v>377</v>
      </c>
      <c r="V51" s="59">
        <v>681.94104000000004</v>
      </c>
      <c r="W51" s="59">
        <v>225</v>
      </c>
      <c r="X51" s="59">
        <v>34920</v>
      </c>
      <c r="Y51" s="59">
        <v>35920</v>
      </c>
      <c r="Z51" s="59">
        <v>41240</v>
      </c>
      <c r="AA51" s="59">
        <v>53760</v>
      </c>
      <c r="AB51" s="59">
        <v>66040</v>
      </c>
      <c r="AC51" s="58">
        <v>16.788461999999999</v>
      </c>
      <c r="AD51" s="58">
        <v>17.26923</v>
      </c>
      <c r="AE51" s="58">
        <v>19.826923000000001</v>
      </c>
      <c r="AF51" s="58">
        <v>25.846153000000001</v>
      </c>
      <c r="AG51" s="58">
        <v>31.75</v>
      </c>
      <c r="AH51" s="57">
        <v>92.625990000000002</v>
      </c>
      <c r="AI51" s="57">
        <v>95.278509999999997</v>
      </c>
      <c r="AJ51" s="57">
        <v>109.38992</v>
      </c>
      <c r="AK51" s="57">
        <v>142.59947</v>
      </c>
      <c r="AL51" s="57">
        <v>175.17241000000001</v>
      </c>
      <c r="AM51" s="57">
        <v>51.206769999999999</v>
      </c>
      <c r="AN51" s="57">
        <v>52.673175999999998</v>
      </c>
      <c r="AO51" s="57">
        <v>60.474437999999999</v>
      </c>
      <c r="AP51" s="57">
        <v>78.833789999999993</v>
      </c>
      <c r="AQ51" s="57">
        <v>96.841220000000007</v>
      </c>
    </row>
    <row r="52" spans="1:43" s="49" customFormat="1" x14ac:dyDescent="0.25">
      <c r="A52" s="49" t="s">
        <v>128</v>
      </c>
      <c r="B52" t="s">
        <v>150</v>
      </c>
      <c r="C52" t="s">
        <v>151</v>
      </c>
      <c r="D52" t="s">
        <v>197</v>
      </c>
      <c r="E52" s="56">
        <v>24099</v>
      </c>
      <c r="F52" s="56">
        <v>6293</v>
      </c>
      <c r="G52" s="57">
        <v>26.113116726835138</v>
      </c>
      <c r="H52" s="58">
        <v>7.25</v>
      </c>
      <c r="I52" s="58">
        <v>10.220000000000001</v>
      </c>
      <c r="J52" s="59">
        <v>750</v>
      </c>
      <c r="K52" s="59">
        <v>542</v>
      </c>
      <c r="L52" s="59">
        <v>656</v>
      </c>
      <c r="M52" s="59">
        <v>806</v>
      </c>
      <c r="N52" s="59">
        <v>1053</v>
      </c>
      <c r="O52" s="59">
        <v>1302</v>
      </c>
      <c r="P52" s="59">
        <v>61700</v>
      </c>
      <c r="Q52" s="59">
        <v>18510</v>
      </c>
      <c r="R52" s="59">
        <v>34306.68</v>
      </c>
      <c r="S52" s="59">
        <v>857.66700000000003</v>
      </c>
      <c r="T52" s="59">
        <v>462.75</v>
      </c>
      <c r="U52" s="59">
        <v>377</v>
      </c>
      <c r="V52" s="59">
        <v>531.6173</v>
      </c>
      <c r="W52" s="59">
        <v>225</v>
      </c>
      <c r="X52" s="59">
        <v>21680</v>
      </c>
      <c r="Y52" s="59">
        <v>26240</v>
      </c>
      <c r="Z52" s="59">
        <v>32240</v>
      </c>
      <c r="AA52" s="59">
        <v>42120</v>
      </c>
      <c r="AB52" s="59">
        <v>52080</v>
      </c>
      <c r="AC52" s="58">
        <v>10.423076999999999</v>
      </c>
      <c r="AD52" s="58">
        <v>12.615385</v>
      </c>
      <c r="AE52" s="58">
        <v>15.5</v>
      </c>
      <c r="AF52" s="58">
        <v>20.25</v>
      </c>
      <c r="AG52" s="58">
        <v>25.038461999999999</v>
      </c>
      <c r="AH52" s="57">
        <v>57.506630000000001</v>
      </c>
      <c r="AI52" s="57">
        <v>69.602119999999999</v>
      </c>
      <c r="AJ52" s="57">
        <v>85.517240000000001</v>
      </c>
      <c r="AK52" s="57">
        <v>111.72414000000001</v>
      </c>
      <c r="AL52" s="57">
        <v>138.14322999999999</v>
      </c>
      <c r="AM52" s="57">
        <v>40.781216000000001</v>
      </c>
      <c r="AN52" s="57">
        <v>49.358814000000002</v>
      </c>
      <c r="AO52" s="57">
        <v>60.645125999999998</v>
      </c>
      <c r="AP52" s="57">
        <v>79.229929999999996</v>
      </c>
      <c r="AQ52" s="57">
        <v>97.965209999999999</v>
      </c>
    </row>
    <row r="53" spans="1:43" s="49" customFormat="1" x14ac:dyDescent="0.25">
      <c r="A53" s="49" t="s">
        <v>128</v>
      </c>
      <c r="B53" t="s">
        <v>150</v>
      </c>
      <c r="C53" t="s">
        <v>151</v>
      </c>
      <c r="D53" t="s">
        <v>198</v>
      </c>
      <c r="E53" s="56">
        <v>3474</v>
      </c>
      <c r="F53" s="56">
        <v>886</v>
      </c>
      <c r="G53" s="57">
        <v>25.503742084052966</v>
      </c>
      <c r="H53" s="58">
        <v>7.25</v>
      </c>
      <c r="I53" s="58">
        <v>8.43</v>
      </c>
      <c r="J53" s="59">
        <v>750</v>
      </c>
      <c r="K53" s="59">
        <v>517</v>
      </c>
      <c r="L53" s="59">
        <v>520</v>
      </c>
      <c r="M53" s="59">
        <v>659</v>
      </c>
      <c r="N53" s="59">
        <v>920</v>
      </c>
      <c r="O53" s="59">
        <v>1047</v>
      </c>
      <c r="P53" s="59">
        <v>55400</v>
      </c>
      <c r="Q53" s="59">
        <v>16620</v>
      </c>
      <c r="R53" s="59">
        <v>22860.379000000001</v>
      </c>
      <c r="S53" s="59">
        <v>571.50945999999999</v>
      </c>
      <c r="T53" s="59">
        <v>415.5</v>
      </c>
      <c r="U53" s="59">
        <v>377</v>
      </c>
      <c r="V53" s="59">
        <v>438.28190000000001</v>
      </c>
      <c r="W53" s="59">
        <v>225</v>
      </c>
      <c r="X53" s="59">
        <v>20680</v>
      </c>
      <c r="Y53" s="59">
        <v>20800</v>
      </c>
      <c r="Z53" s="59">
        <v>26360</v>
      </c>
      <c r="AA53" s="59">
        <v>36800</v>
      </c>
      <c r="AB53" s="59">
        <v>41880</v>
      </c>
      <c r="AC53" s="58">
        <v>9.9423069999999996</v>
      </c>
      <c r="AD53" s="58">
        <v>10</v>
      </c>
      <c r="AE53" s="58">
        <v>12.673076999999999</v>
      </c>
      <c r="AF53" s="58">
        <v>17.692308000000001</v>
      </c>
      <c r="AG53" s="58">
        <v>20.134615</v>
      </c>
      <c r="AH53" s="57">
        <v>54.854109999999999</v>
      </c>
      <c r="AI53" s="57">
        <v>55.172412999999999</v>
      </c>
      <c r="AJ53" s="57">
        <v>69.920424999999994</v>
      </c>
      <c r="AK53" s="57">
        <v>97.612729999999999</v>
      </c>
      <c r="AL53" s="57">
        <v>111.08753</v>
      </c>
      <c r="AM53" s="57">
        <v>47.184246000000002</v>
      </c>
      <c r="AN53" s="57">
        <v>47.458041999999999</v>
      </c>
      <c r="AO53" s="57">
        <v>60.143940000000001</v>
      </c>
      <c r="AP53" s="57">
        <v>83.964225999999996</v>
      </c>
      <c r="AQ53" s="57">
        <v>95.554940000000002</v>
      </c>
    </row>
    <row r="54" spans="1:43" s="49" customFormat="1" x14ac:dyDescent="0.25">
      <c r="A54" s="49" t="s">
        <v>128</v>
      </c>
      <c r="B54" t="s">
        <v>150</v>
      </c>
      <c r="C54" t="s">
        <v>151</v>
      </c>
      <c r="D54" t="s">
        <v>199</v>
      </c>
      <c r="E54" s="56">
        <v>106749</v>
      </c>
      <c r="F54" s="56">
        <v>49364</v>
      </c>
      <c r="G54" s="57">
        <v>46.24305614104113</v>
      </c>
      <c r="H54" s="58">
        <v>7.25</v>
      </c>
      <c r="I54" s="58">
        <v>15.03</v>
      </c>
      <c r="J54" s="59">
        <v>750</v>
      </c>
      <c r="K54" s="59">
        <v>853</v>
      </c>
      <c r="L54" s="59">
        <v>926</v>
      </c>
      <c r="M54" s="59">
        <v>1063</v>
      </c>
      <c r="N54" s="59">
        <v>1453</v>
      </c>
      <c r="O54" s="59">
        <v>1697</v>
      </c>
      <c r="P54" s="59">
        <v>65200</v>
      </c>
      <c r="Q54" s="59">
        <v>19560</v>
      </c>
      <c r="R54" s="59">
        <v>35618.332000000002</v>
      </c>
      <c r="S54" s="59">
        <v>890.45825000000002</v>
      </c>
      <c r="T54" s="59">
        <v>489</v>
      </c>
      <c r="U54" s="59">
        <v>377</v>
      </c>
      <c r="V54" s="59">
        <v>781.4402</v>
      </c>
      <c r="W54" s="59">
        <v>225</v>
      </c>
      <c r="X54" s="59">
        <v>34120</v>
      </c>
      <c r="Y54" s="59">
        <v>37040</v>
      </c>
      <c r="Z54" s="59">
        <v>42520</v>
      </c>
      <c r="AA54" s="59">
        <v>58120</v>
      </c>
      <c r="AB54" s="59">
        <v>67880</v>
      </c>
      <c r="AC54" s="58">
        <v>16.403846999999999</v>
      </c>
      <c r="AD54" s="58">
        <v>17.807691999999999</v>
      </c>
      <c r="AE54" s="58">
        <v>20.442308000000001</v>
      </c>
      <c r="AF54" s="58">
        <v>27.942308000000001</v>
      </c>
      <c r="AG54" s="58">
        <v>32.634616999999999</v>
      </c>
      <c r="AH54" s="57">
        <v>90.503979999999999</v>
      </c>
      <c r="AI54" s="57">
        <v>98.249340000000004</v>
      </c>
      <c r="AJ54" s="57">
        <v>112.78515</v>
      </c>
      <c r="AK54" s="57">
        <v>154.16445999999999</v>
      </c>
      <c r="AL54" s="57">
        <v>180.05305000000001</v>
      </c>
      <c r="AM54" s="57">
        <v>43.662970000000001</v>
      </c>
      <c r="AN54" s="57">
        <v>47.399661999999999</v>
      </c>
      <c r="AO54" s="57">
        <v>54.412357</v>
      </c>
      <c r="AP54" s="57">
        <v>74.375495999999998</v>
      </c>
      <c r="AQ54" s="57">
        <v>86.865260000000006</v>
      </c>
    </row>
    <row r="55" spans="1:43" s="49" customFormat="1" x14ac:dyDescent="0.25">
      <c r="A55" s="49" t="s">
        <v>128</v>
      </c>
      <c r="B55" t="s">
        <v>150</v>
      </c>
      <c r="C55" t="s">
        <v>151</v>
      </c>
      <c r="D55" t="s">
        <v>200</v>
      </c>
      <c r="E55" s="56">
        <v>2578</v>
      </c>
      <c r="F55" s="56">
        <v>1798</v>
      </c>
      <c r="G55" s="57">
        <v>69.743987587276962</v>
      </c>
      <c r="H55" s="58">
        <v>7.25</v>
      </c>
      <c r="I55" s="58">
        <v>24.69</v>
      </c>
      <c r="J55" s="59">
        <v>750</v>
      </c>
      <c r="K55" s="59">
        <v>621</v>
      </c>
      <c r="L55" s="59">
        <v>685</v>
      </c>
      <c r="M55" s="59">
        <v>823</v>
      </c>
      <c r="N55" s="59">
        <v>1142</v>
      </c>
      <c r="O55" s="59">
        <v>1450</v>
      </c>
      <c r="P55" s="59">
        <v>56000</v>
      </c>
      <c r="Q55" s="59">
        <v>16800</v>
      </c>
      <c r="R55" s="59">
        <v>47216.375</v>
      </c>
      <c r="S55" s="59">
        <v>1180.4094</v>
      </c>
      <c r="T55" s="59">
        <v>420</v>
      </c>
      <c r="U55" s="59">
        <v>377</v>
      </c>
      <c r="V55" s="59">
        <v>1284.104</v>
      </c>
      <c r="W55" s="59">
        <v>225</v>
      </c>
      <c r="X55" s="59">
        <v>24840</v>
      </c>
      <c r="Y55" s="59">
        <v>27400</v>
      </c>
      <c r="Z55" s="59">
        <v>32920</v>
      </c>
      <c r="AA55" s="59">
        <v>45680</v>
      </c>
      <c r="AB55" s="59">
        <v>58000</v>
      </c>
      <c r="AC55" s="58">
        <v>11.942307</v>
      </c>
      <c r="AD55" s="58">
        <v>13.173076999999999</v>
      </c>
      <c r="AE55" s="58">
        <v>15.826923000000001</v>
      </c>
      <c r="AF55" s="58">
        <v>21.961538000000001</v>
      </c>
      <c r="AG55" s="58">
        <v>27.884615</v>
      </c>
      <c r="AH55" s="57">
        <v>65.888596000000007</v>
      </c>
      <c r="AI55" s="57">
        <v>72.679050000000004</v>
      </c>
      <c r="AJ55" s="57">
        <v>87.320949999999996</v>
      </c>
      <c r="AK55" s="57">
        <v>121.16710999999999</v>
      </c>
      <c r="AL55" s="57">
        <v>153.84616</v>
      </c>
      <c r="AM55" s="57">
        <v>19.344228999999999</v>
      </c>
      <c r="AN55" s="57">
        <v>21.337834999999998</v>
      </c>
      <c r="AO55" s="57">
        <v>25.636552999999999</v>
      </c>
      <c r="AP55" s="57">
        <v>35.573444000000002</v>
      </c>
      <c r="AQ55" s="57">
        <v>45.167682999999997</v>
      </c>
    </row>
    <row r="56" spans="1:43" s="49" customFormat="1" x14ac:dyDescent="0.25">
      <c r="A56" s="49" t="s">
        <v>128</v>
      </c>
      <c r="B56" t="s">
        <v>150</v>
      </c>
      <c r="C56" t="s">
        <v>151</v>
      </c>
      <c r="D56" t="s">
        <v>201</v>
      </c>
      <c r="E56" s="56">
        <v>9361</v>
      </c>
      <c r="F56" s="56">
        <v>3121</v>
      </c>
      <c r="G56" s="57">
        <v>33.34045507958551</v>
      </c>
      <c r="H56" s="58">
        <v>7.25</v>
      </c>
      <c r="I56" s="58">
        <v>12.52</v>
      </c>
      <c r="J56" s="59">
        <v>750</v>
      </c>
      <c r="K56" s="59">
        <v>492</v>
      </c>
      <c r="L56" s="59">
        <v>495</v>
      </c>
      <c r="M56" s="59">
        <v>659</v>
      </c>
      <c r="N56" s="59">
        <v>901</v>
      </c>
      <c r="O56" s="59">
        <v>1161</v>
      </c>
      <c r="P56" s="59">
        <v>42900</v>
      </c>
      <c r="Q56" s="59">
        <v>12870</v>
      </c>
      <c r="R56" s="59">
        <v>28936.386999999999</v>
      </c>
      <c r="S56" s="59">
        <v>723.40967000000001</v>
      </c>
      <c r="T56" s="59">
        <v>321.75</v>
      </c>
      <c r="U56" s="59">
        <v>377</v>
      </c>
      <c r="V56" s="59">
        <v>651.05840000000001</v>
      </c>
      <c r="W56" s="59">
        <v>225</v>
      </c>
      <c r="X56" s="59">
        <v>19680</v>
      </c>
      <c r="Y56" s="59">
        <v>19800</v>
      </c>
      <c r="Z56" s="59">
        <v>26360</v>
      </c>
      <c r="AA56" s="59">
        <v>36040</v>
      </c>
      <c r="AB56" s="59">
        <v>46440</v>
      </c>
      <c r="AC56" s="58">
        <v>9.4615379999999991</v>
      </c>
      <c r="AD56" s="58">
        <v>9.5192309999999996</v>
      </c>
      <c r="AE56" s="58">
        <v>12.673076999999999</v>
      </c>
      <c r="AF56" s="58">
        <v>17.326923000000001</v>
      </c>
      <c r="AG56" s="58">
        <v>22.326923000000001</v>
      </c>
      <c r="AH56" s="57">
        <v>52.201590000000003</v>
      </c>
      <c r="AI56" s="57">
        <v>52.519894000000001</v>
      </c>
      <c r="AJ56" s="57">
        <v>69.920424999999994</v>
      </c>
      <c r="AK56" s="57">
        <v>95.596819999999994</v>
      </c>
      <c r="AL56" s="57">
        <v>123.18302</v>
      </c>
      <c r="AM56" s="57">
        <v>30.227701</v>
      </c>
      <c r="AN56" s="57">
        <v>30.412018</v>
      </c>
      <c r="AO56" s="57">
        <v>40.487920000000003</v>
      </c>
      <c r="AP56" s="57">
        <v>55.356014000000002</v>
      </c>
      <c r="AQ56" s="57">
        <v>71.33</v>
      </c>
    </row>
    <row r="57" spans="1:43" s="49" customFormat="1" x14ac:dyDescent="0.25">
      <c r="A57" s="49" t="s">
        <v>128</v>
      </c>
      <c r="B57" t="s">
        <v>150</v>
      </c>
      <c r="C57" t="s">
        <v>151</v>
      </c>
      <c r="D57" t="s">
        <v>202</v>
      </c>
      <c r="E57" s="56">
        <v>80378</v>
      </c>
      <c r="F57" s="56">
        <v>18283</v>
      </c>
      <c r="G57" s="57">
        <v>22.746273856030257</v>
      </c>
      <c r="H57" s="58">
        <v>7.25</v>
      </c>
      <c r="I57" s="58">
        <v>11.9</v>
      </c>
      <c r="J57" s="59">
        <v>750</v>
      </c>
      <c r="K57" s="59">
        <v>873</v>
      </c>
      <c r="L57" s="59">
        <v>898</v>
      </c>
      <c r="M57" s="59">
        <v>1031</v>
      </c>
      <c r="N57" s="59">
        <v>1344</v>
      </c>
      <c r="O57" s="59">
        <v>1651</v>
      </c>
      <c r="P57" s="59">
        <v>74800</v>
      </c>
      <c r="Q57" s="59">
        <v>22440</v>
      </c>
      <c r="R57" s="59">
        <v>46191.582000000002</v>
      </c>
      <c r="S57" s="59">
        <v>1154.7896000000001</v>
      </c>
      <c r="T57" s="59">
        <v>561</v>
      </c>
      <c r="U57" s="59">
        <v>377</v>
      </c>
      <c r="V57" s="59">
        <v>618.8066</v>
      </c>
      <c r="W57" s="59">
        <v>225</v>
      </c>
      <c r="X57" s="59">
        <v>34920</v>
      </c>
      <c r="Y57" s="59">
        <v>35920</v>
      </c>
      <c r="Z57" s="59">
        <v>41240</v>
      </c>
      <c r="AA57" s="59">
        <v>53760</v>
      </c>
      <c r="AB57" s="59">
        <v>66040</v>
      </c>
      <c r="AC57" s="58">
        <v>16.788461999999999</v>
      </c>
      <c r="AD57" s="58">
        <v>17.26923</v>
      </c>
      <c r="AE57" s="58">
        <v>19.826923000000001</v>
      </c>
      <c r="AF57" s="58">
        <v>25.846153000000001</v>
      </c>
      <c r="AG57" s="58">
        <v>31.75</v>
      </c>
      <c r="AH57" s="57">
        <v>92.625990000000002</v>
      </c>
      <c r="AI57" s="57">
        <v>95.278509999999997</v>
      </c>
      <c r="AJ57" s="57">
        <v>109.38992</v>
      </c>
      <c r="AK57" s="57">
        <v>142.59947</v>
      </c>
      <c r="AL57" s="57">
        <v>175.17241000000001</v>
      </c>
      <c r="AM57" s="57">
        <v>56.431206000000003</v>
      </c>
      <c r="AN57" s="57">
        <v>58.047220000000003</v>
      </c>
      <c r="AO57" s="57">
        <v>66.644409999999993</v>
      </c>
      <c r="AP57" s="57">
        <v>86.876909999999995</v>
      </c>
      <c r="AQ57" s="57">
        <v>106.72156</v>
      </c>
    </row>
    <row r="58" spans="1:43" s="49" customFormat="1" x14ac:dyDescent="0.25">
      <c r="A58" s="49" t="s">
        <v>128</v>
      </c>
      <c r="B58" t="s">
        <v>150</v>
      </c>
      <c r="C58" t="s">
        <v>151</v>
      </c>
      <c r="D58" t="s">
        <v>203</v>
      </c>
      <c r="E58" s="56">
        <v>44901</v>
      </c>
      <c r="F58" s="56">
        <v>27600</v>
      </c>
      <c r="G58" s="57">
        <v>61.468564174517269</v>
      </c>
      <c r="H58" s="58">
        <v>7.25</v>
      </c>
      <c r="I58" s="58">
        <v>13.42</v>
      </c>
      <c r="J58" s="59">
        <v>750</v>
      </c>
      <c r="K58" s="59">
        <v>613</v>
      </c>
      <c r="L58" s="59">
        <v>666</v>
      </c>
      <c r="M58" s="59">
        <v>783</v>
      </c>
      <c r="N58" s="59">
        <v>1054</v>
      </c>
      <c r="O58" s="59">
        <v>1353</v>
      </c>
      <c r="P58" s="59">
        <v>58900</v>
      </c>
      <c r="Q58" s="59">
        <v>17670</v>
      </c>
      <c r="R58" s="59">
        <v>22220.143</v>
      </c>
      <c r="S58" s="59">
        <v>555.50360000000001</v>
      </c>
      <c r="T58" s="59">
        <v>441.75</v>
      </c>
      <c r="U58" s="59">
        <v>377</v>
      </c>
      <c r="V58" s="59">
        <v>697.81823999999995</v>
      </c>
      <c r="W58" s="59">
        <v>225</v>
      </c>
      <c r="X58" s="59">
        <v>24520</v>
      </c>
      <c r="Y58" s="59">
        <v>26640</v>
      </c>
      <c r="Z58" s="59">
        <v>31320</v>
      </c>
      <c r="AA58" s="59">
        <v>42160</v>
      </c>
      <c r="AB58" s="59">
        <v>54120</v>
      </c>
      <c r="AC58" s="58">
        <v>11.788462000000001</v>
      </c>
      <c r="AD58" s="58">
        <v>12.807693</v>
      </c>
      <c r="AE58" s="58">
        <v>15.057693</v>
      </c>
      <c r="AF58" s="58">
        <v>20.26923</v>
      </c>
      <c r="AG58" s="58">
        <v>26.01923</v>
      </c>
      <c r="AH58" s="57">
        <v>65.039789999999996</v>
      </c>
      <c r="AI58" s="57">
        <v>70.663129999999995</v>
      </c>
      <c r="AJ58" s="57">
        <v>83.076920000000001</v>
      </c>
      <c r="AK58" s="57">
        <v>111.83024</v>
      </c>
      <c r="AL58" s="57">
        <v>143.55438000000001</v>
      </c>
      <c r="AM58" s="57">
        <v>35.138089999999998</v>
      </c>
      <c r="AN58" s="57">
        <v>38.176132000000003</v>
      </c>
      <c r="AO58" s="57">
        <v>44.882747999999999</v>
      </c>
      <c r="AP58" s="57">
        <v>60.416877999999997</v>
      </c>
      <c r="AQ58" s="57">
        <v>77.556015000000002</v>
      </c>
    </row>
    <row r="59" spans="1:43" s="49" customFormat="1" x14ac:dyDescent="0.25">
      <c r="A59" s="49" t="s">
        <v>128</v>
      </c>
      <c r="B59" t="s">
        <v>150</v>
      </c>
      <c r="C59" t="s">
        <v>151</v>
      </c>
      <c r="D59" t="s">
        <v>132</v>
      </c>
      <c r="E59" s="56">
        <v>1160</v>
      </c>
      <c r="F59" s="56">
        <v>417</v>
      </c>
      <c r="G59" s="57">
        <v>35.948275862068968</v>
      </c>
      <c r="H59" s="58">
        <v>7.25</v>
      </c>
      <c r="I59" s="58">
        <v>8.01</v>
      </c>
      <c r="J59" s="59">
        <v>750</v>
      </c>
      <c r="K59" s="59">
        <v>492</v>
      </c>
      <c r="L59" s="59">
        <v>495</v>
      </c>
      <c r="M59" s="59">
        <v>659</v>
      </c>
      <c r="N59" s="59">
        <v>870</v>
      </c>
      <c r="O59" s="59">
        <v>1047</v>
      </c>
      <c r="P59" s="59">
        <v>30600</v>
      </c>
      <c r="Q59" s="59">
        <v>9180</v>
      </c>
      <c r="R59" s="59">
        <v>14709.841</v>
      </c>
      <c r="S59" s="59">
        <v>367.74599999999998</v>
      </c>
      <c r="T59" s="59">
        <v>229.5</v>
      </c>
      <c r="U59" s="59">
        <v>377</v>
      </c>
      <c r="V59" s="59">
        <v>416.69015999999999</v>
      </c>
      <c r="W59" s="59">
        <v>225</v>
      </c>
      <c r="X59" s="59">
        <v>19680</v>
      </c>
      <c r="Y59" s="59">
        <v>19800</v>
      </c>
      <c r="Z59" s="59">
        <v>26360</v>
      </c>
      <c r="AA59" s="59">
        <v>34800</v>
      </c>
      <c r="AB59" s="59">
        <v>41880</v>
      </c>
      <c r="AC59" s="58">
        <v>9.4615379999999991</v>
      </c>
      <c r="AD59" s="58">
        <v>9.5192309999999996</v>
      </c>
      <c r="AE59" s="58">
        <v>12.673076999999999</v>
      </c>
      <c r="AF59" s="58">
        <v>16.73077</v>
      </c>
      <c r="AG59" s="58">
        <v>20.134615</v>
      </c>
      <c r="AH59" s="57">
        <v>52.201590000000003</v>
      </c>
      <c r="AI59" s="57">
        <v>52.519894000000001</v>
      </c>
      <c r="AJ59" s="57">
        <v>69.920424999999994</v>
      </c>
      <c r="AK59" s="57">
        <v>92.307689999999994</v>
      </c>
      <c r="AL59" s="57">
        <v>111.08753</v>
      </c>
      <c r="AM59" s="57">
        <v>47.229340000000001</v>
      </c>
      <c r="AN59" s="57">
        <v>47.517322999999998</v>
      </c>
      <c r="AO59" s="57">
        <v>63.260432999999999</v>
      </c>
      <c r="AP59" s="57">
        <v>83.515289999999993</v>
      </c>
      <c r="AQ59" s="57">
        <v>100.50633000000001</v>
      </c>
    </row>
    <row r="60" spans="1:43" s="49" customFormat="1" x14ac:dyDescent="0.25">
      <c r="A60" s="49" t="s">
        <v>128</v>
      </c>
      <c r="B60" t="s">
        <v>150</v>
      </c>
      <c r="C60" t="s">
        <v>151</v>
      </c>
      <c r="D60" t="s">
        <v>204</v>
      </c>
      <c r="E60" s="56">
        <v>90182</v>
      </c>
      <c r="F60" s="56">
        <v>44189</v>
      </c>
      <c r="G60" s="57">
        <v>48.999800403628221</v>
      </c>
      <c r="H60" s="58">
        <v>7.25</v>
      </c>
      <c r="I60" s="58">
        <v>19.87</v>
      </c>
      <c r="J60" s="59">
        <v>750</v>
      </c>
      <c r="K60" s="59">
        <v>873</v>
      </c>
      <c r="L60" s="59">
        <v>898</v>
      </c>
      <c r="M60" s="59">
        <v>1031</v>
      </c>
      <c r="N60" s="59">
        <v>1344</v>
      </c>
      <c r="O60" s="59">
        <v>1651</v>
      </c>
      <c r="P60" s="59">
        <v>74800</v>
      </c>
      <c r="Q60" s="59">
        <v>22440</v>
      </c>
      <c r="R60" s="59">
        <v>31906.831999999999</v>
      </c>
      <c r="S60" s="59">
        <v>797.67084</v>
      </c>
      <c r="T60" s="59">
        <v>561</v>
      </c>
      <c r="U60" s="59">
        <v>377</v>
      </c>
      <c r="V60" s="59">
        <v>1033.3096</v>
      </c>
      <c r="W60" s="59">
        <v>225</v>
      </c>
      <c r="X60" s="59">
        <v>34920</v>
      </c>
      <c r="Y60" s="59">
        <v>35920</v>
      </c>
      <c r="Z60" s="59">
        <v>41240</v>
      </c>
      <c r="AA60" s="59">
        <v>53760</v>
      </c>
      <c r="AB60" s="59">
        <v>66040</v>
      </c>
      <c r="AC60" s="58">
        <v>16.788461999999999</v>
      </c>
      <c r="AD60" s="58">
        <v>17.26923</v>
      </c>
      <c r="AE60" s="58">
        <v>19.826923000000001</v>
      </c>
      <c r="AF60" s="58">
        <v>25.846153000000001</v>
      </c>
      <c r="AG60" s="58">
        <v>31.75</v>
      </c>
      <c r="AH60" s="57">
        <v>92.625990000000002</v>
      </c>
      <c r="AI60" s="57">
        <v>95.278509999999997</v>
      </c>
      <c r="AJ60" s="57">
        <v>109.38992</v>
      </c>
      <c r="AK60" s="57">
        <v>142.59947</v>
      </c>
      <c r="AL60" s="57">
        <v>175.17241000000001</v>
      </c>
      <c r="AM60" s="57">
        <v>33.794327000000003</v>
      </c>
      <c r="AN60" s="57">
        <v>34.762090000000001</v>
      </c>
      <c r="AO60" s="57">
        <v>39.910595000000001</v>
      </c>
      <c r="AP60" s="57">
        <v>52.027003999999998</v>
      </c>
      <c r="AQ60" s="57">
        <v>63.911147999999997</v>
      </c>
    </row>
    <row r="61" spans="1:43" s="49" customFormat="1" x14ac:dyDescent="0.25">
      <c r="A61" s="49" t="s">
        <v>128</v>
      </c>
      <c r="B61" t="s">
        <v>150</v>
      </c>
      <c r="C61" t="s">
        <v>151</v>
      </c>
      <c r="D61" t="s">
        <v>205</v>
      </c>
      <c r="E61" s="56">
        <v>2524</v>
      </c>
      <c r="F61" s="56">
        <v>727</v>
      </c>
      <c r="G61" s="57">
        <v>28.80348652931854</v>
      </c>
      <c r="H61" s="58">
        <v>7.25</v>
      </c>
      <c r="I61" s="58">
        <v>8.3000000000000007</v>
      </c>
      <c r="J61" s="59">
        <v>750</v>
      </c>
      <c r="K61" s="59">
        <v>492</v>
      </c>
      <c r="L61" s="59">
        <v>495</v>
      </c>
      <c r="M61" s="59">
        <v>659</v>
      </c>
      <c r="N61" s="59">
        <v>936</v>
      </c>
      <c r="O61" s="59">
        <v>1047</v>
      </c>
      <c r="P61" s="59">
        <v>43100</v>
      </c>
      <c r="Q61" s="59">
        <v>12930</v>
      </c>
      <c r="R61" s="59">
        <v>11645.853999999999</v>
      </c>
      <c r="S61" s="59">
        <v>291.14632999999998</v>
      </c>
      <c r="T61" s="59">
        <v>323.25</v>
      </c>
      <c r="U61" s="59">
        <v>377</v>
      </c>
      <c r="V61" s="59">
        <v>431.37653</v>
      </c>
      <c r="W61" s="59">
        <v>225</v>
      </c>
      <c r="X61" s="59">
        <v>19680</v>
      </c>
      <c r="Y61" s="59">
        <v>19800</v>
      </c>
      <c r="Z61" s="59">
        <v>26360</v>
      </c>
      <c r="AA61" s="59">
        <v>37440</v>
      </c>
      <c r="AB61" s="59">
        <v>41880</v>
      </c>
      <c r="AC61" s="58">
        <v>9.4615379999999991</v>
      </c>
      <c r="AD61" s="58">
        <v>9.5192309999999996</v>
      </c>
      <c r="AE61" s="58">
        <v>12.673076999999999</v>
      </c>
      <c r="AF61" s="58">
        <v>18</v>
      </c>
      <c r="AG61" s="58">
        <v>20.134615</v>
      </c>
      <c r="AH61" s="57">
        <v>52.201590000000003</v>
      </c>
      <c r="AI61" s="57">
        <v>52.519894000000001</v>
      </c>
      <c r="AJ61" s="57">
        <v>69.920424999999994</v>
      </c>
      <c r="AK61" s="57">
        <v>99.31035</v>
      </c>
      <c r="AL61" s="57">
        <v>111.08753</v>
      </c>
      <c r="AM61" s="57">
        <v>45.621400000000001</v>
      </c>
      <c r="AN61" s="57">
        <v>45.89958</v>
      </c>
      <c r="AO61" s="57">
        <v>61.106712000000002</v>
      </c>
      <c r="AP61" s="57">
        <v>86.791929999999994</v>
      </c>
      <c r="AQ61" s="57">
        <v>97.084564</v>
      </c>
    </row>
    <row r="62" spans="1:43" s="49" customFormat="1" x14ac:dyDescent="0.25">
      <c r="A62" s="49" t="s">
        <v>128</v>
      </c>
      <c r="B62" t="s">
        <v>150</v>
      </c>
      <c r="C62" t="s">
        <v>151</v>
      </c>
      <c r="D62" t="s">
        <v>206</v>
      </c>
      <c r="E62" s="56">
        <v>271975</v>
      </c>
      <c r="F62" s="56">
        <v>98257</v>
      </c>
      <c r="G62" s="57">
        <v>36.127217575144776</v>
      </c>
      <c r="H62" s="58">
        <v>7.25</v>
      </c>
      <c r="I62" s="58">
        <v>17.82</v>
      </c>
      <c r="J62" s="59">
        <v>750</v>
      </c>
      <c r="K62" s="59">
        <v>873</v>
      </c>
      <c r="L62" s="59">
        <v>898</v>
      </c>
      <c r="M62" s="59">
        <v>1031</v>
      </c>
      <c r="N62" s="59">
        <v>1344</v>
      </c>
      <c r="O62" s="59">
        <v>1651</v>
      </c>
      <c r="P62" s="59">
        <v>74800</v>
      </c>
      <c r="Q62" s="59">
        <v>22440</v>
      </c>
      <c r="R62" s="59">
        <v>44352.98</v>
      </c>
      <c r="S62" s="59">
        <v>1108.8245999999999</v>
      </c>
      <c r="T62" s="59">
        <v>561</v>
      </c>
      <c r="U62" s="59">
        <v>377</v>
      </c>
      <c r="V62" s="59">
        <v>926.65752999999995</v>
      </c>
      <c r="W62" s="59">
        <v>225</v>
      </c>
      <c r="X62" s="59">
        <v>34920</v>
      </c>
      <c r="Y62" s="59">
        <v>35920</v>
      </c>
      <c r="Z62" s="59">
        <v>41240</v>
      </c>
      <c r="AA62" s="59">
        <v>53760</v>
      </c>
      <c r="AB62" s="59">
        <v>66040</v>
      </c>
      <c r="AC62" s="58">
        <v>16.788461999999999</v>
      </c>
      <c r="AD62" s="58">
        <v>17.26923</v>
      </c>
      <c r="AE62" s="58">
        <v>19.826923000000001</v>
      </c>
      <c r="AF62" s="58">
        <v>25.846153000000001</v>
      </c>
      <c r="AG62" s="58">
        <v>31.75</v>
      </c>
      <c r="AH62" s="57">
        <v>92.625990000000002</v>
      </c>
      <c r="AI62" s="57">
        <v>95.278509999999997</v>
      </c>
      <c r="AJ62" s="57">
        <v>109.38992</v>
      </c>
      <c r="AK62" s="57">
        <v>142.59947</v>
      </c>
      <c r="AL62" s="57">
        <v>175.17241000000001</v>
      </c>
      <c r="AM62" s="57">
        <v>37.683826000000003</v>
      </c>
      <c r="AN62" s="57">
        <v>38.762974</v>
      </c>
      <c r="AO62" s="57">
        <v>44.504035999999999</v>
      </c>
      <c r="AP62" s="57">
        <v>58.014960000000002</v>
      </c>
      <c r="AQ62" s="57">
        <v>71.266890000000004</v>
      </c>
    </row>
    <row r="63" spans="1:43" s="49" customFormat="1" x14ac:dyDescent="0.25">
      <c r="A63" s="49" t="s">
        <v>128</v>
      </c>
      <c r="B63" t="s">
        <v>150</v>
      </c>
      <c r="C63" t="s">
        <v>151</v>
      </c>
      <c r="D63" t="s">
        <v>207</v>
      </c>
      <c r="E63" s="56">
        <v>14110</v>
      </c>
      <c r="F63" s="56">
        <v>4802</v>
      </c>
      <c r="G63" s="57">
        <v>34.03260099220411</v>
      </c>
      <c r="H63" s="58">
        <v>7.25</v>
      </c>
      <c r="I63" s="58">
        <v>10.01</v>
      </c>
      <c r="J63" s="59">
        <v>750</v>
      </c>
      <c r="K63" s="59">
        <v>492</v>
      </c>
      <c r="L63" s="59">
        <v>495</v>
      </c>
      <c r="M63" s="59">
        <v>659</v>
      </c>
      <c r="N63" s="59">
        <v>835</v>
      </c>
      <c r="O63" s="59">
        <v>1047</v>
      </c>
      <c r="P63" s="59">
        <v>44200</v>
      </c>
      <c r="Q63" s="59">
        <v>13260</v>
      </c>
      <c r="R63" s="59">
        <v>22230.537</v>
      </c>
      <c r="S63" s="59">
        <v>555.76340000000005</v>
      </c>
      <c r="T63" s="59">
        <v>331.5</v>
      </c>
      <c r="U63" s="59">
        <v>377</v>
      </c>
      <c r="V63" s="59">
        <v>520.48914000000002</v>
      </c>
      <c r="W63" s="59">
        <v>225</v>
      </c>
      <c r="X63" s="59">
        <v>19680</v>
      </c>
      <c r="Y63" s="59">
        <v>19800</v>
      </c>
      <c r="Z63" s="59">
        <v>26360</v>
      </c>
      <c r="AA63" s="59">
        <v>33400</v>
      </c>
      <c r="AB63" s="59">
        <v>41880</v>
      </c>
      <c r="AC63" s="58">
        <v>9.4615379999999991</v>
      </c>
      <c r="AD63" s="58">
        <v>9.5192309999999996</v>
      </c>
      <c r="AE63" s="58">
        <v>12.673076999999999</v>
      </c>
      <c r="AF63" s="58">
        <v>16.057691999999999</v>
      </c>
      <c r="AG63" s="58">
        <v>20.134615</v>
      </c>
      <c r="AH63" s="57">
        <v>52.201590000000003</v>
      </c>
      <c r="AI63" s="57">
        <v>52.519894000000001</v>
      </c>
      <c r="AJ63" s="57">
        <v>69.920424999999994</v>
      </c>
      <c r="AK63" s="57">
        <v>88.594160000000002</v>
      </c>
      <c r="AL63" s="57">
        <v>111.08753</v>
      </c>
      <c r="AM63" s="57">
        <v>37.810589999999998</v>
      </c>
      <c r="AN63" s="57">
        <v>38.041139999999999</v>
      </c>
      <c r="AO63" s="57">
        <v>50.644672</v>
      </c>
      <c r="AP63" s="57">
        <v>64.170410000000004</v>
      </c>
      <c r="AQ63" s="57">
        <v>80.462776000000005</v>
      </c>
    </row>
    <row r="64" spans="1:43" s="49" customFormat="1" x14ac:dyDescent="0.25">
      <c r="A64" s="49" t="s">
        <v>128</v>
      </c>
      <c r="B64" t="s">
        <v>150</v>
      </c>
      <c r="C64" t="s">
        <v>151</v>
      </c>
      <c r="D64" t="s">
        <v>208</v>
      </c>
      <c r="E64" s="56">
        <v>15380</v>
      </c>
      <c r="F64" s="56">
        <v>5867</v>
      </c>
      <c r="G64" s="57">
        <v>38.146944083224966</v>
      </c>
      <c r="H64" s="58">
        <v>7.25</v>
      </c>
      <c r="I64" s="58">
        <v>9.77</v>
      </c>
      <c r="J64" s="59">
        <v>750</v>
      </c>
      <c r="K64" s="59">
        <v>518</v>
      </c>
      <c r="L64" s="59">
        <v>522</v>
      </c>
      <c r="M64" s="59">
        <v>659</v>
      </c>
      <c r="N64" s="59">
        <v>845</v>
      </c>
      <c r="O64" s="59">
        <v>1027</v>
      </c>
      <c r="P64" s="59">
        <v>40600</v>
      </c>
      <c r="Q64" s="59">
        <v>12180</v>
      </c>
      <c r="R64" s="59">
        <v>22662.903999999999</v>
      </c>
      <c r="S64" s="59">
        <v>566.57259999999997</v>
      </c>
      <c r="T64" s="59">
        <v>304.5</v>
      </c>
      <c r="U64" s="59">
        <v>377</v>
      </c>
      <c r="V64" s="59">
        <v>508.26069999999999</v>
      </c>
      <c r="W64" s="59">
        <v>225</v>
      </c>
      <c r="X64" s="59">
        <v>20720</v>
      </c>
      <c r="Y64" s="59">
        <v>20880</v>
      </c>
      <c r="Z64" s="59">
        <v>26360</v>
      </c>
      <c r="AA64" s="59">
        <v>33800</v>
      </c>
      <c r="AB64" s="59">
        <v>41080</v>
      </c>
      <c r="AC64" s="58">
        <v>9.9615379999999991</v>
      </c>
      <c r="AD64" s="58">
        <v>10.038462000000001</v>
      </c>
      <c r="AE64" s="58">
        <v>12.673076999999999</v>
      </c>
      <c r="AF64" s="58">
        <v>16.25</v>
      </c>
      <c r="AG64" s="58">
        <v>19.75</v>
      </c>
      <c r="AH64" s="57">
        <v>54.960213000000003</v>
      </c>
      <c r="AI64" s="57">
        <v>55.384616999999999</v>
      </c>
      <c r="AJ64" s="57">
        <v>69.920424999999994</v>
      </c>
      <c r="AK64" s="57">
        <v>89.655174000000002</v>
      </c>
      <c r="AL64" s="57">
        <v>108.965515</v>
      </c>
      <c r="AM64" s="57">
        <v>40.766480000000001</v>
      </c>
      <c r="AN64" s="57">
        <v>41.08128</v>
      </c>
      <c r="AO64" s="57">
        <v>51.863148000000002</v>
      </c>
      <c r="AP64" s="57">
        <v>66.501305000000002</v>
      </c>
      <c r="AQ64" s="57">
        <v>80.824659999999994</v>
      </c>
    </row>
    <row r="65" spans="1:43" s="49" customFormat="1" x14ac:dyDescent="0.25">
      <c r="A65" s="49" t="s">
        <v>128</v>
      </c>
      <c r="B65" t="s">
        <v>150</v>
      </c>
      <c r="C65" t="s">
        <v>151</v>
      </c>
      <c r="D65" t="s">
        <v>133</v>
      </c>
      <c r="E65" s="56">
        <v>45623</v>
      </c>
      <c r="F65" s="56">
        <v>10064</v>
      </c>
      <c r="G65" s="57">
        <v>22.05904916379896</v>
      </c>
      <c r="H65" s="58">
        <v>7.25</v>
      </c>
      <c r="I65" s="58">
        <v>12.67</v>
      </c>
      <c r="J65" s="59">
        <v>750</v>
      </c>
      <c r="K65" s="59">
        <v>617</v>
      </c>
      <c r="L65" s="59">
        <v>636</v>
      </c>
      <c r="M65" s="59">
        <v>771</v>
      </c>
      <c r="N65" s="59">
        <v>1053</v>
      </c>
      <c r="O65" s="59">
        <v>1358</v>
      </c>
      <c r="P65" s="59">
        <v>62300</v>
      </c>
      <c r="Q65" s="59">
        <v>18690</v>
      </c>
      <c r="R65" s="59">
        <v>52096.097999999998</v>
      </c>
      <c r="S65" s="59">
        <v>1302.4024999999999</v>
      </c>
      <c r="T65" s="59">
        <v>467.25</v>
      </c>
      <c r="U65" s="59">
        <v>377</v>
      </c>
      <c r="V65" s="59">
        <v>658.78449999999998</v>
      </c>
      <c r="W65" s="59">
        <v>225</v>
      </c>
      <c r="X65" s="59">
        <v>24680</v>
      </c>
      <c r="Y65" s="59">
        <v>25440</v>
      </c>
      <c r="Z65" s="59">
        <v>30840</v>
      </c>
      <c r="AA65" s="59">
        <v>42120</v>
      </c>
      <c r="AB65" s="59">
        <v>54320</v>
      </c>
      <c r="AC65" s="58">
        <v>11.865385</v>
      </c>
      <c r="AD65" s="58">
        <v>12.230769</v>
      </c>
      <c r="AE65" s="58">
        <v>14.826923000000001</v>
      </c>
      <c r="AF65" s="58">
        <v>20.25</v>
      </c>
      <c r="AG65" s="58">
        <v>26.115385</v>
      </c>
      <c r="AH65" s="57">
        <v>65.464190000000002</v>
      </c>
      <c r="AI65" s="57">
        <v>67.480099999999993</v>
      </c>
      <c r="AJ65" s="57">
        <v>81.803709999999995</v>
      </c>
      <c r="AK65" s="57">
        <v>111.72414000000001</v>
      </c>
      <c r="AL65" s="57">
        <v>144.08488</v>
      </c>
      <c r="AM65" s="57">
        <v>37.462935999999999</v>
      </c>
      <c r="AN65" s="57">
        <v>38.616576999999999</v>
      </c>
      <c r="AO65" s="57">
        <v>46.813488</v>
      </c>
      <c r="AP65" s="57">
        <v>63.935932000000001</v>
      </c>
      <c r="AQ65" s="57">
        <v>82.454890000000006</v>
      </c>
    </row>
    <row r="66" spans="1:43" s="49" customFormat="1" x14ac:dyDescent="0.25">
      <c r="A66" s="49" t="s">
        <v>128</v>
      </c>
      <c r="B66" t="s">
        <v>150</v>
      </c>
      <c r="C66" t="s">
        <v>151</v>
      </c>
      <c r="D66" t="s">
        <v>209</v>
      </c>
      <c r="E66" s="56">
        <v>5979</v>
      </c>
      <c r="F66" s="56">
        <v>1865</v>
      </c>
      <c r="G66" s="57">
        <v>31.192507108212077</v>
      </c>
      <c r="H66" s="58">
        <v>7.25</v>
      </c>
      <c r="I66" s="58">
        <v>10.88</v>
      </c>
      <c r="J66" s="59">
        <v>750</v>
      </c>
      <c r="K66" s="59">
        <v>517</v>
      </c>
      <c r="L66" s="59">
        <v>520</v>
      </c>
      <c r="M66" s="59">
        <v>659</v>
      </c>
      <c r="N66" s="59">
        <v>905</v>
      </c>
      <c r="O66" s="59">
        <v>1003</v>
      </c>
      <c r="P66" s="59">
        <v>43800</v>
      </c>
      <c r="Q66" s="59">
        <v>13140</v>
      </c>
      <c r="R66" s="59">
        <v>28165.192999999999</v>
      </c>
      <c r="S66" s="59">
        <v>704.12980000000005</v>
      </c>
      <c r="T66" s="59">
        <v>328.5</v>
      </c>
      <c r="U66" s="59">
        <v>377</v>
      </c>
      <c r="V66" s="59">
        <v>565.88043000000005</v>
      </c>
      <c r="W66" s="59">
        <v>225</v>
      </c>
      <c r="X66" s="59">
        <v>20680</v>
      </c>
      <c r="Y66" s="59">
        <v>20800</v>
      </c>
      <c r="Z66" s="59">
        <v>26360</v>
      </c>
      <c r="AA66" s="59">
        <v>36200</v>
      </c>
      <c r="AB66" s="59">
        <v>40120</v>
      </c>
      <c r="AC66" s="58">
        <v>9.9423069999999996</v>
      </c>
      <c r="AD66" s="58">
        <v>10</v>
      </c>
      <c r="AE66" s="58">
        <v>12.673076999999999</v>
      </c>
      <c r="AF66" s="58">
        <v>17.403846999999999</v>
      </c>
      <c r="AG66" s="58">
        <v>19.288461999999999</v>
      </c>
      <c r="AH66" s="57">
        <v>54.854109999999999</v>
      </c>
      <c r="AI66" s="57">
        <v>55.172412999999999</v>
      </c>
      <c r="AJ66" s="57">
        <v>69.920424999999994</v>
      </c>
      <c r="AK66" s="57">
        <v>96.02122</v>
      </c>
      <c r="AL66" s="57">
        <v>106.4191</v>
      </c>
      <c r="AM66" s="57">
        <v>36.544823000000001</v>
      </c>
      <c r="AN66" s="57">
        <v>36.756880000000002</v>
      </c>
      <c r="AO66" s="57">
        <v>46.582279999999997</v>
      </c>
      <c r="AP66" s="57">
        <v>63.971114999999998</v>
      </c>
      <c r="AQ66" s="57">
        <v>70.898380000000003</v>
      </c>
    </row>
    <row r="67" spans="1:43" s="49" customFormat="1" x14ac:dyDescent="0.25">
      <c r="A67" s="49" t="s">
        <v>128</v>
      </c>
      <c r="B67" t="s">
        <v>150</v>
      </c>
      <c r="C67" t="s">
        <v>151</v>
      </c>
      <c r="D67" t="s">
        <v>210</v>
      </c>
      <c r="E67" s="56">
        <v>49457</v>
      </c>
      <c r="F67" s="56">
        <v>13543</v>
      </c>
      <c r="G67" s="57">
        <v>27.383383545301982</v>
      </c>
      <c r="H67" s="58">
        <v>7.25</v>
      </c>
      <c r="I67" s="58">
        <v>11.38</v>
      </c>
      <c r="J67" s="59">
        <v>750</v>
      </c>
      <c r="K67" s="59">
        <v>873</v>
      </c>
      <c r="L67" s="59">
        <v>898</v>
      </c>
      <c r="M67" s="59">
        <v>1031</v>
      </c>
      <c r="N67" s="59">
        <v>1344</v>
      </c>
      <c r="O67" s="59">
        <v>1651</v>
      </c>
      <c r="P67" s="59">
        <v>74800</v>
      </c>
      <c r="Q67" s="59">
        <v>22440</v>
      </c>
      <c r="R67" s="59">
        <v>39987.733999999997</v>
      </c>
      <c r="S67" s="59">
        <v>999.69335999999998</v>
      </c>
      <c r="T67" s="59">
        <v>561</v>
      </c>
      <c r="U67" s="59">
        <v>377</v>
      </c>
      <c r="V67" s="59">
        <v>591.99549999999999</v>
      </c>
      <c r="W67" s="59">
        <v>225</v>
      </c>
      <c r="X67" s="59">
        <v>34920</v>
      </c>
      <c r="Y67" s="59">
        <v>35920</v>
      </c>
      <c r="Z67" s="59">
        <v>41240</v>
      </c>
      <c r="AA67" s="59">
        <v>53760</v>
      </c>
      <c r="AB67" s="59">
        <v>66040</v>
      </c>
      <c r="AC67" s="58">
        <v>16.788461999999999</v>
      </c>
      <c r="AD67" s="58">
        <v>17.26923</v>
      </c>
      <c r="AE67" s="58">
        <v>19.826923000000001</v>
      </c>
      <c r="AF67" s="58">
        <v>25.846153000000001</v>
      </c>
      <c r="AG67" s="58">
        <v>31.75</v>
      </c>
      <c r="AH67" s="57">
        <v>92.625990000000002</v>
      </c>
      <c r="AI67" s="57">
        <v>95.278509999999997</v>
      </c>
      <c r="AJ67" s="57">
        <v>109.38992</v>
      </c>
      <c r="AK67" s="57">
        <v>142.59947</v>
      </c>
      <c r="AL67" s="57">
        <v>175.17241000000001</v>
      </c>
      <c r="AM67" s="57">
        <v>58.986939999999997</v>
      </c>
      <c r="AN67" s="57">
        <v>60.676139999999997</v>
      </c>
      <c r="AO67" s="57">
        <v>69.662700000000001</v>
      </c>
      <c r="AP67" s="57">
        <v>90.811499999999995</v>
      </c>
      <c r="AQ67" s="57">
        <v>111.55491000000001</v>
      </c>
    </row>
    <row r="68" spans="1:43" s="49" customFormat="1" x14ac:dyDescent="0.25">
      <c r="A68" s="49" t="s">
        <v>128</v>
      </c>
      <c r="B68" t="s">
        <v>150</v>
      </c>
      <c r="C68" t="s">
        <v>151</v>
      </c>
      <c r="D68" t="s">
        <v>211</v>
      </c>
      <c r="E68" s="56">
        <v>4643</v>
      </c>
      <c r="F68" s="56">
        <v>1023</v>
      </c>
      <c r="G68" s="57">
        <v>22.033168210208917</v>
      </c>
      <c r="H68" s="58">
        <v>7.25</v>
      </c>
      <c r="I68" s="58">
        <v>9.19</v>
      </c>
      <c r="J68" s="59">
        <v>750</v>
      </c>
      <c r="K68" s="59">
        <v>528</v>
      </c>
      <c r="L68" s="59">
        <v>677</v>
      </c>
      <c r="M68" s="59">
        <v>778</v>
      </c>
      <c r="N68" s="59">
        <v>1040</v>
      </c>
      <c r="O68" s="59">
        <v>1250</v>
      </c>
      <c r="P68" s="59">
        <v>53600</v>
      </c>
      <c r="Q68" s="59">
        <v>16080</v>
      </c>
      <c r="R68" s="59">
        <v>24717.687999999998</v>
      </c>
      <c r="S68" s="59">
        <v>617.94219999999996</v>
      </c>
      <c r="T68" s="59">
        <v>402</v>
      </c>
      <c r="U68" s="59">
        <v>377</v>
      </c>
      <c r="V68" s="59">
        <v>478.11516999999998</v>
      </c>
      <c r="W68" s="59">
        <v>225</v>
      </c>
      <c r="X68" s="59">
        <v>21120</v>
      </c>
      <c r="Y68" s="59">
        <v>27080</v>
      </c>
      <c r="Z68" s="59">
        <v>31120</v>
      </c>
      <c r="AA68" s="59">
        <v>41600</v>
      </c>
      <c r="AB68" s="59">
        <v>50000</v>
      </c>
      <c r="AC68" s="58">
        <v>10.153846</v>
      </c>
      <c r="AD68" s="58">
        <v>13.019231</v>
      </c>
      <c r="AE68" s="58">
        <v>14.961537999999999</v>
      </c>
      <c r="AF68" s="58">
        <v>20</v>
      </c>
      <c r="AG68" s="58">
        <v>24.038461999999999</v>
      </c>
      <c r="AH68" s="57">
        <v>56.02122</v>
      </c>
      <c r="AI68" s="57">
        <v>71.830240000000003</v>
      </c>
      <c r="AJ68" s="57">
        <v>82.546419999999998</v>
      </c>
      <c r="AK68" s="57">
        <v>110.344826</v>
      </c>
      <c r="AL68" s="57">
        <v>132.62599</v>
      </c>
      <c r="AM68" s="57">
        <v>44.173454</v>
      </c>
      <c r="AN68" s="57">
        <v>56.639071999999999</v>
      </c>
      <c r="AO68" s="57">
        <v>65.088920000000002</v>
      </c>
      <c r="AP68" s="57">
        <v>87.008319999999998</v>
      </c>
      <c r="AQ68" s="57">
        <v>104.57731</v>
      </c>
    </row>
    <row r="69" spans="1:43" s="49" customFormat="1" x14ac:dyDescent="0.25">
      <c r="A69" s="49" t="s">
        <v>128</v>
      </c>
      <c r="B69" t="s">
        <v>150</v>
      </c>
      <c r="C69" t="s">
        <v>151</v>
      </c>
      <c r="D69" t="s">
        <v>212</v>
      </c>
      <c r="E69" s="56">
        <v>8509</v>
      </c>
      <c r="F69" s="56">
        <v>3633</v>
      </c>
      <c r="G69" s="57">
        <v>42.695968974027501</v>
      </c>
      <c r="H69" s="58">
        <v>7.25</v>
      </c>
      <c r="I69" s="58">
        <v>9.6</v>
      </c>
      <c r="J69" s="59">
        <v>750</v>
      </c>
      <c r="K69" s="59">
        <v>558</v>
      </c>
      <c r="L69" s="59">
        <v>568</v>
      </c>
      <c r="M69" s="59">
        <v>659</v>
      </c>
      <c r="N69" s="59">
        <v>925</v>
      </c>
      <c r="O69" s="59">
        <v>1073</v>
      </c>
      <c r="P69" s="59">
        <v>43200</v>
      </c>
      <c r="Q69" s="59">
        <v>12960</v>
      </c>
      <c r="R69" s="59">
        <v>18971.151999999998</v>
      </c>
      <c r="S69" s="59">
        <v>474.27879999999999</v>
      </c>
      <c r="T69" s="59">
        <v>324</v>
      </c>
      <c r="U69" s="59">
        <v>377</v>
      </c>
      <c r="V69" s="59">
        <v>499.13679999999999</v>
      </c>
      <c r="W69" s="59">
        <v>225</v>
      </c>
      <c r="X69" s="59">
        <v>22320</v>
      </c>
      <c r="Y69" s="59">
        <v>22720</v>
      </c>
      <c r="Z69" s="59">
        <v>26360</v>
      </c>
      <c r="AA69" s="59">
        <v>37000</v>
      </c>
      <c r="AB69" s="59">
        <v>42920</v>
      </c>
      <c r="AC69" s="58">
        <v>10.730769</v>
      </c>
      <c r="AD69" s="58">
        <v>10.923076999999999</v>
      </c>
      <c r="AE69" s="58">
        <v>12.673076999999999</v>
      </c>
      <c r="AF69" s="58">
        <v>17.788461999999999</v>
      </c>
      <c r="AG69" s="58">
        <v>20.634615</v>
      </c>
      <c r="AH69" s="57">
        <v>59.204242999999998</v>
      </c>
      <c r="AI69" s="57">
        <v>60.265250000000002</v>
      </c>
      <c r="AJ69" s="57">
        <v>69.920424999999994</v>
      </c>
      <c r="AK69" s="57">
        <v>98.143234000000007</v>
      </c>
      <c r="AL69" s="57">
        <v>113.84614999999999</v>
      </c>
      <c r="AM69" s="57">
        <v>44.717196999999999</v>
      </c>
      <c r="AN69" s="57">
        <v>45.51858</v>
      </c>
      <c r="AO69" s="57">
        <v>52.811171999999999</v>
      </c>
      <c r="AP69" s="57">
        <v>74.127970000000005</v>
      </c>
      <c r="AQ69" s="57">
        <v>85.98845</v>
      </c>
    </row>
    <row r="70" spans="1:43" s="49" customFormat="1" x14ac:dyDescent="0.25">
      <c r="A70" s="49" t="s">
        <v>128</v>
      </c>
      <c r="B70" t="s">
        <v>150</v>
      </c>
      <c r="C70" t="s">
        <v>151</v>
      </c>
      <c r="D70" t="s">
        <v>213</v>
      </c>
      <c r="E70" s="56">
        <v>6057</v>
      </c>
      <c r="F70" s="56">
        <v>1445</v>
      </c>
      <c r="G70" s="57">
        <v>23.856694733366353</v>
      </c>
      <c r="H70" s="58">
        <v>7.25</v>
      </c>
      <c r="I70" s="58">
        <v>10.01</v>
      </c>
      <c r="J70" s="59">
        <v>750</v>
      </c>
      <c r="K70" s="59">
        <v>542</v>
      </c>
      <c r="L70" s="59">
        <v>656</v>
      </c>
      <c r="M70" s="59">
        <v>806</v>
      </c>
      <c r="N70" s="59">
        <v>1053</v>
      </c>
      <c r="O70" s="59">
        <v>1302</v>
      </c>
      <c r="P70" s="59">
        <v>61700</v>
      </c>
      <c r="Q70" s="59">
        <v>18510</v>
      </c>
      <c r="R70" s="59">
        <v>26863.934000000001</v>
      </c>
      <c r="S70" s="59">
        <v>671.59829999999999</v>
      </c>
      <c r="T70" s="59">
        <v>462.75</v>
      </c>
      <c r="U70" s="59">
        <v>377</v>
      </c>
      <c r="V70" s="59">
        <v>520.67679999999996</v>
      </c>
      <c r="W70" s="59">
        <v>225</v>
      </c>
      <c r="X70" s="59">
        <v>21680</v>
      </c>
      <c r="Y70" s="59">
        <v>26240</v>
      </c>
      <c r="Z70" s="59">
        <v>32240</v>
      </c>
      <c r="AA70" s="59">
        <v>42120</v>
      </c>
      <c r="AB70" s="59">
        <v>52080</v>
      </c>
      <c r="AC70" s="58">
        <v>10.423076999999999</v>
      </c>
      <c r="AD70" s="58">
        <v>12.615385</v>
      </c>
      <c r="AE70" s="58">
        <v>15.5</v>
      </c>
      <c r="AF70" s="58">
        <v>20.25</v>
      </c>
      <c r="AG70" s="58">
        <v>25.038461999999999</v>
      </c>
      <c r="AH70" s="57">
        <v>57.506630000000001</v>
      </c>
      <c r="AI70" s="57">
        <v>69.602119999999999</v>
      </c>
      <c r="AJ70" s="57">
        <v>85.517240000000001</v>
      </c>
      <c r="AK70" s="57">
        <v>111.72414000000001</v>
      </c>
      <c r="AL70" s="57">
        <v>138.14322999999999</v>
      </c>
      <c r="AM70" s="57">
        <v>41.638109999999998</v>
      </c>
      <c r="AN70" s="57">
        <v>50.395943000000003</v>
      </c>
      <c r="AO70" s="57">
        <v>61.919403000000003</v>
      </c>
      <c r="AP70" s="57">
        <v>80.894710000000003</v>
      </c>
      <c r="AQ70" s="57">
        <v>100.02365</v>
      </c>
    </row>
    <row r="71" spans="1:43" s="49" customFormat="1" x14ac:dyDescent="0.25">
      <c r="A71" s="49" t="s">
        <v>128</v>
      </c>
      <c r="B71" t="s">
        <v>150</v>
      </c>
      <c r="C71" t="s">
        <v>151</v>
      </c>
      <c r="D71" t="s">
        <v>214</v>
      </c>
      <c r="E71" s="56">
        <v>8522</v>
      </c>
      <c r="F71" s="56">
        <v>1920</v>
      </c>
      <c r="G71" s="57">
        <v>22.529922553391224</v>
      </c>
      <c r="H71" s="58">
        <v>7.25</v>
      </c>
      <c r="I71" s="58">
        <v>7.85</v>
      </c>
      <c r="J71" s="59">
        <v>750</v>
      </c>
      <c r="K71" s="59">
        <v>873</v>
      </c>
      <c r="L71" s="59">
        <v>898</v>
      </c>
      <c r="M71" s="59">
        <v>1031</v>
      </c>
      <c r="N71" s="59">
        <v>1344</v>
      </c>
      <c r="O71" s="59">
        <v>1651</v>
      </c>
      <c r="P71" s="59">
        <v>74800</v>
      </c>
      <c r="Q71" s="59">
        <v>22440</v>
      </c>
      <c r="R71" s="59">
        <v>34763.99</v>
      </c>
      <c r="S71" s="59">
        <v>869.09973000000002</v>
      </c>
      <c r="T71" s="59">
        <v>561</v>
      </c>
      <c r="U71" s="59">
        <v>377</v>
      </c>
      <c r="V71" s="59">
        <v>407.97019999999998</v>
      </c>
      <c r="W71" s="59">
        <v>225</v>
      </c>
      <c r="X71" s="59">
        <v>34920</v>
      </c>
      <c r="Y71" s="59">
        <v>35920</v>
      </c>
      <c r="Z71" s="59">
        <v>41240</v>
      </c>
      <c r="AA71" s="59">
        <v>53760</v>
      </c>
      <c r="AB71" s="59">
        <v>66040</v>
      </c>
      <c r="AC71" s="58">
        <v>16.788461999999999</v>
      </c>
      <c r="AD71" s="58">
        <v>17.26923</v>
      </c>
      <c r="AE71" s="58">
        <v>19.826923000000001</v>
      </c>
      <c r="AF71" s="58">
        <v>25.846153000000001</v>
      </c>
      <c r="AG71" s="58">
        <v>31.75</v>
      </c>
      <c r="AH71" s="57">
        <v>92.625990000000002</v>
      </c>
      <c r="AI71" s="57">
        <v>95.278509999999997</v>
      </c>
      <c r="AJ71" s="57">
        <v>109.38992</v>
      </c>
      <c r="AK71" s="57">
        <v>142.59947</v>
      </c>
      <c r="AL71" s="57">
        <v>175.17241000000001</v>
      </c>
      <c r="AM71" s="57">
        <v>85.594480000000004</v>
      </c>
      <c r="AN71" s="57">
        <v>88.045640000000006</v>
      </c>
      <c r="AO71" s="57">
        <v>101.08581</v>
      </c>
      <c r="AP71" s="57">
        <v>131.77431999999999</v>
      </c>
      <c r="AQ71" s="57">
        <v>161.87456</v>
      </c>
    </row>
    <row r="72" spans="1:43" s="49" customFormat="1" x14ac:dyDescent="0.25">
      <c r="A72" s="49" t="s">
        <v>128</v>
      </c>
      <c r="B72" t="s">
        <v>150</v>
      </c>
      <c r="C72" t="s">
        <v>151</v>
      </c>
      <c r="D72" t="s">
        <v>215</v>
      </c>
      <c r="E72" s="56">
        <v>10438</v>
      </c>
      <c r="F72" s="56">
        <v>4181</v>
      </c>
      <c r="G72" s="57">
        <v>40.055566200421538</v>
      </c>
      <c r="H72" s="58">
        <v>7.25</v>
      </c>
      <c r="I72" s="58">
        <v>8.8000000000000007</v>
      </c>
      <c r="J72" s="59">
        <v>750</v>
      </c>
      <c r="K72" s="59">
        <v>515</v>
      </c>
      <c r="L72" s="59">
        <v>518</v>
      </c>
      <c r="M72" s="59">
        <v>685</v>
      </c>
      <c r="N72" s="59">
        <v>923</v>
      </c>
      <c r="O72" s="59">
        <v>933</v>
      </c>
      <c r="P72" s="59">
        <v>44000</v>
      </c>
      <c r="Q72" s="59">
        <v>13200</v>
      </c>
      <c r="R72" s="59">
        <v>18916.065999999999</v>
      </c>
      <c r="S72" s="59">
        <v>472.90167000000002</v>
      </c>
      <c r="T72" s="59">
        <v>330</v>
      </c>
      <c r="U72" s="59">
        <v>377</v>
      </c>
      <c r="V72" s="59">
        <v>457.85980000000001</v>
      </c>
      <c r="W72" s="59">
        <v>225</v>
      </c>
      <c r="X72" s="59">
        <v>20600</v>
      </c>
      <c r="Y72" s="59">
        <v>20720</v>
      </c>
      <c r="Z72" s="59">
        <v>27400</v>
      </c>
      <c r="AA72" s="59">
        <v>36920</v>
      </c>
      <c r="AB72" s="59">
        <v>37320</v>
      </c>
      <c r="AC72" s="58">
        <v>9.9038459999999997</v>
      </c>
      <c r="AD72" s="58">
        <v>9.9615379999999991</v>
      </c>
      <c r="AE72" s="58">
        <v>13.173076999999999</v>
      </c>
      <c r="AF72" s="58">
        <v>17.75</v>
      </c>
      <c r="AG72" s="58">
        <v>17.942308000000001</v>
      </c>
      <c r="AH72" s="57">
        <v>54.641910000000003</v>
      </c>
      <c r="AI72" s="57">
        <v>54.960213000000003</v>
      </c>
      <c r="AJ72" s="57">
        <v>72.679050000000004</v>
      </c>
      <c r="AK72" s="57">
        <v>97.931039999999996</v>
      </c>
      <c r="AL72" s="57">
        <v>98.992040000000003</v>
      </c>
      <c r="AM72" s="57">
        <v>44.991936000000003</v>
      </c>
      <c r="AN72" s="57">
        <v>45.254024999999999</v>
      </c>
      <c r="AO72" s="57">
        <v>59.843643</v>
      </c>
      <c r="AP72" s="57">
        <v>80.636030000000005</v>
      </c>
      <c r="AQ72" s="57">
        <v>81.50967</v>
      </c>
    </row>
    <row r="73" spans="1:43" s="49" customFormat="1" x14ac:dyDescent="0.25">
      <c r="A73" s="49" t="s">
        <v>128</v>
      </c>
      <c r="B73" t="s">
        <v>150</v>
      </c>
      <c r="C73" t="s">
        <v>151</v>
      </c>
      <c r="D73" t="s">
        <v>216</v>
      </c>
      <c r="E73" s="56">
        <v>270903</v>
      </c>
      <c r="F73" s="56">
        <v>124749</v>
      </c>
      <c r="G73" s="57">
        <v>46.049323927752738</v>
      </c>
      <c r="H73" s="58">
        <v>7.25</v>
      </c>
      <c r="I73" s="58">
        <v>19.2</v>
      </c>
      <c r="J73" s="59">
        <v>750</v>
      </c>
      <c r="K73" s="59">
        <v>873</v>
      </c>
      <c r="L73" s="59">
        <v>898</v>
      </c>
      <c r="M73" s="59">
        <v>1031</v>
      </c>
      <c r="N73" s="59">
        <v>1344</v>
      </c>
      <c r="O73" s="59">
        <v>1651</v>
      </c>
      <c r="P73" s="59">
        <v>74800</v>
      </c>
      <c r="Q73" s="59">
        <v>22440</v>
      </c>
      <c r="R73" s="59">
        <v>38197.983999999997</v>
      </c>
      <c r="S73" s="59">
        <v>954.94960000000003</v>
      </c>
      <c r="T73" s="59">
        <v>561</v>
      </c>
      <c r="U73" s="59">
        <v>377</v>
      </c>
      <c r="V73" s="59">
        <v>998.37536999999998</v>
      </c>
      <c r="W73" s="59">
        <v>225</v>
      </c>
      <c r="X73" s="59">
        <v>34920</v>
      </c>
      <c r="Y73" s="59">
        <v>35920</v>
      </c>
      <c r="Z73" s="59">
        <v>41240</v>
      </c>
      <c r="AA73" s="59">
        <v>53760</v>
      </c>
      <c r="AB73" s="59">
        <v>66040</v>
      </c>
      <c r="AC73" s="58">
        <v>16.788461999999999</v>
      </c>
      <c r="AD73" s="58">
        <v>17.26923</v>
      </c>
      <c r="AE73" s="58">
        <v>19.826923000000001</v>
      </c>
      <c r="AF73" s="58">
        <v>25.846153000000001</v>
      </c>
      <c r="AG73" s="58">
        <v>31.75</v>
      </c>
      <c r="AH73" s="57">
        <v>92.625990000000002</v>
      </c>
      <c r="AI73" s="57">
        <v>95.278509999999997</v>
      </c>
      <c r="AJ73" s="57">
        <v>109.38992</v>
      </c>
      <c r="AK73" s="57">
        <v>142.59947</v>
      </c>
      <c r="AL73" s="57">
        <v>175.17241000000001</v>
      </c>
      <c r="AM73" s="57">
        <v>34.976826000000003</v>
      </c>
      <c r="AN73" s="57">
        <v>35.978450000000002</v>
      </c>
      <c r="AO73" s="57">
        <v>41.307110000000002</v>
      </c>
      <c r="AP73" s="57">
        <v>53.847479999999997</v>
      </c>
      <c r="AQ73" s="57">
        <v>66.147469999999998</v>
      </c>
    </row>
    <row r="74" spans="1:43" s="49" customFormat="1" x14ac:dyDescent="0.25">
      <c r="A74" s="49" t="s">
        <v>128</v>
      </c>
      <c r="B74" t="s">
        <v>150</v>
      </c>
      <c r="C74" t="s">
        <v>151</v>
      </c>
      <c r="D74" t="s">
        <v>217</v>
      </c>
      <c r="E74" s="56">
        <v>7987</v>
      </c>
      <c r="F74" s="56">
        <v>2869</v>
      </c>
      <c r="G74" s="57">
        <v>35.920871416051078</v>
      </c>
      <c r="H74" s="58">
        <v>7.25</v>
      </c>
      <c r="I74" s="58">
        <v>8.1300000000000008</v>
      </c>
      <c r="J74" s="59">
        <v>750</v>
      </c>
      <c r="K74" s="59">
        <v>498</v>
      </c>
      <c r="L74" s="59">
        <v>501</v>
      </c>
      <c r="M74" s="59">
        <v>667</v>
      </c>
      <c r="N74" s="59">
        <v>836</v>
      </c>
      <c r="O74" s="59">
        <v>918</v>
      </c>
      <c r="P74" s="59">
        <v>46300</v>
      </c>
      <c r="Q74" s="59">
        <v>13890</v>
      </c>
      <c r="R74" s="59">
        <v>20902.254000000001</v>
      </c>
      <c r="S74" s="59">
        <v>522.55633999999998</v>
      </c>
      <c r="T74" s="59">
        <v>347.25</v>
      </c>
      <c r="U74" s="59">
        <v>377</v>
      </c>
      <c r="V74" s="59">
        <v>422.76137999999997</v>
      </c>
      <c r="W74" s="59">
        <v>225</v>
      </c>
      <c r="X74" s="59">
        <v>19920</v>
      </c>
      <c r="Y74" s="59">
        <v>20040</v>
      </c>
      <c r="Z74" s="59">
        <v>26680</v>
      </c>
      <c r="AA74" s="59">
        <v>33440</v>
      </c>
      <c r="AB74" s="59">
        <v>36720</v>
      </c>
      <c r="AC74" s="58">
        <v>9.5769230000000007</v>
      </c>
      <c r="AD74" s="58">
        <v>9.6346150000000002</v>
      </c>
      <c r="AE74" s="58">
        <v>12.826923000000001</v>
      </c>
      <c r="AF74" s="58">
        <v>16.076923000000001</v>
      </c>
      <c r="AG74" s="58">
        <v>17.653846999999999</v>
      </c>
      <c r="AH74" s="57">
        <v>52.838196000000003</v>
      </c>
      <c r="AI74" s="57">
        <v>53.156497999999999</v>
      </c>
      <c r="AJ74" s="57">
        <v>70.769229999999993</v>
      </c>
      <c r="AK74" s="57">
        <v>88.700264000000004</v>
      </c>
      <c r="AL74" s="57">
        <v>97.400530000000003</v>
      </c>
      <c r="AM74" s="57">
        <v>47.118780000000001</v>
      </c>
      <c r="AN74" s="57">
        <v>47.402625999999998</v>
      </c>
      <c r="AO74" s="57">
        <v>63.108887000000003</v>
      </c>
      <c r="AP74" s="57">
        <v>79.098990000000001</v>
      </c>
      <c r="AQ74" s="57">
        <v>86.857506000000001</v>
      </c>
    </row>
    <row r="75" spans="1:43" s="49" customFormat="1" x14ac:dyDescent="0.25">
      <c r="A75" s="49" t="s">
        <v>128</v>
      </c>
      <c r="B75" t="s">
        <v>150</v>
      </c>
      <c r="C75" t="s">
        <v>151</v>
      </c>
      <c r="D75" t="s">
        <v>218</v>
      </c>
      <c r="E75" s="56">
        <v>5140</v>
      </c>
      <c r="F75" s="56">
        <v>1844</v>
      </c>
      <c r="G75" s="57">
        <v>35.875486381322958</v>
      </c>
      <c r="H75" s="58">
        <v>7.25</v>
      </c>
      <c r="I75" s="58">
        <v>8.52</v>
      </c>
      <c r="J75" s="59">
        <v>750</v>
      </c>
      <c r="K75" s="59">
        <v>545</v>
      </c>
      <c r="L75" s="59">
        <v>574</v>
      </c>
      <c r="M75" s="59">
        <v>659</v>
      </c>
      <c r="N75" s="59">
        <v>826</v>
      </c>
      <c r="O75" s="59">
        <v>1047</v>
      </c>
      <c r="P75" s="59">
        <v>38800</v>
      </c>
      <c r="Q75" s="59">
        <v>11640</v>
      </c>
      <c r="R75" s="59">
        <v>17714.585999999999</v>
      </c>
      <c r="S75" s="59">
        <v>442.86462</v>
      </c>
      <c r="T75" s="59">
        <v>291</v>
      </c>
      <c r="U75" s="59">
        <v>377</v>
      </c>
      <c r="V75" s="59">
        <v>443.03739999999999</v>
      </c>
      <c r="W75" s="59">
        <v>225</v>
      </c>
      <c r="X75" s="59">
        <v>21800</v>
      </c>
      <c r="Y75" s="59">
        <v>22960</v>
      </c>
      <c r="Z75" s="59">
        <v>26360</v>
      </c>
      <c r="AA75" s="59">
        <v>33040</v>
      </c>
      <c r="AB75" s="59">
        <v>41880</v>
      </c>
      <c r="AC75" s="58">
        <v>10.480769</v>
      </c>
      <c r="AD75" s="58">
        <v>11.038462000000001</v>
      </c>
      <c r="AE75" s="58">
        <v>12.673076999999999</v>
      </c>
      <c r="AF75" s="58">
        <v>15.884615</v>
      </c>
      <c r="AG75" s="58">
        <v>20.134615</v>
      </c>
      <c r="AH75" s="57">
        <v>57.824931999999997</v>
      </c>
      <c r="AI75" s="57">
        <v>60.901854999999998</v>
      </c>
      <c r="AJ75" s="57">
        <v>69.920424999999994</v>
      </c>
      <c r="AK75" s="57">
        <v>87.639259999999993</v>
      </c>
      <c r="AL75" s="57">
        <v>111.08753</v>
      </c>
      <c r="AM75" s="57">
        <v>49.205776</v>
      </c>
      <c r="AN75" s="57">
        <v>51.824066000000002</v>
      </c>
      <c r="AO75" s="57">
        <v>59.498359999999998</v>
      </c>
      <c r="AP75" s="57">
        <v>74.576096000000007</v>
      </c>
      <c r="AQ75" s="57">
        <v>94.529259999999994</v>
      </c>
    </row>
    <row r="76" spans="1:43" s="49" customFormat="1" x14ac:dyDescent="0.25">
      <c r="A76" s="49" t="s">
        <v>128</v>
      </c>
      <c r="B76" t="s">
        <v>150</v>
      </c>
      <c r="C76" t="s">
        <v>151</v>
      </c>
      <c r="D76" t="s">
        <v>219</v>
      </c>
      <c r="E76" s="56">
        <v>35156</v>
      </c>
      <c r="F76" s="56">
        <v>19066</v>
      </c>
      <c r="G76" s="57">
        <v>54.232563431562177</v>
      </c>
      <c r="H76" s="58">
        <v>7.25</v>
      </c>
      <c r="I76" s="58">
        <v>13.78</v>
      </c>
      <c r="J76" s="59">
        <v>750</v>
      </c>
      <c r="K76" s="59">
        <v>562</v>
      </c>
      <c r="L76" s="59">
        <v>588</v>
      </c>
      <c r="M76" s="59">
        <v>716</v>
      </c>
      <c r="N76" s="59">
        <v>950</v>
      </c>
      <c r="O76" s="59">
        <v>1014</v>
      </c>
      <c r="P76" s="59">
        <v>53400</v>
      </c>
      <c r="Q76" s="59">
        <v>16020</v>
      </c>
      <c r="R76" s="59">
        <v>24801.875</v>
      </c>
      <c r="S76" s="59">
        <v>620.04690000000005</v>
      </c>
      <c r="T76" s="59">
        <v>400.5</v>
      </c>
      <c r="U76" s="59">
        <v>377</v>
      </c>
      <c r="V76" s="59">
        <v>716.71180000000004</v>
      </c>
      <c r="W76" s="59">
        <v>225</v>
      </c>
      <c r="X76" s="59">
        <v>22480</v>
      </c>
      <c r="Y76" s="59">
        <v>23520</v>
      </c>
      <c r="Z76" s="59">
        <v>28640</v>
      </c>
      <c r="AA76" s="59">
        <v>38000</v>
      </c>
      <c r="AB76" s="59">
        <v>40560</v>
      </c>
      <c r="AC76" s="58">
        <v>10.807693</v>
      </c>
      <c r="AD76" s="58">
        <v>11.307693</v>
      </c>
      <c r="AE76" s="58">
        <v>13.769231</v>
      </c>
      <c r="AF76" s="58">
        <v>18.26923</v>
      </c>
      <c r="AG76" s="58">
        <v>19.5</v>
      </c>
      <c r="AH76" s="57">
        <v>59.628647000000001</v>
      </c>
      <c r="AI76" s="57">
        <v>62.387267999999999</v>
      </c>
      <c r="AJ76" s="57">
        <v>75.968170000000001</v>
      </c>
      <c r="AK76" s="57">
        <v>100.79575</v>
      </c>
      <c r="AL76" s="57">
        <v>107.58620500000001</v>
      </c>
      <c r="AM76" s="57">
        <v>31.365466999999999</v>
      </c>
      <c r="AN76" s="57">
        <v>32.816535999999999</v>
      </c>
      <c r="AO76" s="57">
        <v>39.960273999999998</v>
      </c>
      <c r="AP76" s="57">
        <v>53.019917</v>
      </c>
      <c r="AQ76" s="57">
        <v>56.591785000000002</v>
      </c>
    </row>
    <row r="77" spans="1:43" s="49" customFormat="1" x14ac:dyDescent="0.25">
      <c r="A77" s="49" t="s">
        <v>128</v>
      </c>
      <c r="B77" t="s">
        <v>150</v>
      </c>
      <c r="C77" t="s">
        <v>151</v>
      </c>
      <c r="D77" t="s">
        <v>220</v>
      </c>
      <c r="E77" s="56">
        <v>47534</v>
      </c>
      <c r="F77" s="56">
        <v>16306</v>
      </c>
      <c r="G77" s="57">
        <v>34.303866705936805</v>
      </c>
      <c r="H77" s="58">
        <v>7.25</v>
      </c>
      <c r="I77" s="58">
        <v>11.89</v>
      </c>
      <c r="J77" s="59">
        <v>750</v>
      </c>
      <c r="K77" s="59">
        <v>873</v>
      </c>
      <c r="L77" s="59">
        <v>898</v>
      </c>
      <c r="M77" s="59">
        <v>1031</v>
      </c>
      <c r="N77" s="59">
        <v>1344</v>
      </c>
      <c r="O77" s="59">
        <v>1651</v>
      </c>
      <c r="P77" s="59">
        <v>74800</v>
      </c>
      <c r="Q77" s="59">
        <v>22440</v>
      </c>
      <c r="R77" s="59">
        <v>40437.769999999997</v>
      </c>
      <c r="S77" s="59">
        <v>1010.9443</v>
      </c>
      <c r="T77" s="59">
        <v>561</v>
      </c>
      <c r="U77" s="59">
        <v>377</v>
      </c>
      <c r="V77" s="59">
        <v>618.36303999999996</v>
      </c>
      <c r="W77" s="59">
        <v>225</v>
      </c>
      <c r="X77" s="59">
        <v>34920</v>
      </c>
      <c r="Y77" s="59">
        <v>35920</v>
      </c>
      <c r="Z77" s="59">
        <v>41240</v>
      </c>
      <c r="AA77" s="59">
        <v>53760</v>
      </c>
      <c r="AB77" s="59">
        <v>66040</v>
      </c>
      <c r="AC77" s="58">
        <v>16.788461999999999</v>
      </c>
      <c r="AD77" s="58">
        <v>17.26923</v>
      </c>
      <c r="AE77" s="58">
        <v>19.826923000000001</v>
      </c>
      <c r="AF77" s="58">
        <v>25.846153000000001</v>
      </c>
      <c r="AG77" s="58">
        <v>31.75</v>
      </c>
      <c r="AH77" s="57">
        <v>92.625990000000002</v>
      </c>
      <c r="AI77" s="57">
        <v>95.278509999999997</v>
      </c>
      <c r="AJ77" s="57">
        <v>109.38992</v>
      </c>
      <c r="AK77" s="57">
        <v>142.59947</v>
      </c>
      <c r="AL77" s="57">
        <v>175.17241000000001</v>
      </c>
      <c r="AM77" s="57">
        <v>56.471679999999999</v>
      </c>
      <c r="AN77" s="57">
        <v>58.088856</v>
      </c>
      <c r="AO77" s="57">
        <v>66.692215000000004</v>
      </c>
      <c r="AP77" s="57">
        <v>86.939223999999996</v>
      </c>
      <c r="AQ77" s="57">
        <v>106.79810000000001</v>
      </c>
    </row>
    <row r="78" spans="1:43" s="49" customFormat="1" x14ac:dyDescent="0.25">
      <c r="A78" s="49" t="s">
        <v>128</v>
      </c>
      <c r="B78" t="s">
        <v>150</v>
      </c>
      <c r="C78" t="s">
        <v>151</v>
      </c>
      <c r="D78" t="s">
        <v>221</v>
      </c>
      <c r="E78" s="56">
        <v>4023</v>
      </c>
      <c r="F78" s="56">
        <v>1427</v>
      </c>
      <c r="G78" s="57">
        <v>35.47104151130997</v>
      </c>
      <c r="H78" s="58">
        <v>7.25</v>
      </c>
      <c r="I78" s="58">
        <v>15.19</v>
      </c>
      <c r="J78" s="59">
        <v>750</v>
      </c>
      <c r="K78" s="59">
        <v>498</v>
      </c>
      <c r="L78" s="59">
        <v>574</v>
      </c>
      <c r="M78" s="59">
        <v>659</v>
      </c>
      <c r="N78" s="59">
        <v>959</v>
      </c>
      <c r="O78" s="59">
        <v>1047</v>
      </c>
      <c r="P78" s="59">
        <v>42400</v>
      </c>
      <c r="Q78" s="59">
        <v>12720</v>
      </c>
      <c r="R78" s="59">
        <v>20061.423999999999</v>
      </c>
      <c r="S78" s="59">
        <v>501.53559999999999</v>
      </c>
      <c r="T78" s="59">
        <v>318</v>
      </c>
      <c r="U78" s="59">
        <v>377</v>
      </c>
      <c r="V78" s="59">
        <v>789.71825999999999</v>
      </c>
      <c r="W78" s="59">
        <v>225</v>
      </c>
      <c r="X78" s="59">
        <v>19920</v>
      </c>
      <c r="Y78" s="59">
        <v>22960</v>
      </c>
      <c r="Z78" s="59">
        <v>26360</v>
      </c>
      <c r="AA78" s="59">
        <v>38360</v>
      </c>
      <c r="AB78" s="59">
        <v>41880</v>
      </c>
      <c r="AC78" s="58">
        <v>9.5769230000000007</v>
      </c>
      <c r="AD78" s="58">
        <v>11.038462000000001</v>
      </c>
      <c r="AE78" s="58">
        <v>12.673076999999999</v>
      </c>
      <c r="AF78" s="58">
        <v>18.442308000000001</v>
      </c>
      <c r="AG78" s="58">
        <v>20.134615</v>
      </c>
      <c r="AH78" s="57">
        <v>52.838196000000003</v>
      </c>
      <c r="AI78" s="57">
        <v>60.901854999999998</v>
      </c>
      <c r="AJ78" s="57">
        <v>69.920424999999994</v>
      </c>
      <c r="AK78" s="57">
        <v>101.75066</v>
      </c>
      <c r="AL78" s="57">
        <v>111.08753</v>
      </c>
      <c r="AM78" s="57">
        <v>25.224186</v>
      </c>
      <c r="AN78" s="57">
        <v>29.07366</v>
      </c>
      <c r="AO78" s="57">
        <v>33.378993999999999</v>
      </c>
      <c r="AP78" s="57">
        <v>48.574286999999998</v>
      </c>
      <c r="AQ78" s="57">
        <v>53.031570000000002</v>
      </c>
    </row>
    <row r="79" spans="1:43" s="49" customFormat="1" x14ac:dyDescent="0.25">
      <c r="A79" s="49" t="s">
        <v>128</v>
      </c>
      <c r="B79" t="s">
        <v>150</v>
      </c>
      <c r="C79" t="s">
        <v>151</v>
      </c>
      <c r="D79" t="s">
        <v>222</v>
      </c>
      <c r="E79" s="56">
        <v>1423</v>
      </c>
      <c r="F79" s="56">
        <v>559</v>
      </c>
      <c r="G79" s="57">
        <v>39.28320449754041</v>
      </c>
      <c r="H79" s="58">
        <v>7.25</v>
      </c>
      <c r="I79" s="58">
        <v>12.48</v>
      </c>
      <c r="J79" s="59">
        <v>750</v>
      </c>
      <c r="K79" s="59">
        <v>554</v>
      </c>
      <c r="L79" s="59">
        <v>558</v>
      </c>
      <c r="M79" s="59">
        <v>709</v>
      </c>
      <c r="N79" s="59">
        <v>994</v>
      </c>
      <c r="O79" s="59">
        <v>1249</v>
      </c>
      <c r="P79" s="59">
        <v>49500</v>
      </c>
      <c r="Q79" s="59">
        <v>14850</v>
      </c>
      <c r="R79" s="59">
        <v>25735.205000000002</v>
      </c>
      <c r="S79" s="59">
        <v>643.38009999999997</v>
      </c>
      <c r="T79" s="59">
        <v>371.25</v>
      </c>
      <c r="U79" s="59">
        <v>377</v>
      </c>
      <c r="V79" s="59">
        <v>649.16719999999998</v>
      </c>
      <c r="W79" s="59">
        <v>225</v>
      </c>
      <c r="X79" s="59">
        <v>22160</v>
      </c>
      <c r="Y79" s="59">
        <v>22320</v>
      </c>
      <c r="Z79" s="59">
        <v>28360</v>
      </c>
      <c r="AA79" s="59">
        <v>39760</v>
      </c>
      <c r="AB79" s="59">
        <v>49960</v>
      </c>
      <c r="AC79" s="58">
        <v>10.653846</v>
      </c>
      <c r="AD79" s="58">
        <v>10.730769</v>
      </c>
      <c r="AE79" s="58">
        <v>13.634615</v>
      </c>
      <c r="AF79" s="58">
        <v>19.115385</v>
      </c>
      <c r="AG79" s="58">
        <v>24.01923</v>
      </c>
      <c r="AH79" s="57">
        <v>58.779842000000002</v>
      </c>
      <c r="AI79" s="57">
        <v>59.204242999999998</v>
      </c>
      <c r="AJ79" s="57">
        <v>75.225464000000002</v>
      </c>
      <c r="AK79" s="57">
        <v>105.46419</v>
      </c>
      <c r="AL79" s="57">
        <v>132.51990000000001</v>
      </c>
      <c r="AM79" s="57">
        <v>34.136043999999998</v>
      </c>
      <c r="AN79" s="57">
        <v>34.382514999999998</v>
      </c>
      <c r="AO79" s="57">
        <v>43.686745000000002</v>
      </c>
      <c r="AP79" s="57">
        <v>61.247703999999999</v>
      </c>
      <c r="AQ79" s="57">
        <v>76.960144</v>
      </c>
    </row>
    <row r="80" spans="1:43" s="49" customFormat="1" x14ac:dyDescent="0.25">
      <c r="A80" s="49" t="s">
        <v>128</v>
      </c>
      <c r="B80" t="s">
        <v>150</v>
      </c>
      <c r="C80" t="s">
        <v>151</v>
      </c>
      <c r="D80" t="s">
        <v>223</v>
      </c>
      <c r="E80" s="56">
        <v>18695</v>
      </c>
      <c r="F80" s="56">
        <v>4291</v>
      </c>
      <c r="G80" s="57">
        <v>22.952661139342069</v>
      </c>
      <c r="H80" s="58">
        <v>7.25</v>
      </c>
      <c r="I80" s="58">
        <v>13.69</v>
      </c>
      <c r="J80" s="59">
        <v>750</v>
      </c>
      <c r="K80" s="59">
        <v>853</v>
      </c>
      <c r="L80" s="59">
        <v>926</v>
      </c>
      <c r="M80" s="59">
        <v>1063</v>
      </c>
      <c r="N80" s="59">
        <v>1453</v>
      </c>
      <c r="O80" s="59">
        <v>1697</v>
      </c>
      <c r="P80" s="59">
        <v>65200</v>
      </c>
      <c r="Q80" s="59">
        <v>19560</v>
      </c>
      <c r="R80" s="59">
        <v>43309.48</v>
      </c>
      <c r="S80" s="59">
        <v>1082.7369000000001</v>
      </c>
      <c r="T80" s="59">
        <v>489</v>
      </c>
      <c r="U80" s="59">
        <v>377</v>
      </c>
      <c r="V80" s="59">
        <v>711.62120000000004</v>
      </c>
      <c r="W80" s="59">
        <v>225</v>
      </c>
      <c r="X80" s="59">
        <v>34120</v>
      </c>
      <c r="Y80" s="59">
        <v>37040</v>
      </c>
      <c r="Z80" s="59">
        <v>42520</v>
      </c>
      <c r="AA80" s="59">
        <v>58120</v>
      </c>
      <c r="AB80" s="59">
        <v>67880</v>
      </c>
      <c r="AC80" s="58">
        <v>16.403846999999999</v>
      </c>
      <c r="AD80" s="58">
        <v>17.807691999999999</v>
      </c>
      <c r="AE80" s="58">
        <v>20.442308000000001</v>
      </c>
      <c r="AF80" s="58">
        <v>27.942308000000001</v>
      </c>
      <c r="AG80" s="58">
        <v>32.634616999999999</v>
      </c>
      <c r="AH80" s="57">
        <v>90.503979999999999</v>
      </c>
      <c r="AI80" s="57">
        <v>98.249340000000004</v>
      </c>
      <c r="AJ80" s="57">
        <v>112.78515</v>
      </c>
      <c r="AK80" s="57">
        <v>154.16445999999999</v>
      </c>
      <c r="AL80" s="57">
        <v>180.05305000000001</v>
      </c>
      <c r="AM80" s="57">
        <v>47.946857000000001</v>
      </c>
      <c r="AN80" s="57">
        <v>52.050162999999998</v>
      </c>
      <c r="AO80" s="57">
        <v>59.750889999999998</v>
      </c>
      <c r="AP80" s="57">
        <v>81.672659999999993</v>
      </c>
      <c r="AQ80" s="57">
        <v>95.387825000000007</v>
      </c>
    </row>
    <row r="81" spans="1:43" s="49" customFormat="1" x14ac:dyDescent="0.25">
      <c r="A81" s="49" t="s">
        <v>128</v>
      </c>
      <c r="B81" t="s">
        <v>150</v>
      </c>
      <c r="C81" t="s">
        <v>151</v>
      </c>
      <c r="D81" t="s">
        <v>224</v>
      </c>
      <c r="E81" s="56">
        <v>7611</v>
      </c>
      <c r="F81" s="56">
        <v>2282</v>
      </c>
      <c r="G81" s="57">
        <v>29.982919458678232</v>
      </c>
      <c r="H81" s="58">
        <v>7.25</v>
      </c>
      <c r="I81" s="58">
        <v>8.0299999999999994</v>
      </c>
      <c r="J81" s="59">
        <v>750</v>
      </c>
      <c r="K81" s="59">
        <v>492</v>
      </c>
      <c r="L81" s="59">
        <v>495</v>
      </c>
      <c r="M81" s="59">
        <v>659</v>
      </c>
      <c r="N81" s="59">
        <v>840</v>
      </c>
      <c r="O81" s="59">
        <v>984</v>
      </c>
      <c r="P81" s="59">
        <v>43800</v>
      </c>
      <c r="Q81" s="59">
        <v>13140</v>
      </c>
      <c r="R81" s="59">
        <v>18462.914000000001</v>
      </c>
      <c r="S81" s="59">
        <v>461.57279999999997</v>
      </c>
      <c r="T81" s="59">
        <v>328.5</v>
      </c>
      <c r="U81" s="59">
        <v>377</v>
      </c>
      <c r="V81" s="59">
        <v>417.72604000000001</v>
      </c>
      <c r="W81" s="59">
        <v>225</v>
      </c>
      <c r="X81" s="59">
        <v>19680</v>
      </c>
      <c r="Y81" s="59">
        <v>19800</v>
      </c>
      <c r="Z81" s="59">
        <v>26360</v>
      </c>
      <c r="AA81" s="59">
        <v>33600</v>
      </c>
      <c r="AB81" s="59">
        <v>39360</v>
      </c>
      <c r="AC81" s="58">
        <v>9.4615379999999991</v>
      </c>
      <c r="AD81" s="58">
        <v>9.5192309999999996</v>
      </c>
      <c r="AE81" s="58">
        <v>12.673076999999999</v>
      </c>
      <c r="AF81" s="58">
        <v>16.153846999999999</v>
      </c>
      <c r="AG81" s="58">
        <v>18.923076999999999</v>
      </c>
      <c r="AH81" s="57">
        <v>52.201590000000003</v>
      </c>
      <c r="AI81" s="57">
        <v>52.519894000000001</v>
      </c>
      <c r="AJ81" s="57">
        <v>69.920424999999994</v>
      </c>
      <c r="AK81" s="57">
        <v>89.124669999999995</v>
      </c>
      <c r="AL81" s="57">
        <v>104.40318000000001</v>
      </c>
      <c r="AM81" s="57">
        <v>47.112217000000001</v>
      </c>
      <c r="AN81" s="57">
        <v>47.399487000000001</v>
      </c>
      <c r="AO81" s="57">
        <v>63.103558</v>
      </c>
      <c r="AP81" s="57">
        <v>80.435485999999997</v>
      </c>
      <c r="AQ81" s="57">
        <v>94.224434000000002</v>
      </c>
    </row>
    <row r="82" spans="1:43" s="49" customFormat="1" x14ac:dyDescent="0.25">
      <c r="A82" s="49" t="s">
        <v>128</v>
      </c>
      <c r="B82" t="s">
        <v>150</v>
      </c>
      <c r="C82" t="s">
        <v>151</v>
      </c>
      <c r="D82" t="s">
        <v>225</v>
      </c>
      <c r="E82" s="56">
        <v>8227</v>
      </c>
      <c r="F82" s="56">
        <v>2765</v>
      </c>
      <c r="G82" s="57">
        <v>33.608848912118631</v>
      </c>
      <c r="H82" s="58">
        <v>7.25</v>
      </c>
      <c r="I82" s="58">
        <v>10.35</v>
      </c>
      <c r="J82" s="59">
        <v>750</v>
      </c>
      <c r="K82" s="59">
        <v>492</v>
      </c>
      <c r="L82" s="59">
        <v>495</v>
      </c>
      <c r="M82" s="59">
        <v>659</v>
      </c>
      <c r="N82" s="59">
        <v>833</v>
      </c>
      <c r="O82" s="59">
        <v>929</v>
      </c>
      <c r="P82" s="59">
        <v>41900</v>
      </c>
      <c r="Q82" s="59">
        <v>12570</v>
      </c>
      <c r="R82" s="59">
        <v>22655.629000000001</v>
      </c>
      <c r="S82" s="59">
        <v>566.39070000000004</v>
      </c>
      <c r="T82" s="59">
        <v>314.25</v>
      </c>
      <c r="U82" s="59">
        <v>377</v>
      </c>
      <c r="V82" s="59">
        <v>538.18079999999998</v>
      </c>
      <c r="W82" s="59">
        <v>225</v>
      </c>
      <c r="X82" s="59">
        <v>19680</v>
      </c>
      <c r="Y82" s="59">
        <v>19800</v>
      </c>
      <c r="Z82" s="59">
        <v>26360</v>
      </c>
      <c r="AA82" s="59">
        <v>33320</v>
      </c>
      <c r="AB82" s="59">
        <v>37160</v>
      </c>
      <c r="AC82" s="58">
        <v>9.4615379999999991</v>
      </c>
      <c r="AD82" s="58">
        <v>9.5192309999999996</v>
      </c>
      <c r="AE82" s="58">
        <v>12.673076999999999</v>
      </c>
      <c r="AF82" s="58">
        <v>16.01923</v>
      </c>
      <c r="AG82" s="58">
        <v>17.865385</v>
      </c>
      <c r="AH82" s="57">
        <v>52.201590000000003</v>
      </c>
      <c r="AI82" s="57">
        <v>52.519894000000001</v>
      </c>
      <c r="AJ82" s="57">
        <v>69.920424999999994</v>
      </c>
      <c r="AK82" s="57">
        <v>88.381966000000006</v>
      </c>
      <c r="AL82" s="57">
        <v>98.567639999999997</v>
      </c>
      <c r="AM82" s="57">
        <v>36.567639999999997</v>
      </c>
      <c r="AN82" s="57">
        <v>36.790610000000001</v>
      </c>
      <c r="AO82" s="57">
        <v>48.979824000000001</v>
      </c>
      <c r="AP82" s="57">
        <v>61.912280000000003</v>
      </c>
      <c r="AQ82" s="57">
        <v>69.047430000000006</v>
      </c>
    </row>
    <row r="83" spans="1:43" s="49" customFormat="1" x14ac:dyDescent="0.25">
      <c r="A83" s="49" t="s">
        <v>128</v>
      </c>
      <c r="B83" t="s">
        <v>150</v>
      </c>
      <c r="C83" t="s">
        <v>151</v>
      </c>
      <c r="D83" t="s">
        <v>226</v>
      </c>
      <c r="E83" s="56">
        <v>3950</v>
      </c>
      <c r="F83" s="56">
        <v>1401</v>
      </c>
      <c r="G83" s="57">
        <v>35.468354430379748</v>
      </c>
      <c r="H83" s="58">
        <v>7.25</v>
      </c>
      <c r="I83" s="58">
        <v>9.85</v>
      </c>
      <c r="J83" s="59">
        <v>750</v>
      </c>
      <c r="K83" s="59">
        <v>533</v>
      </c>
      <c r="L83" s="59">
        <v>536</v>
      </c>
      <c r="M83" s="59">
        <v>659</v>
      </c>
      <c r="N83" s="59">
        <v>855</v>
      </c>
      <c r="O83" s="59">
        <v>1010</v>
      </c>
      <c r="P83" s="59">
        <v>44700</v>
      </c>
      <c r="Q83" s="59">
        <v>13410</v>
      </c>
      <c r="R83" s="59">
        <v>26869.13</v>
      </c>
      <c r="S83" s="59">
        <v>671.72829999999999</v>
      </c>
      <c r="T83" s="59">
        <v>335.25</v>
      </c>
      <c r="U83" s="59">
        <v>377</v>
      </c>
      <c r="V83" s="59">
        <v>511.97890000000001</v>
      </c>
      <c r="W83" s="59">
        <v>225</v>
      </c>
      <c r="X83" s="59">
        <v>21320</v>
      </c>
      <c r="Y83" s="59">
        <v>21440</v>
      </c>
      <c r="Z83" s="59">
        <v>26360</v>
      </c>
      <c r="AA83" s="59">
        <v>34200</v>
      </c>
      <c r="AB83" s="59">
        <v>40400</v>
      </c>
      <c r="AC83" s="58">
        <v>10.25</v>
      </c>
      <c r="AD83" s="58">
        <v>10.307693</v>
      </c>
      <c r="AE83" s="58">
        <v>12.673076999999999</v>
      </c>
      <c r="AF83" s="58">
        <v>16.442308000000001</v>
      </c>
      <c r="AG83" s="58">
        <v>19.423076999999999</v>
      </c>
      <c r="AH83" s="57">
        <v>56.551723000000003</v>
      </c>
      <c r="AI83" s="57">
        <v>56.870026000000003</v>
      </c>
      <c r="AJ83" s="57">
        <v>69.920424999999994</v>
      </c>
      <c r="AK83" s="57">
        <v>90.716179999999994</v>
      </c>
      <c r="AL83" s="57">
        <v>107.161804</v>
      </c>
      <c r="AM83" s="57">
        <v>41.642338000000002</v>
      </c>
      <c r="AN83" s="57">
        <v>41.876724000000003</v>
      </c>
      <c r="AO83" s="57">
        <v>51.486496000000002</v>
      </c>
      <c r="AP83" s="57">
        <v>66.799620000000004</v>
      </c>
      <c r="AQ83" s="57">
        <v>78.909499999999994</v>
      </c>
    </row>
    <row r="84" spans="1:43" s="49" customFormat="1" x14ac:dyDescent="0.25">
      <c r="A84" s="49" t="s">
        <v>128</v>
      </c>
      <c r="B84" t="s">
        <v>150</v>
      </c>
      <c r="C84" t="s">
        <v>151</v>
      </c>
      <c r="D84" t="s">
        <v>227</v>
      </c>
      <c r="E84" s="56">
        <v>9927</v>
      </c>
      <c r="F84" s="56">
        <v>2252</v>
      </c>
      <c r="G84" s="57">
        <v>22.685604915885968</v>
      </c>
      <c r="H84" s="58">
        <v>7.25</v>
      </c>
      <c r="I84" s="58">
        <v>9.6300000000000008</v>
      </c>
      <c r="J84" s="59">
        <v>750</v>
      </c>
      <c r="K84" s="59">
        <v>595</v>
      </c>
      <c r="L84" s="59">
        <v>612</v>
      </c>
      <c r="M84" s="59">
        <v>703</v>
      </c>
      <c r="N84" s="59">
        <v>881</v>
      </c>
      <c r="O84" s="59">
        <v>1004</v>
      </c>
      <c r="P84" s="59">
        <v>48400</v>
      </c>
      <c r="Q84" s="59">
        <v>14520</v>
      </c>
      <c r="R84" s="59">
        <v>26879.523000000001</v>
      </c>
      <c r="S84" s="59">
        <v>671.98810000000003</v>
      </c>
      <c r="T84" s="59">
        <v>363</v>
      </c>
      <c r="U84" s="59">
        <v>377</v>
      </c>
      <c r="V84" s="59">
        <v>500.71390000000002</v>
      </c>
      <c r="W84" s="59">
        <v>225</v>
      </c>
      <c r="X84" s="59">
        <v>23800</v>
      </c>
      <c r="Y84" s="59">
        <v>24480</v>
      </c>
      <c r="Z84" s="59">
        <v>28120</v>
      </c>
      <c r="AA84" s="59">
        <v>35240</v>
      </c>
      <c r="AB84" s="59">
        <v>40160</v>
      </c>
      <c r="AC84" s="58">
        <v>11.442307</v>
      </c>
      <c r="AD84" s="58">
        <v>11.769231</v>
      </c>
      <c r="AE84" s="58">
        <v>13.519231</v>
      </c>
      <c r="AF84" s="58">
        <v>16.942308000000001</v>
      </c>
      <c r="AG84" s="58">
        <v>19.307691999999999</v>
      </c>
      <c r="AH84" s="57">
        <v>63.129973999999997</v>
      </c>
      <c r="AI84" s="57">
        <v>64.933684999999997</v>
      </c>
      <c r="AJ84" s="57">
        <v>74.588859999999997</v>
      </c>
      <c r="AK84" s="57">
        <v>93.474800000000002</v>
      </c>
      <c r="AL84" s="57">
        <v>106.5252</v>
      </c>
      <c r="AM84" s="57">
        <v>47.532134999999997</v>
      </c>
      <c r="AN84" s="57">
        <v>48.890194000000001</v>
      </c>
      <c r="AO84" s="57">
        <v>56.159816999999997</v>
      </c>
      <c r="AP84" s="57">
        <v>70.379509999999996</v>
      </c>
      <c r="AQ84" s="57">
        <v>80.205479999999994</v>
      </c>
    </row>
    <row r="85" spans="1:43" s="49" customFormat="1" x14ac:dyDescent="0.25">
      <c r="A85" s="49" t="s">
        <v>128</v>
      </c>
      <c r="B85" t="s">
        <v>150</v>
      </c>
      <c r="C85" t="s">
        <v>151</v>
      </c>
      <c r="D85" t="s">
        <v>228</v>
      </c>
      <c r="E85" s="56">
        <v>38933</v>
      </c>
      <c r="F85" s="56">
        <v>7517</v>
      </c>
      <c r="G85" s="57">
        <v>19.307528317879434</v>
      </c>
      <c r="H85" s="58">
        <v>7.25</v>
      </c>
      <c r="I85" s="58">
        <v>11.45</v>
      </c>
      <c r="J85" s="59">
        <v>750</v>
      </c>
      <c r="K85" s="59">
        <v>873</v>
      </c>
      <c r="L85" s="59">
        <v>898</v>
      </c>
      <c r="M85" s="59">
        <v>1031</v>
      </c>
      <c r="N85" s="59">
        <v>1344</v>
      </c>
      <c r="O85" s="59">
        <v>1651</v>
      </c>
      <c r="P85" s="59">
        <v>74800</v>
      </c>
      <c r="Q85" s="59">
        <v>22440</v>
      </c>
      <c r="R85" s="59">
        <v>48344.061999999998</v>
      </c>
      <c r="S85" s="59">
        <v>1208.6016</v>
      </c>
      <c r="T85" s="59">
        <v>561</v>
      </c>
      <c r="U85" s="59">
        <v>377</v>
      </c>
      <c r="V85" s="59">
        <v>595.47546</v>
      </c>
      <c r="W85" s="59">
        <v>225</v>
      </c>
      <c r="X85" s="59">
        <v>34920</v>
      </c>
      <c r="Y85" s="59">
        <v>35920</v>
      </c>
      <c r="Z85" s="59">
        <v>41240</v>
      </c>
      <c r="AA85" s="59">
        <v>53760</v>
      </c>
      <c r="AB85" s="59">
        <v>66040</v>
      </c>
      <c r="AC85" s="58">
        <v>16.788461999999999</v>
      </c>
      <c r="AD85" s="58">
        <v>17.26923</v>
      </c>
      <c r="AE85" s="58">
        <v>19.826923000000001</v>
      </c>
      <c r="AF85" s="58">
        <v>25.846153000000001</v>
      </c>
      <c r="AG85" s="58">
        <v>31.75</v>
      </c>
      <c r="AH85" s="57">
        <v>92.625990000000002</v>
      </c>
      <c r="AI85" s="57">
        <v>95.278509999999997</v>
      </c>
      <c r="AJ85" s="57">
        <v>109.38992</v>
      </c>
      <c r="AK85" s="57">
        <v>142.59947</v>
      </c>
      <c r="AL85" s="57">
        <v>175.17241000000001</v>
      </c>
      <c r="AM85" s="57">
        <v>58.642212000000001</v>
      </c>
      <c r="AN85" s="57">
        <v>60.321545</v>
      </c>
      <c r="AO85" s="57">
        <v>69.255579999999995</v>
      </c>
      <c r="AP85" s="57">
        <v>90.280789999999996</v>
      </c>
      <c r="AQ85" s="57">
        <v>110.90297</v>
      </c>
    </row>
    <row r="86" spans="1:43" s="49" customFormat="1" x14ac:dyDescent="0.25">
      <c r="A86" s="49" t="s">
        <v>128</v>
      </c>
      <c r="B86" t="s">
        <v>150</v>
      </c>
      <c r="C86" t="s">
        <v>151</v>
      </c>
      <c r="D86" t="s">
        <v>229</v>
      </c>
      <c r="E86" s="56">
        <v>35114</v>
      </c>
      <c r="F86" s="56">
        <v>14079</v>
      </c>
      <c r="G86" s="57">
        <v>40.095118756051718</v>
      </c>
      <c r="H86" s="58">
        <v>7.25</v>
      </c>
      <c r="I86" s="58">
        <v>13.74</v>
      </c>
      <c r="J86" s="59">
        <v>750</v>
      </c>
      <c r="K86" s="59">
        <v>520</v>
      </c>
      <c r="L86" s="59">
        <v>561</v>
      </c>
      <c r="M86" s="59">
        <v>691</v>
      </c>
      <c r="N86" s="59">
        <v>922</v>
      </c>
      <c r="O86" s="59">
        <v>1135</v>
      </c>
      <c r="P86" s="59">
        <v>54400</v>
      </c>
      <c r="Q86" s="59">
        <v>16320</v>
      </c>
      <c r="R86" s="59">
        <v>29810.474999999999</v>
      </c>
      <c r="S86" s="59">
        <v>745.26189999999997</v>
      </c>
      <c r="T86" s="59">
        <v>408</v>
      </c>
      <c r="U86" s="59">
        <v>377</v>
      </c>
      <c r="V86" s="59">
        <v>714.53534000000002</v>
      </c>
      <c r="W86" s="59">
        <v>225</v>
      </c>
      <c r="X86" s="59">
        <v>20800</v>
      </c>
      <c r="Y86" s="59">
        <v>22440</v>
      </c>
      <c r="Z86" s="59">
        <v>27640</v>
      </c>
      <c r="AA86" s="59">
        <v>36880</v>
      </c>
      <c r="AB86" s="59">
        <v>45400</v>
      </c>
      <c r="AC86" s="58">
        <v>10</v>
      </c>
      <c r="AD86" s="58">
        <v>10.788462000000001</v>
      </c>
      <c r="AE86" s="58">
        <v>13.288462000000001</v>
      </c>
      <c r="AF86" s="58">
        <v>17.73077</v>
      </c>
      <c r="AG86" s="58">
        <v>21.826923000000001</v>
      </c>
      <c r="AH86" s="57">
        <v>55.172412999999999</v>
      </c>
      <c r="AI86" s="57">
        <v>59.522545000000001</v>
      </c>
      <c r="AJ86" s="57">
        <v>73.315650000000005</v>
      </c>
      <c r="AK86" s="57">
        <v>97.824935999999994</v>
      </c>
      <c r="AL86" s="57">
        <v>120.42440000000001</v>
      </c>
      <c r="AM86" s="57">
        <v>29.109826999999999</v>
      </c>
      <c r="AN86" s="57">
        <v>31.405024999999998</v>
      </c>
      <c r="AO86" s="57">
        <v>38.682484000000002</v>
      </c>
      <c r="AP86" s="57">
        <v>51.613964000000003</v>
      </c>
      <c r="AQ86" s="57">
        <v>63.537796</v>
      </c>
    </row>
    <row r="87" spans="1:43" s="49" customFormat="1" x14ac:dyDescent="0.25">
      <c r="A87" s="49" t="s">
        <v>128</v>
      </c>
      <c r="B87" t="s">
        <v>150</v>
      </c>
      <c r="C87" t="s">
        <v>151</v>
      </c>
      <c r="D87" t="s">
        <v>230</v>
      </c>
      <c r="E87" s="56">
        <v>66500</v>
      </c>
      <c r="F87" s="56">
        <v>10497</v>
      </c>
      <c r="G87" s="57">
        <v>15.784962406015039</v>
      </c>
      <c r="H87" s="58">
        <v>7.25</v>
      </c>
      <c r="I87" s="58">
        <v>13.01</v>
      </c>
      <c r="J87" s="59">
        <v>750</v>
      </c>
      <c r="K87" s="59">
        <v>873</v>
      </c>
      <c r="L87" s="59">
        <v>898</v>
      </c>
      <c r="M87" s="59">
        <v>1031</v>
      </c>
      <c r="N87" s="59">
        <v>1344</v>
      </c>
      <c r="O87" s="59">
        <v>1651</v>
      </c>
      <c r="P87" s="59">
        <v>74800</v>
      </c>
      <c r="Q87" s="59">
        <v>22440</v>
      </c>
      <c r="R87" s="59">
        <v>50569.3</v>
      </c>
      <c r="S87" s="59">
        <v>1264.2325000000001</v>
      </c>
      <c r="T87" s="59">
        <v>561</v>
      </c>
      <c r="U87" s="59">
        <v>377</v>
      </c>
      <c r="V87" s="59">
        <v>676.42675999999994</v>
      </c>
      <c r="W87" s="59">
        <v>225</v>
      </c>
      <c r="X87" s="59">
        <v>34920</v>
      </c>
      <c r="Y87" s="59">
        <v>35920</v>
      </c>
      <c r="Z87" s="59">
        <v>41240</v>
      </c>
      <c r="AA87" s="59">
        <v>53760</v>
      </c>
      <c r="AB87" s="59">
        <v>66040</v>
      </c>
      <c r="AC87" s="58">
        <v>16.788461999999999</v>
      </c>
      <c r="AD87" s="58">
        <v>17.26923</v>
      </c>
      <c r="AE87" s="58">
        <v>19.826923000000001</v>
      </c>
      <c r="AF87" s="58">
        <v>25.846153000000001</v>
      </c>
      <c r="AG87" s="58">
        <v>31.75</v>
      </c>
      <c r="AH87" s="57">
        <v>92.625990000000002</v>
      </c>
      <c r="AI87" s="57">
        <v>95.278509999999997</v>
      </c>
      <c r="AJ87" s="57">
        <v>109.38992</v>
      </c>
      <c r="AK87" s="57">
        <v>142.59947</v>
      </c>
      <c r="AL87" s="57">
        <v>175.17241000000001</v>
      </c>
      <c r="AM87" s="57">
        <v>51.624214000000002</v>
      </c>
      <c r="AN87" s="57">
        <v>53.102573</v>
      </c>
      <c r="AO87" s="57">
        <v>60.96743</v>
      </c>
      <c r="AP87" s="57">
        <v>79.476455999999999</v>
      </c>
      <c r="AQ87" s="57">
        <v>97.630679999999998</v>
      </c>
    </row>
    <row r="88" spans="1:43" s="49" customFormat="1" x14ac:dyDescent="0.25">
      <c r="A88" s="49" t="s">
        <v>128</v>
      </c>
      <c r="B88" t="s">
        <v>150</v>
      </c>
      <c r="C88" t="s">
        <v>151</v>
      </c>
      <c r="D88" t="s">
        <v>134</v>
      </c>
      <c r="E88" s="56">
        <v>8260</v>
      </c>
      <c r="F88" s="56">
        <v>2672</v>
      </c>
      <c r="G88" s="57">
        <v>32.348668280871671</v>
      </c>
      <c r="H88" s="58">
        <v>7.25</v>
      </c>
      <c r="I88" s="58">
        <v>9.4600000000000009</v>
      </c>
      <c r="J88" s="59">
        <v>750</v>
      </c>
      <c r="K88" s="59">
        <v>420</v>
      </c>
      <c r="L88" s="59">
        <v>521</v>
      </c>
      <c r="M88" s="59">
        <v>659</v>
      </c>
      <c r="N88" s="59">
        <v>867</v>
      </c>
      <c r="O88" s="59">
        <v>1026</v>
      </c>
      <c r="P88" s="59">
        <v>44700</v>
      </c>
      <c r="Q88" s="59">
        <v>13410</v>
      </c>
      <c r="R88" s="59">
        <v>20540.562000000002</v>
      </c>
      <c r="S88" s="59">
        <v>513.51404000000002</v>
      </c>
      <c r="T88" s="59">
        <v>335.25</v>
      </c>
      <c r="U88" s="59">
        <v>377</v>
      </c>
      <c r="V88" s="59">
        <v>491.84343999999999</v>
      </c>
      <c r="W88" s="59">
        <v>225</v>
      </c>
      <c r="X88" s="59">
        <v>16800</v>
      </c>
      <c r="Y88" s="59">
        <v>20840</v>
      </c>
      <c r="Z88" s="59">
        <v>26360</v>
      </c>
      <c r="AA88" s="59">
        <v>34680</v>
      </c>
      <c r="AB88" s="59">
        <v>41040</v>
      </c>
      <c r="AC88" s="58">
        <v>8.0769230000000007</v>
      </c>
      <c r="AD88" s="58">
        <v>10.019231</v>
      </c>
      <c r="AE88" s="58">
        <v>12.673076999999999</v>
      </c>
      <c r="AF88" s="58">
        <v>16.673076999999999</v>
      </c>
      <c r="AG88" s="58">
        <v>19.73077</v>
      </c>
      <c r="AH88" s="57">
        <v>44.562336000000002</v>
      </c>
      <c r="AI88" s="57">
        <v>55.278514999999999</v>
      </c>
      <c r="AJ88" s="57">
        <v>69.920424999999994</v>
      </c>
      <c r="AK88" s="57">
        <v>91.98939</v>
      </c>
      <c r="AL88" s="57">
        <v>108.85941</v>
      </c>
      <c r="AM88" s="57">
        <v>34.157209999999999</v>
      </c>
      <c r="AN88" s="57">
        <v>42.371209999999998</v>
      </c>
      <c r="AO88" s="57">
        <v>53.594290000000001</v>
      </c>
      <c r="AP88" s="57">
        <v>70.510249999999999</v>
      </c>
      <c r="AQ88" s="57">
        <v>83.441185000000004</v>
      </c>
    </row>
    <row r="89" spans="1:43" s="49" customFormat="1" x14ac:dyDescent="0.25">
      <c r="A89" s="49" t="s">
        <v>128</v>
      </c>
      <c r="B89" t="s">
        <v>150</v>
      </c>
      <c r="C89" t="s">
        <v>151</v>
      </c>
      <c r="D89" t="s">
        <v>231</v>
      </c>
      <c r="E89" s="56">
        <v>385103</v>
      </c>
      <c r="F89" s="56">
        <v>187822</v>
      </c>
      <c r="G89" s="57">
        <v>48.771887001659294</v>
      </c>
      <c r="H89" s="58">
        <v>7.25</v>
      </c>
      <c r="I89" s="58">
        <v>23.28</v>
      </c>
      <c r="J89" s="59">
        <v>750</v>
      </c>
      <c r="K89" s="59">
        <v>873</v>
      </c>
      <c r="L89" s="59">
        <v>898</v>
      </c>
      <c r="M89" s="59">
        <v>1031</v>
      </c>
      <c r="N89" s="59">
        <v>1344</v>
      </c>
      <c r="O89" s="59">
        <v>1651</v>
      </c>
      <c r="P89" s="59">
        <v>74800</v>
      </c>
      <c r="Q89" s="59">
        <v>22440</v>
      </c>
      <c r="R89" s="59">
        <v>38763.387000000002</v>
      </c>
      <c r="S89" s="59">
        <v>969.08465999999999</v>
      </c>
      <c r="T89" s="59">
        <v>561</v>
      </c>
      <c r="U89" s="59">
        <v>377</v>
      </c>
      <c r="V89" s="59">
        <v>1210.7672</v>
      </c>
      <c r="W89" s="59">
        <v>225</v>
      </c>
      <c r="X89" s="59">
        <v>34920</v>
      </c>
      <c r="Y89" s="59">
        <v>35920</v>
      </c>
      <c r="Z89" s="59">
        <v>41240</v>
      </c>
      <c r="AA89" s="59">
        <v>53760</v>
      </c>
      <c r="AB89" s="59">
        <v>66040</v>
      </c>
      <c r="AC89" s="58">
        <v>16.788461999999999</v>
      </c>
      <c r="AD89" s="58">
        <v>17.26923</v>
      </c>
      <c r="AE89" s="58">
        <v>19.826923000000001</v>
      </c>
      <c r="AF89" s="58">
        <v>25.846153000000001</v>
      </c>
      <c r="AG89" s="58">
        <v>31.75</v>
      </c>
      <c r="AH89" s="57">
        <v>92.625990000000002</v>
      </c>
      <c r="AI89" s="57">
        <v>95.278509999999997</v>
      </c>
      <c r="AJ89" s="57">
        <v>109.38992</v>
      </c>
      <c r="AK89" s="57">
        <v>142.59947</v>
      </c>
      <c r="AL89" s="57">
        <v>175.17241000000001</v>
      </c>
      <c r="AM89" s="57">
        <v>28.841218999999999</v>
      </c>
      <c r="AN89" s="57">
        <v>29.667141000000001</v>
      </c>
      <c r="AO89" s="57">
        <v>34.061050000000002</v>
      </c>
      <c r="AP89" s="57">
        <v>44.401600000000002</v>
      </c>
      <c r="AQ89" s="57">
        <v>54.543930000000003</v>
      </c>
    </row>
    <row r="90" spans="1:43" s="49" customFormat="1" x14ac:dyDescent="0.25">
      <c r="A90" s="49" t="s">
        <v>128</v>
      </c>
      <c r="B90" t="s">
        <v>150</v>
      </c>
      <c r="C90" t="s">
        <v>151</v>
      </c>
      <c r="D90" t="s">
        <v>232</v>
      </c>
      <c r="E90" s="56">
        <v>11131</v>
      </c>
      <c r="F90" s="56">
        <v>2765</v>
      </c>
      <c r="G90" s="57">
        <v>24.840535441559609</v>
      </c>
      <c r="H90" s="58">
        <v>7.25</v>
      </c>
      <c r="I90" s="58">
        <v>8.1999999999999993</v>
      </c>
      <c r="J90" s="59">
        <v>750</v>
      </c>
      <c r="K90" s="59">
        <v>578</v>
      </c>
      <c r="L90" s="59">
        <v>581</v>
      </c>
      <c r="M90" s="59">
        <v>737</v>
      </c>
      <c r="N90" s="59">
        <v>924</v>
      </c>
      <c r="O90" s="59">
        <v>1272</v>
      </c>
      <c r="P90" s="59">
        <v>51500</v>
      </c>
      <c r="Q90" s="59">
        <v>15450</v>
      </c>
      <c r="R90" s="59">
        <v>25542.928</v>
      </c>
      <c r="S90" s="59">
        <v>638.57320000000004</v>
      </c>
      <c r="T90" s="59">
        <v>386.25</v>
      </c>
      <c r="U90" s="59">
        <v>377</v>
      </c>
      <c r="V90" s="59">
        <v>426.30869999999999</v>
      </c>
      <c r="W90" s="59">
        <v>225</v>
      </c>
      <c r="X90" s="59">
        <v>23120</v>
      </c>
      <c r="Y90" s="59">
        <v>23240</v>
      </c>
      <c r="Z90" s="59">
        <v>29480</v>
      </c>
      <c r="AA90" s="59">
        <v>36960</v>
      </c>
      <c r="AB90" s="59">
        <v>50880</v>
      </c>
      <c r="AC90" s="58">
        <v>11.115385</v>
      </c>
      <c r="AD90" s="58">
        <v>11.173076999999999</v>
      </c>
      <c r="AE90" s="58">
        <v>14.173076999999999</v>
      </c>
      <c r="AF90" s="58">
        <v>17.76923</v>
      </c>
      <c r="AG90" s="58">
        <v>24.461538000000001</v>
      </c>
      <c r="AH90" s="57">
        <v>61.326259999999998</v>
      </c>
      <c r="AI90" s="57">
        <v>61.644559999999998</v>
      </c>
      <c r="AJ90" s="57">
        <v>78.196290000000005</v>
      </c>
      <c r="AK90" s="57">
        <v>98.037130000000005</v>
      </c>
      <c r="AL90" s="57">
        <v>134.96019999999999</v>
      </c>
      <c r="AM90" s="57">
        <v>54.232999999999997</v>
      </c>
      <c r="AN90" s="57">
        <v>54.514490000000002</v>
      </c>
      <c r="AO90" s="57">
        <v>69.151769999999999</v>
      </c>
      <c r="AP90" s="57">
        <v>86.697739999999996</v>
      </c>
      <c r="AQ90" s="57">
        <v>119.35013600000001</v>
      </c>
    </row>
    <row r="91" spans="1:43" s="49" customFormat="1" x14ac:dyDescent="0.25">
      <c r="A91" s="49" t="s">
        <v>128</v>
      </c>
      <c r="B91" t="s">
        <v>150</v>
      </c>
      <c r="C91" t="s">
        <v>151</v>
      </c>
      <c r="D91" t="s">
        <v>233</v>
      </c>
      <c r="E91" s="56">
        <v>1105</v>
      </c>
      <c r="F91" s="56">
        <v>261</v>
      </c>
      <c r="G91" s="57">
        <v>23.619909502262441</v>
      </c>
      <c r="H91" s="58">
        <v>7.25</v>
      </c>
      <c r="I91" s="58">
        <v>8.02</v>
      </c>
      <c r="J91" s="59">
        <v>750</v>
      </c>
      <c r="K91" s="59">
        <v>508</v>
      </c>
      <c r="L91" s="59">
        <v>511</v>
      </c>
      <c r="M91" s="59">
        <v>659</v>
      </c>
      <c r="N91" s="59">
        <v>909</v>
      </c>
      <c r="O91" s="59">
        <v>991</v>
      </c>
      <c r="P91" s="59">
        <v>52100</v>
      </c>
      <c r="Q91" s="59">
        <v>15630</v>
      </c>
      <c r="R91" s="59">
        <v>28227.553</v>
      </c>
      <c r="S91" s="59">
        <v>705.68884000000003</v>
      </c>
      <c r="T91" s="59">
        <v>390.75</v>
      </c>
      <c r="U91" s="59">
        <v>377</v>
      </c>
      <c r="V91" s="59">
        <v>417.26400000000001</v>
      </c>
      <c r="W91" s="59">
        <v>225</v>
      </c>
      <c r="X91" s="59">
        <v>20320</v>
      </c>
      <c r="Y91" s="59">
        <v>20440</v>
      </c>
      <c r="Z91" s="59">
        <v>26360</v>
      </c>
      <c r="AA91" s="59">
        <v>36360</v>
      </c>
      <c r="AB91" s="59">
        <v>39640</v>
      </c>
      <c r="AC91" s="58">
        <v>9.7692309999999996</v>
      </c>
      <c r="AD91" s="58">
        <v>9.8269230000000007</v>
      </c>
      <c r="AE91" s="58">
        <v>12.673076999999999</v>
      </c>
      <c r="AF91" s="58">
        <v>17.48077</v>
      </c>
      <c r="AG91" s="58">
        <v>19.057691999999999</v>
      </c>
      <c r="AH91" s="57">
        <v>53.899203999999997</v>
      </c>
      <c r="AI91" s="57">
        <v>54.217506</v>
      </c>
      <c r="AJ91" s="57">
        <v>69.920424999999994</v>
      </c>
      <c r="AK91" s="57">
        <v>96.445625000000007</v>
      </c>
      <c r="AL91" s="57">
        <v>105.14588999999999</v>
      </c>
      <c r="AM91" s="57">
        <v>48.698185000000002</v>
      </c>
      <c r="AN91" s="57">
        <v>48.985770000000002</v>
      </c>
      <c r="AO91" s="57">
        <v>63.173430000000003</v>
      </c>
      <c r="AP91" s="57">
        <v>87.139080000000007</v>
      </c>
      <c r="AQ91" s="57">
        <v>94.999809999999997</v>
      </c>
    </row>
    <row r="92" spans="1:43" s="49" customFormat="1" x14ac:dyDescent="0.25">
      <c r="A92" s="49" t="s">
        <v>128</v>
      </c>
      <c r="B92" t="s">
        <v>150</v>
      </c>
      <c r="C92" t="s">
        <v>151</v>
      </c>
      <c r="D92" t="s">
        <v>234</v>
      </c>
      <c r="E92" s="56">
        <v>32623</v>
      </c>
      <c r="F92" s="56">
        <v>12863</v>
      </c>
      <c r="G92" s="57">
        <v>39.429237041351193</v>
      </c>
      <c r="H92" s="58">
        <v>7.25</v>
      </c>
      <c r="I92" s="58">
        <v>12.19</v>
      </c>
      <c r="J92" s="59">
        <v>750</v>
      </c>
      <c r="K92" s="59">
        <v>580</v>
      </c>
      <c r="L92" s="59">
        <v>583</v>
      </c>
      <c r="M92" s="59">
        <v>752</v>
      </c>
      <c r="N92" s="59">
        <v>1050</v>
      </c>
      <c r="O92" s="59">
        <v>1091</v>
      </c>
      <c r="P92" s="59">
        <v>53000</v>
      </c>
      <c r="Q92" s="59">
        <v>15900</v>
      </c>
      <c r="R92" s="59">
        <v>31008.84</v>
      </c>
      <c r="S92" s="59">
        <v>775.22095000000002</v>
      </c>
      <c r="T92" s="59">
        <v>397.5</v>
      </c>
      <c r="U92" s="59">
        <v>377</v>
      </c>
      <c r="V92" s="59">
        <v>634.05489999999998</v>
      </c>
      <c r="W92" s="59">
        <v>225</v>
      </c>
      <c r="X92" s="59">
        <v>23200</v>
      </c>
      <c r="Y92" s="59">
        <v>23320</v>
      </c>
      <c r="Z92" s="59">
        <v>30080</v>
      </c>
      <c r="AA92" s="59">
        <v>42000</v>
      </c>
      <c r="AB92" s="59">
        <v>43640</v>
      </c>
      <c r="AC92" s="58">
        <v>11.153846</v>
      </c>
      <c r="AD92" s="58">
        <v>11.211537999999999</v>
      </c>
      <c r="AE92" s="58">
        <v>14.461537999999999</v>
      </c>
      <c r="AF92" s="58">
        <v>20.192308000000001</v>
      </c>
      <c r="AG92" s="58">
        <v>20.98077</v>
      </c>
      <c r="AH92" s="57">
        <v>61.538460000000001</v>
      </c>
      <c r="AI92" s="57">
        <v>61.856766</v>
      </c>
      <c r="AJ92" s="57">
        <v>79.787796</v>
      </c>
      <c r="AK92" s="57">
        <v>111.40584</v>
      </c>
      <c r="AL92" s="57">
        <v>115.75597</v>
      </c>
      <c r="AM92" s="57">
        <v>36.589893000000004</v>
      </c>
      <c r="AN92" s="57">
        <v>36.779152000000003</v>
      </c>
      <c r="AO92" s="57">
        <v>47.440689999999996</v>
      </c>
      <c r="AP92" s="57">
        <v>66.240325999999996</v>
      </c>
      <c r="AQ92" s="57">
        <v>68.826849999999993</v>
      </c>
    </row>
    <row r="93" spans="1:43" s="49" customFormat="1" x14ac:dyDescent="0.25">
      <c r="A93" s="49" t="s">
        <v>128</v>
      </c>
      <c r="B93" t="s">
        <v>150</v>
      </c>
      <c r="C93" t="s">
        <v>151</v>
      </c>
      <c r="D93" t="s">
        <v>235</v>
      </c>
      <c r="E93" s="56">
        <v>19779</v>
      </c>
      <c r="F93" s="56">
        <v>7197</v>
      </c>
      <c r="G93" s="57">
        <v>36.387077203094194</v>
      </c>
      <c r="H93" s="58">
        <v>7.25</v>
      </c>
      <c r="I93" s="58">
        <v>13.02</v>
      </c>
      <c r="J93" s="59">
        <v>750</v>
      </c>
      <c r="K93" s="59">
        <v>443</v>
      </c>
      <c r="L93" s="59">
        <v>525</v>
      </c>
      <c r="M93" s="59">
        <v>659</v>
      </c>
      <c r="N93" s="59">
        <v>959</v>
      </c>
      <c r="O93" s="59">
        <v>1161</v>
      </c>
      <c r="P93" s="59">
        <v>48600</v>
      </c>
      <c r="Q93" s="59">
        <v>14580</v>
      </c>
      <c r="R93" s="59">
        <v>29565.19</v>
      </c>
      <c r="S93" s="59">
        <v>739.12976000000003</v>
      </c>
      <c r="T93" s="59">
        <v>364.5</v>
      </c>
      <c r="U93" s="59">
        <v>377</v>
      </c>
      <c r="V93" s="59">
        <v>676.94929999999999</v>
      </c>
      <c r="W93" s="59">
        <v>225</v>
      </c>
      <c r="X93" s="59">
        <v>17720</v>
      </c>
      <c r="Y93" s="59">
        <v>21000</v>
      </c>
      <c r="Z93" s="59">
        <v>26360</v>
      </c>
      <c r="AA93" s="59">
        <v>38360</v>
      </c>
      <c r="AB93" s="59">
        <v>46440</v>
      </c>
      <c r="AC93" s="58">
        <v>8.5192309999999996</v>
      </c>
      <c r="AD93" s="58">
        <v>10.096154</v>
      </c>
      <c r="AE93" s="58">
        <v>12.673076999999999</v>
      </c>
      <c r="AF93" s="58">
        <v>18.442308000000001</v>
      </c>
      <c r="AG93" s="58">
        <v>22.326923000000001</v>
      </c>
      <c r="AH93" s="57">
        <v>47.002650000000003</v>
      </c>
      <c r="AI93" s="57">
        <v>55.702919999999999</v>
      </c>
      <c r="AJ93" s="57">
        <v>69.920424999999994</v>
      </c>
      <c r="AK93" s="57">
        <v>101.75066</v>
      </c>
      <c r="AL93" s="57">
        <v>123.18302</v>
      </c>
      <c r="AM93" s="57">
        <v>26.176259999999999</v>
      </c>
      <c r="AN93" s="57">
        <v>31.021526000000001</v>
      </c>
      <c r="AO93" s="57">
        <v>38.939404000000003</v>
      </c>
      <c r="AP93" s="57">
        <v>56.665990000000001</v>
      </c>
      <c r="AQ93" s="57">
        <v>68.601889999999997</v>
      </c>
    </row>
    <row r="94" spans="1:43" s="49" customFormat="1" x14ac:dyDescent="0.25">
      <c r="A94" s="49" t="s">
        <v>128</v>
      </c>
      <c r="B94" t="s">
        <v>150</v>
      </c>
      <c r="C94" t="s">
        <v>151</v>
      </c>
      <c r="D94" t="s">
        <v>236</v>
      </c>
      <c r="E94" s="56">
        <v>9165</v>
      </c>
      <c r="F94" s="56">
        <v>3731</v>
      </c>
      <c r="G94" s="57">
        <v>40.709219858156025</v>
      </c>
      <c r="H94" s="58">
        <v>7.25</v>
      </c>
      <c r="I94" s="58">
        <v>10.66</v>
      </c>
      <c r="J94" s="59">
        <v>750</v>
      </c>
      <c r="K94" s="59">
        <v>560</v>
      </c>
      <c r="L94" s="59">
        <v>576</v>
      </c>
      <c r="M94" s="59">
        <v>662</v>
      </c>
      <c r="N94" s="59">
        <v>888</v>
      </c>
      <c r="O94" s="59">
        <v>1033</v>
      </c>
      <c r="P94" s="59">
        <v>41100</v>
      </c>
      <c r="Q94" s="59">
        <v>12330</v>
      </c>
      <c r="R94" s="59">
        <v>23670.03</v>
      </c>
      <c r="S94" s="59">
        <v>591.75072999999998</v>
      </c>
      <c r="T94" s="59">
        <v>308.25</v>
      </c>
      <c r="U94" s="59">
        <v>377</v>
      </c>
      <c r="V94" s="59">
        <v>554.46429999999998</v>
      </c>
      <c r="W94" s="59">
        <v>225</v>
      </c>
      <c r="X94" s="59">
        <v>22400</v>
      </c>
      <c r="Y94" s="59">
        <v>23040</v>
      </c>
      <c r="Z94" s="59">
        <v>26480</v>
      </c>
      <c r="AA94" s="59">
        <v>35520</v>
      </c>
      <c r="AB94" s="59">
        <v>41320</v>
      </c>
      <c r="AC94" s="58">
        <v>10.769231</v>
      </c>
      <c r="AD94" s="58">
        <v>11.076923000000001</v>
      </c>
      <c r="AE94" s="58">
        <v>12.730769</v>
      </c>
      <c r="AF94" s="58">
        <v>17.076923000000001</v>
      </c>
      <c r="AG94" s="58">
        <v>19.865385</v>
      </c>
      <c r="AH94" s="57">
        <v>59.416446999999998</v>
      </c>
      <c r="AI94" s="57">
        <v>61.114060000000002</v>
      </c>
      <c r="AJ94" s="57">
        <v>70.238720000000001</v>
      </c>
      <c r="AK94" s="57">
        <v>94.217510000000004</v>
      </c>
      <c r="AL94" s="57">
        <v>109.60212</v>
      </c>
      <c r="AM94" s="57">
        <v>40.399352999999998</v>
      </c>
      <c r="AN94" s="57">
        <v>41.553620000000002</v>
      </c>
      <c r="AO94" s="57">
        <v>47.757809999999999</v>
      </c>
      <c r="AP94" s="57">
        <v>64.06183</v>
      </c>
      <c r="AQ94" s="57">
        <v>74.522379999999998</v>
      </c>
    </row>
    <row r="95" spans="1:43" s="49" customFormat="1" x14ac:dyDescent="0.25">
      <c r="A95" s="49" t="s">
        <v>128</v>
      </c>
      <c r="B95" t="s">
        <v>150</v>
      </c>
      <c r="C95" t="s">
        <v>151</v>
      </c>
      <c r="D95" t="s">
        <v>237</v>
      </c>
      <c r="E95" s="56">
        <v>6673</v>
      </c>
      <c r="F95" s="56">
        <v>1824</v>
      </c>
      <c r="G95" s="57">
        <v>27.334032668964486</v>
      </c>
      <c r="H95" s="58">
        <v>7.25</v>
      </c>
      <c r="I95" s="58">
        <v>9.01</v>
      </c>
      <c r="J95" s="59">
        <v>750</v>
      </c>
      <c r="K95" s="59">
        <v>550</v>
      </c>
      <c r="L95" s="59">
        <v>553</v>
      </c>
      <c r="M95" s="59">
        <v>664</v>
      </c>
      <c r="N95" s="59">
        <v>911</v>
      </c>
      <c r="O95" s="59">
        <v>1001</v>
      </c>
      <c r="P95" s="59">
        <v>55300</v>
      </c>
      <c r="Q95" s="59">
        <v>16590</v>
      </c>
      <c r="R95" s="59">
        <v>23385.248</v>
      </c>
      <c r="S95" s="59">
        <v>584.63120000000004</v>
      </c>
      <c r="T95" s="59">
        <v>414.75</v>
      </c>
      <c r="U95" s="59">
        <v>377</v>
      </c>
      <c r="V95" s="59">
        <v>468.71850000000001</v>
      </c>
      <c r="W95" s="59">
        <v>225</v>
      </c>
      <c r="X95" s="59">
        <v>22000</v>
      </c>
      <c r="Y95" s="59">
        <v>22120</v>
      </c>
      <c r="Z95" s="59">
        <v>26560</v>
      </c>
      <c r="AA95" s="59">
        <v>36440</v>
      </c>
      <c r="AB95" s="59">
        <v>40040</v>
      </c>
      <c r="AC95" s="58">
        <v>10.576923000000001</v>
      </c>
      <c r="AD95" s="58">
        <v>10.634615</v>
      </c>
      <c r="AE95" s="58">
        <v>12.769231</v>
      </c>
      <c r="AF95" s="58">
        <v>17.51923</v>
      </c>
      <c r="AG95" s="58">
        <v>19.25</v>
      </c>
      <c r="AH95" s="57">
        <v>58.355440000000002</v>
      </c>
      <c r="AI95" s="57">
        <v>58.673740000000002</v>
      </c>
      <c r="AJ95" s="57">
        <v>70.45093</v>
      </c>
      <c r="AK95" s="57">
        <v>96.657820000000001</v>
      </c>
      <c r="AL95" s="57">
        <v>106.20689400000001</v>
      </c>
      <c r="AM95" s="57">
        <v>46.936484999999998</v>
      </c>
      <c r="AN95" s="57">
        <v>47.192500000000003</v>
      </c>
      <c r="AO95" s="57">
        <v>56.665140000000001</v>
      </c>
      <c r="AP95" s="57">
        <v>77.743889999999993</v>
      </c>
      <c r="AQ95" s="57">
        <v>85.424400000000006</v>
      </c>
    </row>
    <row r="96" spans="1:43" s="49" customFormat="1" x14ac:dyDescent="0.25">
      <c r="A96" s="49" t="s">
        <v>128</v>
      </c>
      <c r="B96" t="s">
        <v>150</v>
      </c>
      <c r="C96" t="s">
        <v>151</v>
      </c>
      <c r="D96" t="s">
        <v>238</v>
      </c>
      <c r="E96" s="56">
        <v>278996</v>
      </c>
      <c r="F96" s="56">
        <v>94633</v>
      </c>
      <c r="G96" s="57">
        <v>33.919124288520266</v>
      </c>
      <c r="H96" s="58">
        <v>7.25</v>
      </c>
      <c r="I96" s="58">
        <v>16.87</v>
      </c>
      <c r="J96" s="59">
        <v>750</v>
      </c>
      <c r="K96" s="59">
        <v>873</v>
      </c>
      <c r="L96" s="59">
        <v>898</v>
      </c>
      <c r="M96" s="59">
        <v>1031</v>
      </c>
      <c r="N96" s="59">
        <v>1344</v>
      </c>
      <c r="O96" s="59">
        <v>1651</v>
      </c>
      <c r="P96" s="59">
        <v>74800</v>
      </c>
      <c r="Q96" s="59">
        <v>22440</v>
      </c>
      <c r="R96" s="59">
        <v>41714.086000000003</v>
      </c>
      <c r="S96" s="59">
        <v>1042.8522</v>
      </c>
      <c r="T96" s="59">
        <v>561</v>
      </c>
      <c r="U96" s="59">
        <v>377</v>
      </c>
      <c r="V96" s="59">
        <v>877.43535999999995</v>
      </c>
      <c r="W96" s="59">
        <v>225</v>
      </c>
      <c r="X96" s="59">
        <v>34920</v>
      </c>
      <c r="Y96" s="59">
        <v>35920</v>
      </c>
      <c r="Z96" s="59">
        <v>41240</v>
      </c>
      <c r="AA96" s="59">
        <v>53760</v>
      </c>
      <c r="AB96" s="59">
        <v>66040</v>
      </c>
      <c r="AC96" s="58">
        <v>16.788461999999999</v>
      </c>
      <c r="AD96" s="58">
        <v>17.26923</v>
      </c>
      <c r="AE96" s="58">
        <v>19.826923000000001</v>
      </c>
      <c r="AF96" s="58">
        <v>25.846153000000001</v>
      </c>
      <c r="AG96" s="58">
        <v>31.75</v>
      </c>
      <c r="AH96" s="57">
        <v>92.625990000000002</v>
      </c>
      <c r="AI96" s="57">
        <v>95.278509999999997</v>
      </c>
      <c r="AJ96" s="57">
        <v>109.38992</v>
      </c>
      <c r="AK96" s="57">
        <v>142.59947</v>
      </c>
      <c r="AL96" s="57">
        <v>175.17241000000001</v>
      </c>
      <c r="AM96" s="57">
        <v>39.797801999999997</v>
      </c>
      <c r="AN96" s="57">
        <v>40.937489999999997</v>
      </c>
      <c r="AO96" s="57">
        <v>47.000610000000002</v>
      </c>
      <c r="AP96" s="57">
        <v>61.269469999999998</v>
      </c>
      <c r="AQ96" s="57">
        <v>75.264799999999994</v>
      </c>
    </row>
    <row r="97" spans="1:43" s="49" customFormat="1" x14ac:dyDescent="0.25">
      <c r="A97" s="49" t="s">
        <v>128</v>
      </c>
      <c r="B97" t="s">
        <v>150</v>
      </c>
      <c r="C97" t="s">
        <v>151</v>
      </c>
      <c r="D97" t="s">
        <v>239</v>
      </c>
      <c r="E97" s="56">
        <v>14856</v>
      </c>
      <c r="F97" s="56">
        <v>3820</v>
      </c>
      <c r="G97" s="57">
        <v>25.713516424340334</v>
      </c>
      <c r="H97" s="58">
        <v>7.25</v>
      </c>
      <c r="I97" s="58">
        <v>11.37</v>
      </c>
      <c r="J97" s="59">
        <v>750</v>
      </c>
      <c r="K97" s="59">
        <v>544</v>
      </c>
      <c r="L97" s="59">
        <v>548</v>
      </c>
      <c r="M97" s="59">
        <v>683</v>
      </c>
      <c r="N97" s="59">
        <v>963</v>
      </c>
      <c r="O97" s="59">
        <v>966</v>
      </c>
      <c r="P97" s="59">
        <v>52100</v>
      </c>
      <c r="Q97" s="59">
        <v>15630</v>
      </c>
      <c r="R97" s="59">
        <v>28569.498</v>
      </c>
      <c r="S97" s="59">
        <v>714.23739999999998</v>
      </c>
      <c r="T97" s="59">
        <v>390.75</v>
      </c>
      <c r="U97" s="59">
        <v>377</v>
      </c>
      <c r="V97" s="59">
        <v>591.03150000000005</v>
      </c>
      <c r="W97" s="59">
        <v>225</v>
      </c>
      <c r="X97" s="59">
        <v>21760</v>
      </c>
      <c r="Y97" s="59">
        <v>21920</v>
      </c>
      <c r="Z97" s="59">
        <v>27320</v>
      </c>
      <c r="AA97" s="59">
        <v>38520</v>
      </c>
      <c r="AB97" s="59">
        <v>38640</v>
      </c>
      <c r="AC97" s="58">
        <v>10.461537999999999</v>
      </c>
      <c r="AD97" s="58">
        <v>10.538462000000001</v>
      </c>
      <c r="AE97" s="58">
        <v>13.134615</v>
      </c>
      <c r="AF97" s="58">
        <v>18.51923</v>
      </c>
      <c r="AG97" s="58">
        <v>18.576923000000001</v>
      </c>
      <c r="AH97" s="57">
        <v>57.718834000000001</v>
      </c>
      <c r="AI97" s="57">
        <v>58.143234</v>
      </c>
      <c r="AJ97" s="57">
        <v>72.466840000000005</v>
      </c>
      <c r="AK97" s="57">
        <v>102.17506400000001</v>
      </c>
      <c r="AL97" s="57">
        <v>102.49337</v>
      </c>
      <c r="AM97" s="57">
        <v>36.816989999999997</v>
      </c>
      <c r="AN97" s="57">
        <v>37.087704000000002</v>
      </c>
      <c r="AO97" s="57">
        <v>46.224274000000001</v>
      </c>
      <c r="AP97" s="57">
        <v>65.174194</v>
      </c>
      <c r="AQ97" s="57">
        <v>65.377229999999997</v>
      </c>
    </row>
    <row r="98" spans="1:43" s="49" customFormat="1" x14ac:dyDescent="0.25">
      <c r="A98" s="49" t="s">
        <v>128</v>
      </c>
      <c r="B98" t="s">
        <v>150</v>
      </c>
      <c r="C98" t="s">
        <v>151</v>
      </c>
      <c r="D98" t="s">
        <v>240</v>
      </c>
      <c r="E98" s="56">
        <v>62327</v>
      </c>
      <c r="F98" s="56">
        <v>21315</v>
      </c>
      <c r="G98" s="57">
        <v>34.198661896128485</v>
      </c>
      <c r="H98" s="58">
        <v>7.25</v>
      </c>
      <c r="I98" s="58">
        <v>14.91</v>
      </c>
      <c r="J98" s="59">
        <v>750</v>
      </c>
      <c r="K98" s="59">
        <v>682</v>
      </c>
      <c r="L98" s="59">
        <v>725</v>
      </c>
      <c r="M98" s="59">
        <v>847</v>
      </c>
      <c r="N98" s="59">
        <v>1108</v>
      </c>
      <c r="O98" s="59">
        <v>1190</v>
      </c>
      <c r="P98" s="59">
        <v>64200</v>
      </c>
      <c r="Q98" s="59">
        <v>19260</v>
      </c>
      <c r="R98" s="59">
        <v>35782.546999999999</v>
      </c>
      <c r="S98" s="59">
        <v>894.56366000000003</v>
      </c>
      <c r="T98" s="59">
        <v>481.5</v>
      </c>
      <c r="U98" s="59">
        <v>377</v>
      </c>
      <c r="V98" s="59">
        <v>775.25867000000005</v>
      </c>
      <c r="W98" s="59">
        <v>225</v>
      </c>
      <c r="X98" s="59">
        <v>27280</v>
      </c>
      <c r="Y98" s="59">
        <v>29000</v>
      </c>
      <c r="Z98" s="59">
        <v>33880</v>
      </c>
      <c r="AA98" s="59">
        <v>44320</v>
      </c>
      <c r="AB98" s="59">
        <v>47600</v>
      </c>
      <c r="AC98" s="58">
        <v>13.115385</v>
      </c>
      <c r="AD98" s="58">
        <v>13.942307</v>
      </c>
      <c r="AE98" s="58">
        <v>16.288461999999999</v>
      </c>
      <c r="AF98" s="58">
        <v>21.307691999999999</v>
      </c>
      <c r="AG98" s="58">
        <v>22.884615</v>
      </c>
      <c r="AH98" s="57">
        <v>72.360740000000007</v>
      </c>
      <c r="AI98" s="57">
        <v>76.923079999999999</v>
      </c>
      <c r="AJ98" s="57">
        <v>89.867369999999994</v>
      </c>
      <c r="AK98" s="57">
        <v>117.559685</v>
      </c>
      <c r="AL98" s="57">
        <v>126.25995</v>
      </c>
      <c r="AM98" s="57">
        <v>35.188254999999998</v>
      </c>
      <c r="AN98" s="57">
        <v>37.406869999999998</v>
      </c>
      <c r="AO98" s="57">
        <v>43.701540000000001</v>
      </c>
      <c r="AP98" s="57">
        <v>57.168019999999999</v>
      </c>
      <c r="AQ98" s="57">
        <v>61.398865000000001</v>
      </c>
    </row>
    <row r="99" spans="1:43" s="49" customFormat="1" x14ac:dyDescent="0.25">
      <c r="A99" s="49" t="s">
        <v>128</v>
      </c>
      <c r="B99" t="s">
        <v>150</v>
      </c>
      <c r="C99" t="s">
        <v>151</v>
      </c>
      <c r="D99" t="s">
        <v>241</v>
      </c>
      <c r="E99" s="56">
        <v>2813</v>
      </c>
      <c r="F99" s="56">
        <v>649</v>
      </c>
      <c r="G99" s="57">
        <v>23.071453963739781</v>
      </c>
      <c r="H99" s="58">
        <v>7.25</v>
      </c>
      <c r="I99" s="58">
        <v>13.5</v>
      </c>
      <c r="J99" s="59">
        <v>750</v>
      </c>
      <c r="K99" s="59">
        <v>492</v>
      </c>
      <c r="L99" s="59">
        <v>495</v>
      </c>
      <c r="M99" s="59">
        <v>659</v>
      </c>
      <c r="N99" s="59">
        <v>897</v>
      </c>
      <c r="O99" s="59">
        <v>900</v>
      </c>
      <c r="P99" s="59">
        <v>33600</v>
      </c>
      <c r="Q99" s="59">
        <v>10080</v>
      </c>
      <c r="R99" s="59">
        <v>19357.79</v>
      </c>
      <c r="S99" s="59">
        <v>483.94470000000001</v>
      </c>
      <c r="T99" s="59">
        <v>252</v>
      </c>
      <c r="U99" s="59">
        <v>377</v>
      </c>
      <c r="V99" s="59">
        <v>701.94542999999999</v>
      </c>
      <c r="W99" s="59">
        <v>225</v>
      </c>
      <c r="X99" s="59">
        <v>19680</v>
      </c>
      <c r="Y99" s="59">
        <v>19800</v>
      </c>
      <c r="Z99" s="59">
        <v>26360</v>
      </c>
      <c r="AA99" s="59">
        <v>35880</v>
      </c>
      <c r="AB99" s="59">
        <v>36000</v>
      </c>
      <c r="AC99" s="58">
        <v>9.4615379999999991</v>
      </c>
      <c r="AD99" s="58">
        <v>9.5192309999999996</v>
      </c>
      <c r="AE99" s="58">
        <v>12.673076999999999</v>
      </c>
      <c r="AF99" s="58">
        <v>17.25</v>
      </c>
      <c r="AG99" s="58">
        <v>17.307691999999999</v>
      </c>
      <c r="AH99" s="57">
        <v>52.201590000000003</v>
      </c>
      <c r="AI99" s="57">
        <v>52.519894000000001</v>
      </c>
      <c r="AJ99" s="57">
        <v>69.920424999999994</v>
      </c>
      <c r="AK99" s="57">
        <v>95.172420000000002</v>
      </c>
      <c r="AL99" s="57">
        <v>95.490714999999994</v>
      </c>
      <c r="AM99" s="57">
        <v>28.036366999999998</v>
      </c>
      <c r="AN99" s="57">
        <v>28.207321</v>
      </c>
      <c r="AO99" s="57">
        <v>37.552776000000001</v>
      </c>
      <c r="AP99" s="57">
        <v>51.115085999999998</v>
      </c>
      <c r="AQ99" s="57">
        <v>51.286037</v>
      </c>
    </row>
    <row r="100" spans="1:43" s="49" customFormat="1" x14ac:dyDescent="0.25">
      <c r="A100" s="49" t="s">
        <v>128</v>
      </c>
      <c r="B100" t="s">
        <v>150</v>
      </c>
      <c r="C100" t="s">
        <v>151</v>
      </c>
      <c r="D100" t="s">
        <v>242</v>
      </c>
      <c r="E100" s="56">
        <v>10886</v>
      </c>
      <c r="F100" s="56">
        <v>3301</v>
      </c>
      <c r="G100" s="57">
        <v>30.32335109314716</v>
      </c>
      <c r="H100" s="58">
        <v>7.25</v>
      </c>
      <c r="I100" s="58">
        <v>12.11</v>
      </c>
      <c r="J100" s="59">
        <v>750</v>
      </c>
      <c r="K100" s="59">
        <v>621</v>
      </c>
      <c r="L100" s="59">
        <v>625</v>
      </c>
      <c r="M100" s="59">
        <v>803</v>
      </c>
      <c r="N100" s="59">
        <v>1007</v>
      </c>
      <c r="O100" s="59">
        <v>1200</v>
      </c>
      <c r="P100" s="59">
        <v>56500</v>
      </c>
      <c r="Q100" s="59">
        <v>16950</v>
      </c>
      <c r="R100" s="59">
        <v>25417.166000000001</v>
      </c>
      <c r="S100" s="59">
        <v>635.42913999999996</v>
      </c>
      <c r="T100" s="59">
        <v>423.75</v>
      </c>
      <c r="U100" s="59">
        <v>377</v>
      </c>
      <c r="V100" s="59">
        <v>629.88354000000004</v>
      </c>
      <c r="W100" s="59">
        <v>225</v>
      </c>
      <c r="X100" s="59">
        <v>24840</v>
      </c>
      <c r="Y100" s="59">
        <v>25000</v>
      </c>
      <c r="Z100" s="59">
        <v>32120</v>
      </c>
      <c r="AA100" s="59">
        <v>40280</v>
      </c>
      <c r="AB100" s="59">
        <v>48000</v>
      </c>
      <c r="AC100" s="58">
        <v>11.942307</v>
      </c>
      <c r="AD100" s="58">
        <v>12.019231</v>
      </c>
      <c r="AE100" s="58">
        <v>15.442307</v>
      </c>
      <c r="AF100" s="58">
        <v>19.365385</v>
      </c>
      <c r="AG100" s="58">
        <v>23.076923000000001</v>
      </c>
      <c r="AH100" s="57">
        <v>65.888596000000007</v>
      </c>
      <c r="AI100" s="57">
        <v>66.312995999999998</v>
      </c>
      <c r="AJ100" s="57">
        <v>85.198939999999993</v>
      </c>
      <c r="AK100" s="57">
        <v>106.84350000000001</v>
      </c>
      <c r="AL100" s="57">
        <v>127.32095</v>
      </c>
      <c r="AM100" s="57">
        <v>39.435859999999998</v>
      </c>
      <c r="AN100" s="57">
        <v>39.689877000000003</v>
      </c>
      <c r="AO100" s="57">
        <v>50.993552999999999</v>
      </c>
      <c r="AP100" s="57">
        <v>63.948326000000002</v>
      </c>
      <c r="AQ100" s="57">
        <v>76.204560000000001</v>
      </c>
    </row>
    <row r="101" spans="1:43" s="49" customFormat="1" x14ac:dyDescent="0.25">
      <c r="A101" s="49" t="s">
        <v>128</v>
      </c>
      <c r="B101" t="s">
        <v>150</v>
      </c>
      <c r="C101" t="s">
        <v>151</v>
      </c>
      <c r="D101" t="s">
        <v>243</v>
      </c>
      <c r="E101" s="56">
        <v>11699</v>
      </c>
      <c r="F101" s="56">
        <v>1923</v>
      </c>
      <c r="G101" s="57">
        <v>16.437302333532781</v>
      </c>
      <c r="H101" s="58">
        <v>7.25</v>
      </c>
      <c r="I101" s="58">
        <v>8.11</v>
      </c>
      <c r="J101" s="59">
        <v>750</v>
      </c>
      <c r="K101" s="59">
        <v>621</v>
      </c>
      <c r="L101" s="59">
        <v>685</v>
      </c>
      <c r="M101" s="59">
        <v>823</v>
      </c>
      <c r="N101" s="59">
        <v>1142</v>
      </c>
      <c r="O101" s="59">
        <v>1450</v>
      </c>
      <c r="P101" s="59">
        <v>56000</v>
      </c>
      <c r="Q101" s="59">
        <v>16800</v>
      </c>
      <c r="R101" s="59">
        <v>39082.464999999997</v>
      </c>
      <c r="S101" s="59">
        <v>977.06164999999999</v>
      </c>
      <c r="T101" s="59">
        <v>420</v>
      </c>
      <c r="U101" s="59">
        <v>377</v>
      </c>
      <c r="V101" s="59">
        <v>421.47521999999998</v>
      </c>
      <c r="W101" s="59">
        <v>225</v>
      </c>
      <c r="X101" s="59">
        <v>24840</v>
      </c>
      <c r="Y101" s="59">
        <v>27400</v>
      </c>
      <c r="Z101" s="59">
        <v>32920</v>
      </c>
      <c r="AA101" s="59">
        <v>45680</v>
      </c>
      <c r="AB101" s="59">
        <v>58000</v>
      </c>
      <c r="AC101" s="58">
        <v>11.942307</v>
      </c>
      <c r="AD101" s="58">
        <v>13.173076999999999</v>
      </c>
      <c r="AE101" s="58">
        <v>15.826923000000001</v>
      </c>
      <c r="AF101" s="58">
        <v>21.961538000000001</v>
      </c>
      <c r="AG101" s="58">
        <v>27.884615</v>
      </c>
      <c r="AH101" s="57">
        <v>65.888596000000007</v>
      </c>
      <c r="AI101" s="57">
        <v>72.679050000000004</v>
      </c>
      <c r="AJ101" s="57">
        <v>87.320949999999996</v>
      </c>
      <c r="AK101" s="57">
        <v>121.16710999999999</v>
      </c>
      <c r="AL101" s="57">
        <v>153.84616</v>
      </c>
      <c r="AM101" s="57">
        <v>58.935850000000002</v>
      </c>
      <c r="AN101" s="57">
        <v>65.009749999999997</v>
      </c>
      <c r="AO101" s="57">
        <v>78.106605999999999</v>
      </c>
      <c r="AP101" s="57">
        <v>108.38122</v>
      </c>
      <c r="AQ101" s="57">
        <v>137.61188000000001</v>
      </c>
    </row>
    <row r="102" spans="1:43" s="49" customFormat="1" x14ac:dyDescent="0.25">
      <c r="A102" s="49" t="s">
        <v>128</v>
      </c>
      <c r="B102" t="s">
        <v>150</v>
      </c>
      <c r="C102" t="s">
        <v>151</v>
      </c>
      <c r="D102" t="s">
        <v>244</v>
      </c>
      <c r="E102" s="56">
        <v>10016</v>
      </c>
      <c r="F102" s="56">
        <v>2754</v>
      </c>
      <c r="G102" s="57">
        <v>27.496006389776355</v>
      </c>
      <c r="H102" s="58">
        <v>7.25</v>
      </c>
      <c r="I102" s="58">
        <v>9.82</v>
      </c>
      <c r="J102" s="59">
        <v>750</v>
      </c>
      <c r="K102" s="59">
        <v>492</v>
      </c>
      <c r="L102" s="59">
        <v>495</v>
      </c>
      <c r="M102" s="59">
        <v>659</v>
      </c>
      <c r="N102" s="59">
        <v>826</v>
      </c>
      <c r="O102" s="59">
        <v>898</v>
      </c>
      <c r="P102" s="59">
        <v>49200</v>
      </c>
      <c r="Q102" s="59">
        <v>14760</v>
      </c>
      <c r="R102" s="59">
        <v>21897.945</v>
      </c>
      <c r="S102" s="59">
        <v>547.44866999999999</v>
      </c>
      <c r="T102" s="59">
        <v>369</v>
      </c>
      <c r="U102" s="59">
        <v>377</v>
      </c>
      <c r="V102" s="59">
        <v>510.39285000000001</v>
      </c>
      <c r="W102" s="59">
        <v>225</v>
      </c>
      <c r="X102" s="59">
        <v>19680</v>
      </c>
      <c r="Y102" s="59">
        <v>19800</v>
      </c>
      <c r="Z102" s="59">
        <v>26360</v>
      </c>
      <c r="AA102" s="59">
        <v>33040</v>
      </c>
      <c r="AB102" s="59">
        <v>35920</v>
      </c>
      <c r="AC102" s="58">
        <v>9.4615379999999991</v>
      </c>
      <c r="AD102" s="58">
        <v>9.5192309999999996</v>
      </c>
      <c r="AE102" s="58">
        <v>12.673076999999999</v>
      </c>
      <c r="AF102" s="58">
        <v>15.884615</v>
      </c>
      <c r="AG102" s="58">
        <v>17.26923</v>
      </c>
      <c r="AH102" s="57">
        <v>52.201590000000003</v>
      </c>
      <c r="AI102" s="57">
        <v>52.519894000000001</v>
      </c>
      <c r="AJ102" s="57">
        <v>69.920424999999994</v>
      </c>
      <c r="AK102" s="57">
        <v>87.639259999999993</v>
      </c>
      <c r="AL102" s="57">
        <v>95.278509999999997</v>
      </c>
      <c r="AM102" s="57">
        <v>38.558532999999997</v>
      </c>
      <c r="AN102" s="57">
        <v>38.793647999999997</v>
      </c>
      <c r="AO102" s="57">
        <v>51.646492000000002</v>
      </c>
      <c r="AP102" s="57">
        <v>64.734449999999995</v>
      </c>
      <c r="AQ102" s="57">
        <v>70.377160000000003</v>
      </c>
    </row>
    <row r="103" spans="1:43" s="49" customFormat="1" x14ac:dyDescent="0.25">
      <c r="A103" s="49" t="s">
        <v>128</v>
      </c>
      <c r="B103" t="s">
        <v>150</v>
      </c>
      <c r="C103" t="s">
        <v>151</v>
      </c>
      <c r="D103" t="s">
        <v>245</v>
      </c>
      <c r="E103" s="56">
        <v>4364</v>
      </c>
      <c r="F103" s="56">
        <v>1271</v>
      </c>
      <c r="G103" s="57">
        <v>29.124656278643446</v>
      </c>
      <c r="H103" s="58">
        <v>7.25</v>
      </c>
      <c r="I103" s="58">
        <v>14.72</v>
      </c>
      <c r="J103" s="59">
        <v>750</v>
      </c>
      <c r="K103" s="59">
        <v>873</v>
      </c>
      <c r="L103" s="59">
        <v>898</v>
      </c>
      <c r="M103" s="59">
        <v>1031</v>
      </c>
      <c r="N103" s="59">
        <v>1344</v>
      </c>
      <c r="O103" s="59">
        <v>1651</v>
      </c>
      <c r="P103" s="59">
        <v>74800</v>
      </c>
      <c r="Q103" s="59">
        <v>22440</v>
      </c>
      <c r="R103" s="59">
        <v>25700.907999999999</v>
      </c>
      <c r="S103" s="59">
        <v>642.52269999999999</v>
      </c>
      <c r="T103" s="59">
        <v>561</v>
      </c>
      <c r="U103" s="59">
        <v>377</v>
      </c>
      <c r="V103" s="59">
        <v>765.2396</v>
      </c>
      <c r="W103" s="59">
        <v>225</v>
      </c>
      <c r="X103" s="59">
        <v>34920</v>
      </c>
      <c r="Y103" s="59">
        <v>35920</v>
      </c>
      <c r="Z103" s="59">
        <v>41240</v>
      </c>
      <c r="AA103" s="59">
        <v>53760</v>
      </c>
      <c r="AB103" s="59">
        <v>66040</v>
      </c>
      <c r="AC103" s="58">
        <v>16.788461999999999</v>
      </c>
      <c r="AD103" s="58">
        <v>17.26923</v>
      </c>
      <c r="AE103" s="58">
        <v>19.826923000000001</v>
      </c>
      <c r="AF103" s="58">
        <v>25.846153000000001</v>
      </c>
      <c r="AG103" s="58">
        <v>31.75</v>
      </c>
      <c r="AH103" s="57">
        <v>92.625990000000002</v>
      </c>
      <c r="AI103" s="57">
        <v>95.278509999999997</v>
      </c>
      <c r="AJ103" s="57">
        <v>109.38992</v>
      </c>
      <c r="AK103" s="57">
        <v>142.59947</v>
      </c>
      <c r="AL103" s="57">
        <v>175.17241000000001</v>
      </c>
      <c r="AM103" s="57">
        <v>45.632762999999997</v>
      </c>
      <c r="AN103" s="57">
        <v>46.939545000000003</v>
      </c>
      <c r="AO103" s="57">
        <v>53.891613</v>
      </c>
      <c r="AP103" s="57">
        <v>70.252499999999998</v>
      </c>
      <c r="AQ103" s="57">
        <v>86.299769999999995</v>
      </c>
    </row>
    <row r="104" spans="1:43" s="49" customFormat="1" x14ac:dyDescent="0.25">
      <c r="A104" s="49" t="s">
        <v>128</v>
      </c>
      <c r="B104" t="s">
        <v>150</v>
      </c>
      <c r="C104" t="s">
        <v>151</v>
      </c>
      <c r="D104" t="s">
        <v>246</v>
      </c>
      <c r="E104" s="56">
        <v>71000</v>
      </c>
      <c r="F104" s="56">
        <v>19478</v>
      </c>
      <c r="G104" s="57">
        <v>27.433802816901409</v>
      </c>
      <c r="H104" s="58">
        <v>7.25</v>
      </c>
      <c r="I104" s="58">
        <v>12.01</v>
      </c>
      <c r="J104" s="59">
        <v>750</v>
      </c>
      <c r="K104" s="59">
        <v>873</v>
      </c>
      <c r="L104" s="59">
        <v>898</v>
      </c>
      <c r="M104" s="59">
        <v>1031</v>
      </c>
      <c r="N104" s="59">
        <v>1344</v>
      </c>
      <c r="O104" s="59">
        <v>1651</v>
      </c>
      <c r="P104" s="59">
        <v>74800</v>
      </c>
      <c r="Q104" s="59">
        <v>22440</v>
      </c>
      <c r="R104" s="59">
        <v>46006.58</v>
      </c>
      <c r="S104" s="59">
        <v>1150.1643999999999</v>
      </c>
      <c r="T104" s="59">
        <v>561</v>
      </c>
      <c r="U104" s="59">
        <v>377</v>
      </c>
      <c r="V104" s="59">
        <v>624.27044999999998</v>
      </c>
      <c r="W104" s="59">
        <v>225</v>
      </c>
      <c r="X104" s="59">
        <v>34920</v>
      </c>
      <c r="Y104" s="59">
        <v>35920</v>
      </c>
      <c r="Z104" s="59">
        <v>41240</v>
      </c>
      <c r="AA104" s="59">
        <v>53760</v>
      </c>
      <c r="AB104" s="59">
        <v>66040</v>
      </c>
      <c r="AC104" s="58">
        <v>16.788461999999999</v>
      </c>
      <c r="AD104" s="58">
        <v>17.26923</v>
      </c>
      <c r="AE104" s="58">
        <v>19.826923000000001</v>
      </c>
      <c r="AF104" s="58">
        <v>25.846153000000001</v>
      </c>
      <c r="AG104" s="58">
        <v>31.75</v>
      </c>
      <c r="AH104" s="57">
        <v>92.625990000000002</v>
      </c>
      <c r="AI104" s="57">
        <v>95.278509999999997</v>
      </c>
      <c r="AJ104" s="57">
        <v>109.38992</v>
      </c>
      <c r="AK104" s="57">
        <v>142.59947</v>
      </c>
      <c r="AL104" s="57">
        <v>175.17241000000001</v>
      </c>
      <c r="AM104" s="57">
        <v>55.937294000000001</v>
      </c>
      <c r="AN104" s="57">
        <v>57.539164999999997</v>
      </c>
      <c r="AO104" s="57">
        <v>66.061109999999999</v>
      </c>
      <c r="AP104" s="57">
        <v>86.116519999999994</v>
      </c>
      <c r="AQ104" s="57">
        <v>105.78748</v>
      </c>
    </row>
    <row r="105" spans="1:43" s="49" customFormat="1" x14ac:dyDescent="0.25">
      <c r="A105" s="49" t="s">
        <v>128</v>
      </c>
      <c r="B105" t="s">
        <v>150</v>
      </c>
      <c r="C105" t="s">
        <v>151</v>
      </c>
      <c r="D105" t="s">
        <v>247</v>
      </c>
      <c r="E105" s="56">
        <v>54188</v>
      </c>
      <c r="F105" s="56">
        <v>18893</v>
      </c>
      <c r="G105" s="57">
        <v>34.865652912083853</v>
      </c>
      <c r="H105" s="58">
        <v>7.25</v>
      </c>
      <c r="I105" s="58">
        <v>10.4</v>
      </c>
      <c r="J105" s="59">
        <v>750</v>
      </c>
      <c r="K105" s="59">
        <v>587</v>
      </c>
      <c r="L105" s="59">
        <v>705</v>
      </c>
      <c r="M105" s="59">
        <v>828</v>
      </c>
      <c r="N105" s="59">
        <v>1058</v>
      </c>
      <c r="O105" s="59">
        <v>1314</v>
      </c>
      <c r="P105" s="59">
        <v>67000</v>
      </c>
      <c r="Q105" s="59">
        <v>20100</v>
      </c>
      <c r="R105" s="59">
        <v>34085.296999999999</v>
      </c>
      <c r="S105" s="59">
        <v>852.13244999999995</v>
      </c>
      <c r="T105" s="59">
        <v>502.5</v>
      </c>
      <c r="U105" s="59">
        <v>377</v>
      </c>
      <c r="V105" s="59">
        <v>540.70780000000002</v>
      </c>
      <c r="W105" s="59">
        <v>225</v>
      </c>
      <c r="X105" s="59">
        <v>23480</v>
      </c>
      <c r="Y105" s="59">
        <v>28200</v>
      </c>
      <c r="Z105" s="59">
        <v>33120</v>
      </c>
      <c r="AA105" s="59">
        <v>42320</v>
      </c>
      <c r="AB105" s="59">
        <v>52560</v>
      </c>
      <c r="AC105" s="58">
        <v>11.288462000000001</v>
      </c>
      <c r="AD105" s="58">
        <v>13.557693</v>
      </c>
      <c r="AE105" s="58">
        <v>15.923076999999999</v>
      </c>
      <c r="AF105" s="58">
        <v>20.346153000000001</v>
      </c>
      <c r="AG105" s="58">
        <v>25.26923</v>
      </c>
      <c r="AH105" s="57">
        <v>62.281165999999999</v>
      </c>
      <c r="AI105" s="57">
        <v>74.801060000000007</v>
      </c>
      <c r="AJ105" s="57">
        <v>87.851455999999999</v>
      </c>
      <c r="AK105" s="57">
        <v>112.25463999999999</v>
      </c>
      <c r="AL105" s="57">
        <v>139.41643999999999</v>
      </c>
      <c r="AM105" s="57">
        <v>43.42456</v>
      </c>
      <c r="AN105" s="57">
        <v>52.153860000000002</v>
      </c>
      <c r="AO105" s="57">
        <v>61.253039999999999</v>
      </c>
      <c r="AP105" s="57">
        <v>78.267780000000002</v>
      </c>
      <c r="AQ105" s="57">
        <v>97.205920000000006</v>
      </c>
    </row>
    <row r="106" spans="1:43" s="49" customFormat="1" x14ac:dyDescent="0.25">
      <c r="A106" s="49" t="s">
        <v>128</v>
      </c>
      <c r="B106" t="s">
        <v>150</v>
      </c>
      <c r="C106" t="s">
        <v>151</v>
      </c>
      <c r="D106" t="s">
        <v>248</v>
      </c>
      <c r="E106" s="56">
        <v>3279</v>
      </c>
      <c r="F106" s="56">
        <v>896</v>
      </c>
      <c r="G106" s="57">
        <v>27.325404086611769</v>
      </c>
      <c r="H106" s="58">
        <v>7.25</v>
      </c>
      <c r="I106" s="58">
        <v>8.86</v>
      </c>
      <c r="J106" s="59">
        <v>750</v>
      </c>
      <c r="K106" s="59">
        <v>517</v>
      </c>
      <c r="L106" s="59">
        <v>520</v>
      </c>
      <c r="M106" s="59">
        <v>659</v>
      </c>
      <c r="N106" s="59">
        <v>862</v>
      </c>
      <c r="O106" s="59">
        <v>1047</v>
      </c>
      <c r="P106" s="59">
        <v>48500</v>
      </c>
      <c r="Q106" s="59">
        <v>14550</v>
      </c>
      <c r="R106" s="59">
        <v>17712.506000000001</v>
      </c>
      <c r="S106" s="59">
        <v>442.81265000000002</v>
      </c>
      <c r="T106" s="59">
        <v>363.75</v>
      </c>
      <c r="U106" s="59">
        <v>377</v>
      </c>
      <c r="V106" s="59">
        <v>460.58688000000001</v>
      </c>
      <c r="W106" s="59">
        <v>225</v>
      </c>
      <c r="X106" s="59">
        <v>20680</v>
      </c>
      <c r="Y106" s="59">
        <v>20800</v>
      </c>
      <c r="Z106" s="59">
        <v>26360</v>
      </c>
      <c r="AA106" s="59">
        <v>34480</v>
      </c>
      <c r="AB106" s="59">
        <v>41880</v>
      </c>
      <c r="AC106" s="58">
        <v>9.9423069999999996</v>
      </c>
      <c r="AD106" s="58">
        <v>10</v>
      </c>
      <c r="AE106" s="58">
        <v>12.673076999999999</v>
      </c>
      <c r="AF106" s="58">
        <v>16.576923000000001</v>
      </c>
      <c r="AG106" s="58">
        <v>20.134615</v>
      </c>
      <c r="AH106" s="57">
        <v>54.854109999999999</v>
      </c>
      <c r="AI106" s="57">
        <v>55.172412999999999</v>
      </c>
      <c r="AJ106" s="57">
        <v>69.920424999999994</v>
      </c>
      <c r="AK106" s="57">
        <v>91.458884999999995</v>
      </c>
      <c r="AL106" s="57">
        <v>111.08753</v>
      </c>
      <c r="AM106" s="57">
        <v>44.899239999999999</v>
      </c>
      <c r="AN106" s="57">
        <v>45.159775000000003</v>
      </c>
      <c r="AO106" s="57">
        <v>57.23133</v>
      </c>
      <c r="AP106" s="57">
        <v>74.861009999999993</v>
      </c>
      <c r="AQ106" s="57">
        <v>90.92747</v>
      </c>
    </row>
    <row r="107" spans="1:43" s="49" customFormat="1" x14ac:dyDescent="0.25">
      <c r="A107" s="49" t="s">
        <v>128</v>
      </c>
      <c r="B107" t="s">
        <v>150</v>
      </c>
      <c r="C107" t="s">
        <v>151</v>
      </c>
      <c r="D107" t="s">
        <v>135</v>
      </c>
      <c r="E107" s="56">
        <v>21115</v>
      </c>
      <c r="F107" s="56">
        <v>5105</v>
      </c>
      <c r="G107" s="57">
        <v>24.177125266398296</v>
      </c>
      <c r="H107" s="58">
        <v>7.25</v>
      </c>
      <c r="I107" s="58">
        <v>10.07</v>
      </c>
      <c r="J107" s="59">
        <v>750</v>
      </c>
      <c r="K107" s="59">
        <v>583</v>
      </c>
      <c r="L107" s="59">
        <v>587</v>
      </c>
      <c r="M107" s="59">
        <v>770</v>
      </c>
      <c r="N107" s="59">
        <v>968</v>
      </c>
      <c r="O107" s="59">
        <v>1267</v>
      </c>
      <c r="P107" s="59">
        <v>65600</v>
      </c>
      <c r="Q107" s="59">
        <v>19680</v>
      </c>
      <c r="R107" s="59">
        <v>29842.695</v>
      </c>
      <c r="S107" s="59">
        <v>746.06740000000002</v>
      </c>
      <c r="T107" s="59">
        <v>492</v>
      </c>
      <c r="U107" s="59">
        <v>377</v>
      </c>
      <c r="V107" s="59">
        <v>523.50969999999995</v>
      </c>
      <c r="W107" s="59">
        <v>225</v>
      </c>
      <c r="X107" s="59">
        <v>23320</v>
      </c>
      <c r="Y107" s="59">
        <v>23480</v>
      </c>
      <c r="Z107" s="59">
        <v>30800</v>
      </c>
      <c r="AA107" s="59">
        <v>38720</v>
      </c>
      <c r="AB107" s="59">
        <v>50680</v>
      </c>
      <c r="AC107" s="58">
        <v>11.211537999999999</v>
      </c>
      <c r="AD107" s="58">
        <v>11.288462000000001</v>
      </c>
      <c r="AE107" s="58">
        <v>14.807693</v>
      </c>
      <c r="AF107" s="58">
        <v>18.615385</v>
      </c>
      <c r="AG107" s="58">
        <v>24.365385</v>
      </c>
      <c r="AH107" s="57">
        <v>61.856766</v>
      </c>
      <c r="AI107" s="57">
        <v>62.281165999999999</v>
      </c>
      <c r="AJ107" s="57">
        <v>81.697609999999997</v>
      </c>
      <c r="AK107" s="57">
        <v>102.705574</v>
      </c>
      <c r="AL107" s="57">
        <v>134.4297</v>
      </c>
      <c r="AM107" s="57">
        <v>44.545493999999998</v>
      </c>
      <c r="AN107" s="57">
        <v>44.851123999999999</v>
      </c>
      <c r="AO107" s="57">
        <v>58.833674999999999</v>
      </c>
      <c r="AP107" s="57">
        <v>73.962329999999994</v>
      </c>
      <c r="AQ107" s="57">
        <v>96.808136000000005</v>
      </c>
    </row>
    <row r="108" spans="1:43" s="49" customFormat="1" x14ac:dyDescent="0.25">
      <c r="A108" s="49" t="s">
        <v>128</v>
      </c>
      <c r="B108" t="s">
        <v>150</v>
      </c>
      <c r="C108" t="s">
        <v>151</v>
      </c>
      <c r="D108" t="s">
        <v>249</v>
      </c>
      <c r="E108" s="56">
        <v>5154</v>
      </c>
      <c r="F108" s="56">
        <v>1390</v>
      </c>
      <c r="G108" s="57">
        <v>26.969344198680634</v>
      </c>
      <c r="H108" s="58">
        <v>7.25</v>
      </c>
      <c r="I108" s="58">
        <v>10.62</v>
      </c>
      <c r="J108" s="59">
        <v>750</v>
      </c>
      <c r="K108" s="59">
        <v>873</v>
      </c>
      <c r="L108" s="59">
        <v>898</v>
      </c>
      <c r="M108" s="59">
        <v>1031</v>
      </c>
      <c r="N108" s="59">
        <v>1344</v>
      </c>
      <c r="O108" s="59">
        <v>1651</v>
      </c>
      <c r="P108" s="59">
        <v>74800</v>
      </c>
      <c r="Q108" s="59">
        <v>22440</v>
      </c>
      <c r="R108" s="59">
        <v>28815.822</v>
      </c>
      <c r="S108" s="59">
        <v>720.39557000000002</v>
      </c>
      <c r="T108" s="59">
        <v>561</v>
      </c>
      <c r="U108" s="59">
        <v>377</v>
      </c>
      <c r="V108" s="59">
        <v>552.40643</v>
      </c>
      <c r="W108" s="59">
        <v>225</v>
      </c>
      <c r="X108" s="59">
        <v>34920</v>
      </c>
      <c r="Y108" s="59">
        <v>35920</v>
      </c>
      <c r="Z108" s="59">
        <v>41240</v>
      </c>
      <c r="AA108" s="59">
        <v>53760</v>
      </c>
      <c r="AB108" s="59">
        <v>66040</v>
      </c>
      <c r="AC108" s="58">
        <v>16.788461999999999</v>
      </c>
      <c r="AD108" s="58">
        <v>17.26923</v>
      </c>
      <c r="AE108" s="58">
        <v>19.826923000000001</v>
      </c>
      <c r="AF108" s="58">
        <v>25.846153000000001</v>
      </c>
      <c r="AG108" s="58">
        <v>31.75</v>
      </c>
      <c r="AH108" s="57">
        <v>92.625990000000002</v>
      </c>
      <c r="AI108" s="57">
        <v>95.278509999999997</v>
      </c>
      <c r="AJ108" s="57">
        <v>109.38992</v>
      </c>
      <c r="AK108" s="57">
        <v>142.59947</v>
      </c>
      <c r="AL108" s="57">
        <v>175.17241000000001</v>
      </c>
      <c r="AM108" s="57">
        <v>63.214325000000002</v>
      </c>
      <c r="AN108" s="57">
        <v>65.024590000000003</v>
      </c>
      <c r="AO108" s="57">
        <v>74.655180000000001</v>
      </c>
      <c r="AP108" s="57">
        <v>97.319649999999996</v>
      </c>
      <c r="AQ108" s="57">
        <v>119.54966</v>
      </c>
    </row>
    <row r="109" spans="1:43" s="49" customFormat="1" x14ac:dyDescent="0.25">
      <c r="A109" s="49" t="s">
        <v>128</v>
      </c>
      <c r="B109" t="s">
        <v>150</v>
      </c>
      <c r="C109" t="s">
        <v>151</v>
      </c>
      <c r="D109" t="s">
        <v>250</v>
      </c>
      <c r="E109" s="56">
        <v>5216</v>
      </c>
      <c r="F109" s="56">
        <v>1368</v>
      </c>
      <c r="G109" s="57">
        <v>26.226993865030675</v>
      </c>
      <c r="H109" s="58">
        <v>7.25</v>
      </c>
      <c r="I109" s="58">
        <v>9.5</v>
      </c>
      <c r="J109" s="59">
        <v>750</v>
      </c>
      <c r="K109" s="59">
        <v>517</v>
      </c>
      <c r="L109" s="59">
        <v>520</v>
      </c>
      <c r="M109" s="59">
        <v>659</v>
      </c>
      <c r="N109" s="59">
        <v>826</v>
      </c>
      <c r="O109" s="59">
        <v>938</v>
      </c>
      <c r="P109" s="59">
        <v>43100</v>
      </c>
      <c r="Q109" s="59">
        <v>12930</v>
      </c>
      <c r="R109" s="59">
        <v>22527.79</v>
      </c>
      <c r="S109" s="59">
        <v>563.19470000000001</v>
      </c>
      <c r="T109" s="59">
        <v>323.25</v>
      </c>
      <c r="U109" s="59">
        <v>377</v>
      </c>
      <c r="V109" s="59">
        <v>494.16232000000002</v>
      </c>
      <c r="W109" s="59">
        <v>225</v>
      </c>
      <c r="X109" s="59">
        <v>20680</v>
      </c>
      <c r="Y109" s="59">
        <v>20800</v>
      </c>
      <c r="Z109" s="59">
        <v>26360</v>
      </c>
      <c r="AA109" s="59">
        <v>33040</v>
      </c>
      <c r="AB109" s="59">
        <v>37520</v>
      </c>
      <c r="AC109" s="58">
        <v>9.9423069999999996</v>
      </c>
      <c r="AD109" s="58">
        <v>10</v>
      </c>
      <c r="AE109" s="58">
        <v>12.673076999999999</v>
      </c>
      <c r="AF109" s="58">
        <v>15.884615</v>
      </c>
      <c r="AG109" s="58">
        <v>18.038461999999999</v>
      </c>
      <c r="AH109" s="57">
        <v>54.854109999999999</v>
      </c>
      <c r="AI109" s="57">
        <v>55.172412999999999</v>
      </c>
      <c r="AJ109" s="57">
        <v>69.920424999999994</v>
      </c>
      <c r="AK109" s="57">
        <v>87.639259999999993</v>
      </c>
      <c r="AL109" s="57">
        <v>99.522544999999994</v>
      </c>
      <c r="AM109" s="57">
        <v>41.848599999999998</v>
      </c>
      <c r="AN109" s="57">
        <v>42.091430000000003</v>
      </c>
      <c r="AO109" s="57">
        <v>53.342796</v>
      </c>
      <c r="AP109" s="57">
        <v>66.860619999999997</v>
      </c>
      <c r="AQ109" s="57">
        <v>75.926469999999995</v>
      </c>
    </row>
    <row r="110" spans="1:43" s="49" customFormat="1" x14ac:dyDescent="0.25">
      <c r="A110" s="49" t="s">
        <v>128</v>
      </c>
      <c r="B110" t="s">
        <v>150</v>
      </c>
      <c r="C110" t="s">
        <v>151</v>
      </c>
      <c r="D110" t="s">
        <v>136</v>
      </c>
      <c r="E110" s="56">
        <v>5855</v>
      </c>
      <c r="F110" s="56">
        <v>2064</v>
      </c>
      <c r="G110" s="57">
        <v>35.251921434671218</v>
      </c>
      <c r="H110" s="58">
        <v>7.25</v>
      </c>
      <c r="I110" s="58">
        <v>10.82</v>
      </c>
      <c r="J110" s="59">
        <v>750</v>
      </c>
      <c r="K110" s="59">
        <v>492</v>
      </c>
      <c r="L110" s="59">
        <v>495</v>
      </c>
      <c r="M110" s="59">
        <v>659</v>
      </c>
      <c r="N110" s="59">
        <v>848</v>
      </c>
      <c r="O110" s="59">
        <v>1064</v>
      </c>
      <c r="P110" s="59">
        <v>38600</v>
      </c>
      <c r="Q110" s="59">
        <v>11580</v>
      </c>
      <c r="R110" s="59">
        <v>17469.3</v>
      </c>
      <c r="S110" s="59">
        <v>436.73250000000002</v>
      </c>
      <c r="T110" s="59">
        <v>289.5</v>
      </c>
      <c r="U110" s="59">
        <v>377</v>
      </c>
      <c r="V110" s="59">
        <v>562.61755000000005</v>
      </c>
      <c r="W110" s="59">
        <v>225</v>
      </c>
      <c r="X110" s="59">
        <v>19680</v>
      </c>
      <c r="Y110" s="59">
        <v>19800</v>
      </c>
      <c r="Z110" s="59">
        <v>26360</v>
      </c>
      <c r="AA110" s="59">
        <v>33920</v>
      </c>
      <c r="AB110" s="59">
        <v>42560</v>
      </c>
      <c r="AC110" s="58">
        <v>9.4615379999999991</v>
      </c>
      <c r="AD110" s="58">
        <v>9.5192309999999996</v>
      </c>
      <c r="AE110" s="58">
        <v>12.673076999999999</v>
      </c>
      <c r="AF110" s="58">
        <v>16.307691999999999</v>
      </c>
      <c r="AG110" s="58">
        <v>20.461538000000001</v>
      </c>
      <c r="AH110" s="57">
        <v>52.201590000000003</v>
      </c>
      <c r="AI110" s="57">
        <v>52.519894000000001</v>
      </c>
      <c r="AJ110" s="57">
        <v>69.920424999999994</v>
      </c>
      <c r="AK110" s="57">
        <v>89.973470000000006</v>
      </c>
      <c r="AL110" s="57">
        <v>112.89124</v>
      </c>
      <c r="AM110" s="57">
        <v>34.979354999999998</v>
      </c>
      <c r="AN110" s="57">
        <v>35.192646000000003</v>
      </c>
      <c r="AO110" s="57">
        <v>46.852429999999998</v>
      </c>
      <c r="AP110" s="57">
        <v>60.289622999999999</v>
      </c>
      <c r="AQ110" s="57">
        <v>75.646410000000003</v>
      </c>
    </row>
    <row r="111" spans="1:43" s="49" customFormat="1" x14ac:dyDescent="0.25">
      <c r="A111" s="49" t="s">
        <v>128</v>
      </c>
      <c r="B111" t="s">
        <v>150</v>
      </c>
      <c r="C111" t="s">
        <v>151</v>
      </c>
      <c r="D111" t="s">
        <v>251</v>
      </c>
      <c r="E111" s="56">
        <v>3554</v>
      </c>
      <c r="F111" s="56">
        <v>1128</v>
      </c>
      <c r="G111" s="57">
        <v>31.7388857625211</v>
      </c>
      <c r="H111" s="58">
        <v>7.25</v>
      </c>
      <c r="I111" s="58">
        <v>9.06</v>
      </c>
      <c r="J111" s="59">
        <v>750</v>
      </c>
      <c r="K111" s="59">
        <v>517</v>
      </c>
      <c r="L111" s="59">
        <v>520</v>
      </c>
      <c r="M111" s="59">
        <v>659</v>
      </c>
      <c r="N111" s="59">
        <v>847</v>
      </c>
      <c r="O111" s="59">
        <v>1047</v>
      </c>
      <c r="P111" s="59">
        <v>32700</v>
      </c>
      <c r="Q111" s="59">
        <v>9810</v>
      </c>
      <c r="R111" s="59">
        <v>18026.388999999999</v>
      </c>
      <c r="S111" s="59">
        <v>450.65969999999999</v>
      </c>
      <c r="T111" s="59">
        <v>245.25</v>
      </c>
      <c r="U111" s="59">
        <v>377</v>
      </c>
      <c r="V111" s="59">
        <v>471.28631999999999</v>
      </c>
      <c r="W111" s="59">
        <v>225</v>
      </c>
      <c r="X111" s="59">
        <v>20680</v>
      </c>
      <c r="Y111" s="59">
        <v>20800</v>
      </c>
      <c r="Z111" s="59">
        <v>26360</v>
      </c>
      <c r="AA111" s="59">
        <v>33880</v>
      </c>
      <c r="AB111" s="59">
        <v>41880</v>
      </c>
      <c r="AC111" s="58">
        <v>9.9423069999999996</v>
      </c>
      <c r="AD111" s="58">
        <v>10</v>
      </c>
      <c r="AE111" s="58">
        <v>12.673076999999999</v>
      </c>
      <c r="AF111" s="58">
        <v>16.288461999999999</v>
      </c>
      <c r="AG111" s="58">
        <v>20.134615</v>
      </c>
      <c r="AH111" s="57">
        <v>54.854109999999999</v>
      </c>
      <c r="AI111" s="57">
        <v>55.172412999999999</v>
      </c>
      <c r="AJ111" s="57">
        <v>69.920424999999994</v>
      </c>
      <c r="AK111" s="57">
        <v>89.867369999999994</v>
      </c>
      <c r="AL111" s="57">
        <v>111.08753</v>
      </c>
      <c r="AM111" s="57">
        <v>43.879910000000002</v>
      </c>
      <c r="AN111" s="57">
        <v>44.134532999999998</v>
      </c>
      <c r="AO111" s="57">
        <v>55.932029999999997</v>
      </c>
      <c r="AP111" s="57">
        <v>71.888360000000006</v>
      </c>
      <c r="AQ111" s="57">
        <v>88.86318</v>
      </c>
    </row>
    <row r="112" spans="1:43" s="49" customFormat="1" x14ac:dyDescent="0.25">
      <c r="A112" s="49" t="s">
        <v>128</v>
      </c>
      <c r="B112" t="s">
        <v>150</v>
      </c>
      <c r="C112" t="s">
        <v>151</v>
      </c>
      <c r="D112" t="s">
        <v>252</v>
      </c>
      <c r="E112" s="56">
        <v>3168</v>
      </c>
      <c r="F112" s="56">
        <v>925</v>
      </c>
      <c r="G112" s="57">
        <v>29.198232323232325</v>
      </c>
      <c r="H112" s="58">
        <v>7.25</v>
      </c>
      <c r="I112" s="58">
        <v>8.1</v>
      </c>
      <c r="J112" s="59">
        <v>750</v>
      </c>
      <c r="K112" s="59">
        <v>535</v>
      </c>
      <c r="L112" s="59">
        <v>538</v>
      </c>
      <c r="M112" s="59">
        <v>659</v>
      </c>
      <c r="N112" s="59">
        <v>894</v>
      </c>
      <c r="O112" s="59">
        <v>898</v>
      </c>
      <c r="P112" s="59">
        <v>46900</v>
      </c>
      <c r="Q112" s="59">
        <v>14070</v>
      </c>
      <c r="R112" s="59">
        <v>16391.5</v>
      </c>
      <c r="S112" s="59">
        <v>409.78750000000002</v>
      </c>
      <c r="T112" s="59">
        <v>351.75</v>
      </c>
      <c r="U112" s="59">
        <v>377</v>
      </c>
      <c r="V112" s="59">
        <v>421.15899999999999</v>
      </c>
      <c r="W112" s="59">
        <v>225</v>
      </c>
      <c r="X112" s="59">
        <v>21400</v>
      </c>
      <c r="Y112" s="59">
        <v>21520</v>
      </c>
      <c r="Z112" s="59">
        <v>26360</v>
      </c>
      <c r="AA112" s="59">
        <v>35760</v>
      </c>
      <c r="AB112" s="59">
        <v>35920</v>
      </c>
      <c r="AC112" s="58">
        <v>10.288462000000001</v>
      </c>
      <c r="AD112" s="58">
        <v>10.346154</v>
      </c>
      <c r="AE112" s="58">
        <v>12.673076999999999</v>
      </c>
      <c r="AF112" s="58">
        <v>17.192308000000001</v>
      </c>
      <c r="AG112" s="58">
        <v>17.26923</v>
      </c>
      <c r="AH112" s="57">
        <v>56.763927000000002</v>
      </c>
      <c r="AI112" s="57">
        <v>57.082230000000003</v>
      </c>
      <c r="AJ112" s="57">
        <v>69.920424999999994</v>
      </c>
      <c r="AK112" s="57">
        <v>94.854110000000006</v>
      </c>
      <c r="AL112" s="57">
        <v>95.278509999999997</v>
      </c>
      <c r="AM112" s="57">
        <v>50.812164000000003</v>
      </c>
      <c r="AN112" s="57">
        <v>51.097090000000001</v>
      </c>
      <c r="AO112" s="57">
        <v>62.589190000000002</v>
      </c>
      <c r="AP112" s="57">
        <v>84.908553999999995</v>
      </c>
      <c r="AQ112" s="57">
        <v>85.288460000000001</v>
      </c>
    </row>
    <row r="113" spans="1:43" s="49" customFormat="1" x14ac:dyDescent="0.25">
      <c r="A113" s="49" t="s">
        <v>128</v>
      </c>
      <c r="B113" t="s">
        <v>150</v>
      </c>
      <c r="C113" t="s">
        <v>151</v>
      </c>
      <c r="D113" t="s">
        <v>253</v>
      </c>
      <c r="E113" s="56">
        <v>10367</v>
      </c>
      <c r="F113" s="56">
        <v>1891</v>
      </c>
      <c r="G113" s="57">
        <v>18.240571042731744</v>
      </c>
      <c r="H113" s="58">
        <v>7.25</v>
      </c>
      <c r="I113" s="58">
        <v>8.6999999999999993</v>
      </c>
      <c r="J113" s="59">
        <v>750</v>
      </c>
      <c r="K113" s="59">
        <v>528</v>
      </c>
      <c r="L113" s="59">
        <v>677</v>
      </c>
      <c r="M113" s="59">
        <v>778</v>
      </c>
      <c r="N113" s="59">
        <v>1040</v>
      </c>
      <c r="O113" s="59">
        <v>1250</v>
      </c>
      <c r="P113" s="59">
        <v>53600</v>
      </c>
      <c r="Q113" s="59">
        <v>16080</v>
      </c>
      <c r="R113" s="59">
        <v>29098.523000000001</v>
      </c>
      <c r="S113" s="59">
        <v>727.46310000000005</v>
      </c>
      <c r="T113" s="59">
        <v>402</v>
      </c>
      <c r="U113" s="59">
        <v>377</v>
      </c>
      <c r="V113" s="59">
        <v>452.36838</v>
      </c>
      <c r="W113" s="59">
        <v>225</v>
      </c>
      <c r="X113" s="59">
        <v>21120</v>
      </c>
      <c r="Y113" s="59">
        <v>27080</v>
      </c>
      <c r="Z113" s="59">
        <v>31120</v>
      </c>
      <c r="AA113" s="59">
        <v>41600</v>
      </c>
      <c r="AB113" s="59">
        <v>50000</v>
      </c>
      <c r="AC113" s="58">
        <v>10.153846</v>
      </c>
      <c r="AD113" s="58">
        <v>13.019231</v>
      </c>
      <c r="AE113" s="58">
        <v>14.961537999999999</v>
      </c>
      <c r="AF113" s="58">
        <v>20</v>
      </c>
      <c r="AG113" s="58">
        <v>24.038461999999999</v>
      </c>
      <c r="AH113" s="57">
        <v>56.02122</v>
      </c>
      <c r="AI113" s="57">
        <v>71.830240000000003</v>
      </c>
      <c r="AJ113" s="57">
        <v>82.546419999999998</v>
      </c>
      <c r="AK113" s="57">
        <v>110.344826</v>
      </c>
      <c r="AL113" s="57">
        <v>132.62599</v>
      </c>
      <c r="AM113" s="57">
        <v>46.687609999999999</v>
      </c>
      <c r="AN113" s="57">
        <v>59.862717000000004</v>
      </c>
      <c r="AO113" s="57">
        <v>68.793490000000006</v>
      </c>
      <c r="AP113" s="57">
        <v>91.960449999999994</v>
      </c>
      <c r="AQ113" s="57">
        <v>110.52939000000001</v>
      </c>
    </row>
    <row r="114" spans="1:43" s="49" customFormat="1" x14ac:dyDescent="0.25">
      <c r="A114" s="49" t="s">
        <v>128</v>
      </c>
      <c r="B114" t="s">
        <v>150</v>
      </c>
      <c r="C114" t="s">
        <v>151</v>
      </c>
      <c r="D114" t="s">
        <v>254</v>
      </c>
      <c r="E114" s="56">
        <v>6287</v>
      </c>
      <c r="F114" s="56">
        <v>1823</v>
      </c>
      <c r="G114" s="57">
        <v>28.996341657388264</v>
      </c>
      <c r="H114" s="58">
        <v>7.25</v>
      </c>
      <c r="I114" s="58">
        <v>9.0399999999999991</v>
      </c>
      <c r="J114" s="59">
        <v>750</v>
      </c>
      <c r="K114" s="59">
        <v>537</v>
      </c>
      <c r="L114" s="59">
        <v>540</v>
      </c>
      <c r="M114" s="59">
        <v>695</v>
      </c>
      <c r="N114" s="59">
        <v>943</v>
      </c>
      <c r="O114" s="59">
        <v>947</v>
      </c>
      <c r="P114" s="59">
        <v>52100</v>
      </c>
      <c r="Q114" s="59">
        <v>15630</v>
      </c>
      <c r="R114" s="59">
        <v>23094.232</v>
      </c>
      <c r="S114" s="59">
        <v>577.35580000000004</v>
      </c>
      <c r="T114" s="59">
        <v>390.75</v>
      </c>
      <c r="U114" s="59">
        <v>377</v>
      </c>
      <c r="V114" s="59">
        <v>470.07781999999997</v>
      </c>
      <c r="W114" s="59">
        <v>225</v>
      </c>
      <c r="X114" s="59">
        <v>21480</v>
      </c>
      <c r="Y114" s="59">
        <v>21600</v>
      </c>
      <c r="Z114" s="59">
        <v>27800</v>
      </c>
      <c r="AA114" s="59">
        <v>37720</v>
      </c>
      <c r="AB114" s="59">
        <v>37880</v>
      </c>
      <c r="AC114" s="58">
        <v>10.326923000000001</v>
      </c>
      <c r="AD114" s="58">
        <v>10.384615</v>
      </c>
      <c r="AE114" s="58">
        <v>13.365385</v>
      </c>
      <c r="AF114" s="58">
        <v>18.134615</v>
      </c>
      <c r="AG114" s="58">
        <v>18.211538000000001</v>
      </c>
      <c r="AH114" s="57">
        <v>56.976128000000003</v>
      </c>
      <c r="AI114" s="57">
        <v>57.294429999999998</v>
      </c>
      <c r="AJ114" s="57">
        <v>73.740049999999997</v>
      </c>
      <c r="AK114" s="57">
        <v>100.05305</v>
      </c>
      <c r="AL114" s="57">
        <v>100.47745500000001</v>
      </c>
      <c r="AM114" s="57">
        <v>45.694560000000003</v>
      </c>
      <c r="AN114" s="57">
        <v>45.949840000000002</v>
      </c>
      <c r="AO114" s="57">
        <v>59.139144999999999</v>
      </c>
      <c r="AP114" s="57">
        <v>80.242035000000001</v>
      </c>
      <c r="AQ114" s="57">
        <v>80.582404999999994</v>
      </c>
    </row>
    <row r="115" spans="1:43" s="49" customFormat="1" x14ac:dyDescent="0.25">
      <c r="A115" s="49" t="s">
        <v>128</v>
      </c>
      <c r="B115" t="s">
        <v>150</v>
      </c>
      <c r="C115" t="s">
        <v>151</v>
      </c>
      <c r="D115" t="s">
        <v>255</v>
      </c>
      <c r="E115" s="56">
        <v>3733</v>
      </c>
      <c r="F115" s="56">
        <v>1361</v>
      </c>
      <c r="G115" s="57">
        <v>36.458612376105009</v>
      </c>
      <c r="H115" s="58">
        <v>7.25</v>
      </c>
      <c r="I115" s="58">
        <v>7.67</v>
      </c>
      <c r="J115" s="59">
        <v>750</v>
      </c>
      <c r="K115" s="59">
        <v>554</v>
      </c>
      <c r="L115" s="59">
        <v>558</v>
      </c>
      <c r="M115" s="59">
        <v>709</v>
      </c>
      <c r="N115" s="59">
        <v>994</v>
      </c>
      <c r="O115" s="59">
        <v>1249</v>
      </c>
      <c r="P115" s="59">
        <v>49500</v>
      </c>
      <c r="Q115" s="59">
        <v>14850</v>
      </c>
      <c r="R115" s="59">
        <v>20801.437999999998</v>
      </c>
      <c r="S115" s="59">
        <v>520.03594999999996</v>
      </c>
      <c r="T115" s="59">
        <v>371.25</v>
      </c>
      <c r="U115" s="59">
        <v>377</v>
      </c>
      <c r="V115" s="59">
        <v>398.60340000000002</v>
      </c>
      <c r="W115" s="59">
        <v>225</v>
      </c>
      <c r="X115" s="59">
        <v>22160</v>
      </c>
      <c r="Y115" s="59">
        <v>22320</v>
      </c>
      <c r="Z115" s="59">
        <v>28360</v>
      </c>
      <c r="AA115" s="59">
        <v>39760</v>
      </c>
      <c r="AB115" s="59">
        <v>49960</v>
      </c>
      <c r="AC115" s="58">
        <v>10.653846</v>
      </c>
      <c r="AD115" s="58">
        <v>10.730769</v>
      </c>
      <c r="AE115" s="58">
        <v>13.634615</v>
      </c>
      <c r="AF115" s="58">
        <v>19.115385</v>
      </c>
      <c r="AG115" s="58">
        <v>24.01923</v>
      </c>
      <c r="AH115" s="57">
        <v>58.779842000000002</v>
      </c>
      <c r="AI115" s="57">
        <v>59.204242999999998</v>
      </c>
      <c r="AJ115" s="57">
        <v>75.225464000000002</v>
      </c>
      <c r="AK115" s="57">
        <v>105.46419</v>
      </c>
      <c r="AL115" s="57">
        <v>132.51990000000001</v>
      </c>
      <c r="AM115" s="57">
        <v>55.594104999999999</v>
      </c>
      <c r="AN115" s="57">
        <v>55.995505999999999</v>
      </c>
      <c r="AO115" s="57">
        <v>71.148415</v>
      </c>
      <c r="AP115" s="57">
        <v>99.748270000000005</v>
      </c>
      <c r="AQ115" s="57">
        <v>125.337616</v>
      </c>
    </row>
    <row r="116" spans="1:43" s="49" customFormat="1" x14ac:dyDescent="0.25">
      <c r="A116" s="49" t="s">
        <v>128</v>
      </c>
      <c r="B116" t="s">
        <v>150</v>
      </c>
      <c r="C116" t="s">
        <v>151</v>
      </c>
      <c r="D116" t="s">
        <v>256</v>
      </c>
      <c r="E116" s="56">
        <v>17622</v>
      </c>
      <c r="F116" s="56">
        <v>6637</v>
      </c>
      <c r="G116" s="57">
        <v>37.663148337305643</v>
      </c>
      <c r="H116" s="58">
        <v>7.25</v>
      </c>
      <c r="I116" s="58">
        <v>9.42</v>
      </c>
      <c r="J116" s="59">
        <v>750</v>
      </c>
      <c r="K116" s="59">
        <v>525</v>
      </c>
      <c r="L116" s="59">
        <v>528</v>
      </c>
      <c r="M116" s="59">
        <v>659</v>
      </c>
      <c r="N116" s="59">
        <v>875</v>
      </c>
      <c r="O116" s="59">
        <v>1101</v>
      </c>
      <c r="P116" s="59">
        <v>44200</v>
      </c>
      <c r="Q116" s="59">
        <v>13260</v>
      </c>
      <c r="R116" s="59">
        <v>18883.848000000002</v>
      </c>
      <c r="S116" s="59">
        <v>472.09620000000001</v>
      </c>
      <c r="T116" s="59">
        <v>331.5</v>
      </c>
      <c r="U116" s="59">
        <v>377</v>
      </c>
      <c r="V116" s="59">
        <v>489.78296</v>
      </c>
      <c r="W116" s="59">
        <v>225</v>
      </c>
      <c r="X116" s="59">
        <v>21000</v>
      </c>
      <c r="Y116" s="59">
        <v>21120</v>
      </c>
      <c r="Z116" s="59">
        <v>26360</v>
      </c>
      <c r="AA116" s="59">
        <v>35000</v>
      </c>
      <c r="AB116" s="59">
        <v>44040</v>
      </c>
      <c r="AC116" s="58">
        <v>10.096154</v>
      </c>
      <c r="AD116" s="58">
        <v>10.153846</v>
      </c>
      <c r="AE116" s="58">
        <v>12.673076999999999</v>
      </c>
      <c r="AF116" s="58">
        <v>16.826923000000001</v>
      </c>
      <c r="AG116" s="58">
        <v>21.173076999999999</v>
      </c>
      <c r="AH116" s="57">
        <v>55.702919999999999</v>
      </c>
      <c r="AI116" s="57">
        <v>56.02122</v>
      </c>
      <c r="AJ116" s="57">
        <v>69.920424999999994</v>
      </c>
      <c r="AK116" s="57">
        <v>92.838195999999996</v>
      </c>
      <c r="AL116" s="57">
        <v>116.81698</v>
      </c>
      <c r="AM116" s="57">
        <v>42.876137</v>
      </c>
      <c r="AN116" s="57">
        <v>43.121139999999997</v>
      </c>
      <c r="AO116" s="57">
        <v>53.819760000000002</v>
      </c>
      <c r="AP116" s="57">
        <v>71.460229999999996</v>
      </c>
      <c r="AQ116" s="57">
        <v>89.917379999999994</v>
      </c>
    </row>
    <row r="117" spans="1:43" s="49" customFormat="1" x14ac:dyDescent="0.25">
      <c r="A117" s="49" t="s">
        <v>128</v>
      </c>
      <c r="B117" t="s">
        <v>150</v>
      </c>
      <c r="C117" t="s">
        <v>151</v>
      </c>
      <c r="D117" t="s">
        <v>137</v>
      </c>
      <c r="E117" s="56">
        <v>10126</v>
      </c>
      <c r="F117" s="56">
        <v>2600</v>
      </c>
      <c r="G117" s="57">
        <v>25.67647639739285</v>
      </c>
      <c r="H117" s="58">
        <v>7.25</v>
      </c>
      <c r="I117" s="58">
        <v>10.53</v>
      </c>
      <c r="J117" s="59">
        <v>750</v>
      </c>
      <c r="K117" s="59">
        <v>562</v>
      </c>
      <c r="L117" s="59">
        <v>588</v>
      </c>
      <c r="M117" s="59">
        <v>716</v>
      </c>
      <c r="N117" s="59">
        <v>950</v>
      </c>
      <c r="O117" s="59">
        <v>1014</v>
      </c>
      <c r="P117" s="59">
        <v>53400</v>
      </c>
      <c r="Q117" s="59">
        <v>16020</v>
      </c>
      <c r="R117" s="59">
        <v>41994.707000000002</v>
      </c>
      <c r="S117" s="59">
        <v>1049.8677</v>
      </c>
      <c r="T117" s="59">
        <v>400.5</v>
      </c>
      <c r="U117" s="59">
        <v>377</v>
      </c>
      <c r="V117" s="59">
        <v>547.69600000000003</v>
      </c>
      <c r="W117" s="59">
        <v>225</v>
      </c>
      <c r="X117" s="59">
        <v>22480</v>
      </c>
      <c r="Y117" s="59">
        <v>23520</v>
      </c>
      <c r="Z117" s="59">
        <v>28640</v>
      </c>
      <c r="AA117" s="59">
        <v>38000</v>
      </c>
      <c r="AB117" s="59">
        <v>40560</v>
      </c>
      <c r="AC117" s="58">
        <v>10.807693</v>
      </c>
      <c r="AD117" s="58">
        <v>11.307693</v>
      </c>
      <c r="AE117" s="58">
        <v>13.769231</v>
      </c>
      <c r="AF117" s="58">
        <v>18.26923</v>
      </c>
      <c r="AG117" s="58">
        <v>19.5</v>
      </c>
      <c r="AH117" s="57">
        <v>59.628647000000001</v>
      </c>
      <c r="AI117" s="57">
        <v>62.387267999999999</v>
      </c>
      <c r="AJ117" s="57">
        <v>75.968170000000001</v>
      </c>
      <c r="AK117" s="57">
        <v>100.79575</v>
      </c>
      <c r="AL117" s="57">
        <v>107.58620500000001</v>
      </c>
      <c r="AM117" s="57">
        <v>41.044665999999999</v>
      </c>
      <c r="AN117" s="57">
        <v>42.943530000000003</v>
      </c>
      <c r="AO117" s="57">
        <v>52.291781999999998</v>
      </c>
      <c r="AP117" s="57">
        <v>69.381550000000004</v>
      </c>
      <c r="AQ117" s="57">
        <v>74.055679999999995</v>
      </c>
    </row>
    <row r="118" spans="1:43" s="49" customFormat="1" x14ac:dyDescent="0.25">
      <c r="A118" s="49" t="s">
        <v>128</v>
      </c>
      <c r="B118" t="s">
        <v>150</v>
      </c>
      <c r="C118" t="s">
        <v>151</v>
      </c>
      <c r="D118" t="s">
        <v>138</v>
      </c>
      <c r="E118" s="56">
        <v>22780</v>
      </c>
      <c r="F118" s="56">
        <v>12412</v>
      </c>
      <c r="G118" s="57">
        <v>54.486391571553995</v>
      </c>
      <c r="H118" s="58">
        <v>7.25</v>
      </c>
      <c r="I118" s="58">
        <v>15.39</v>
      </c>
      <c r="J118" s="59">
        <v>750</v>
      </c>
      <c r="K118" s="59">
        <v>647</v>
      </c>
      <c r="L118" s="59">
        <v>731</v>
      </c>
      <c r="M118" s="59">
        <v>840</v>
      </c>
      <c r="N118" s="59">
        <v>1179</v>
      </c>
      <c r="O118" s="59">
        <v>1479</v>
      </c>
      <c r="P118" s="59">
        <v>40500</v>
      </c>
      <c r="Q118" s="59">
        <v>12150</v>
      </c>
      <c r="R118" s="59">
        <v>38014.019999999997</v>
      </c>
      <c r="S118" s="59">
        <v>950.35050000000001</v>
      </c>
      <c r="T118" s="59">
        <v>303.75</v>
      </c>
      <c r="U118" s="59">
        <v>377</v>
      </c>
      <c r="V118" s="59">
        <v>800.29516999999998</v>
      </c>
      <c r="W118" s="59">
        <v>225</v>
      </c>
      <c r="X118" s="59">
        <v>25880</v>
      </c>
      <c r="Y118" s="59">
        <v>29240</v>
      </c>
      <c r="Z118" s="59">
        <v>33600</v>
      </c>
      <c r="AA118" s="59">
        <v>47160</v>
      </c>
      <c r="AB118" s="59">
        <v>59160</v>
      </c>
      <c r="AC118" s="58">
        <v>12.442307</v>
      </c>
      <c r="AD118" s="58">
        <v>14.057693</v>
      </c>
      <c r="AE118" s="58">
        <v>16.153846999999999</v>
      </c>
      <c r="AF118" s="58">
        <v>22.673076999999999</v>
      </c>
      <c r="AG118" s="58">
        <v>28.442308000000001</v>
      </c>
      <c r="AH118" s="57">
        <v>68.647220000000004</v>
      </c>
      <c r="AI118" s="57">
        <v>77.559685000000002</v>
      </c>
      <c r="AJ118" s="57">
        <v>89.124669999999995</v>
      </c>
      <c r="AK118" s="57">
        <v>125.092834</v>
      </c>
      <c r="AL118" s="57">
        <v>156.92308</v>
      </c>
      <c r="AM118" s="57">
        <v>32.338070000000002</v>
      </c>
      <c r="AN118" s="57">
        <v>36.536521999999998</v>
      </c>
      <c r="AO118" s="57">
        <v>41.98451</v>
      </c>
      <c r="AP118" s="57">
        <v>58.928257000000002</v>
      </c>
      <c r="AQ118" s="57">
        <v>73.922730000000001</v>
      </c>
    </row>
    <row r="119" spans="1:43" s="49" customFormat="1" x14ac:dyDescent="0.25">
      <c r="A119" s="49" t="s">
        <v>128</v>
      </c>
      <c r="B119" t="s">
        <v>150</v>
      </c>
      <c r="C119" t="s">
        <v>151</v>
      </c>
      <c r="D119" t="s">
        <v>257</v>
      </c>
      <c r="E119" s="56">
        <v>3457</v>
      </c>
      <c r="F119" s="56">
        <v>909</v>
      </c>
      <c r="G119" s="57">
        <v>26.294474978304887</v>
      </c>
      <c r="H119" s="58">
        <v>7.25</v>
      </c>
      <c r="I119" s="58">
        <v>9.86</v>
      </c>
      <c r="J119" s="59">
        <v>750</v>
      </c>
      <c r="K119" s="59">
        <v>529</v>
      </c>
      <c r="L119" s="59">
        <v>574</v>
      </c>
      <c r="M119" s="59">
        <v>659</v>
      </c>
      <c r="N119" s="59">
        <v>959</v>
      </c>
      <c r="O119" s="59">
        <v>1161</v>
      </c>
      <c r="P119" s="59">
        <v>45700</v>
      </c>
      <c r="Q119" s="59">
        <v>13710</v>
      </c>
      <c r="R119" s="59">
        <v>22664.982</v>
      </c>
      <c r="S119" s="59">
        <v>566.62459999999999</v>
      </c>
      <c r="T119" s="59">
        <v>342.75</v>
      </c>
      <c r="U119" s="59">
        <v>377</v>
      </c>
      <c r="V119" s="59">
        <v>512.57330000000002</v>
      </c>
      <c r="W119" s="59">
        <v>225</v>
      </c>
      <c r="X119" s="59">
        <v>21160</v>
      </c>
      <c r="Y119" s="59">
        <v>22960</v>
      </c>
      <c r="Z119" s="59">
        <v>26360</v>
      </c>
      <c r="AA119" s="59">
        <v>38360</v>
      </c>
      <c r="AB119" s="59">
        <v>46440</v>
      </c>
      <c r="AC119" s="58">
        <v>10.173076999999999</v>
      </c>
      <c r="AD119" s="58">
        <v>11.038462000000001</v>
      </c>
      <c r="AE119" s="58">
        <v>12.673076999999999</v>
      </c>
      <c r="AF119" s="58">
        <v>18.442308000000001</v>
      </c>
      <c r="AG119" s="58">
        <v>22.326923000000001</v>
      </c>
      <c r="AH119" s="57">
        <v>56.127319999999997</v>
      </c>
      <c r="AI119" s="57">
        <v>60.901854999999998</v>
      </c>
      <c r="AJ119" s="57">
        <v>69.920424999999994</v>
      </c>
      <c r="AK119" s="57">
        <v>101.75066</v>
      </c>
      <c r="AL119" s="57">
        <v>123.18302</v>
      </c>
      <c r="AM119" s="57">
        <v>41.281902000000002</v>
      </c>
      <c r="AN119" s="57">
        <v>44.793593999999999</v>
      </c>
      <c r="AO119" s="57">
        <v>51.426791999999999</v>
      </c>
      <c r="AP119" s="57">
        <v>74.838080000000005</v>
      </c>
      <c r="AQ119" s="57">
        <v>90.601680000000002</v>
      </c>
    </row>
    <row r="120" spans="1:43" s="49" customFormat="1" x14ac:dyDescent="0.25">
      <c r="A120" s="49" t="s">
        <v>128</v>
      </c>
      <c r="B120" t="s">
        <v>150</v>
      </c>
      <c r="C120" t="s">
        <v>151</v>
      </c>
      <c r="D120" t="s">
        <v>258</v>
      </c>
      <c r="E120" s="56">
        <v>5173</v>
      </c>
      <c r="F120" s="56">
        <v>1752</v>
      </c>
      <c r="G120" s="57">
        <v>33.868161608351052</v>
      </c>
      <c r="H120" s="58">
        <v>7.25</v>
      </c>
      <c r="I120" s="58">
        <v>8.36</v>
      </c>
      <c r="J120" s="59">
        <v>750</v>
      </c>
      <c r="K120" s="59">
        <v>531</v>
      </c>
      <c r="L120" s="59">
        <v>577</v>
      </c>
      <c r="M120" s="59">
        <v>666</v>
      </c>
      <c r="N120" s="59">
        <v>969</v>
      </c>
      <c r="O120" s="59">
        <v>1174</v>
      </c>
      <c r="P120" s="59">
        <v>56600</v>
      </c>
      <c r="Q120" s="59">
        <v>16980</v>
      </c>
      <c r="R120" s="59">
        <v>31425.615000000002</v>
      </c>
      <c r="S120" s="59">
        <v>785.6404</v>
      </c>
      <c r="T120" s="59">
        <v>424.5</v>
      </c>
      <c r="U120" s="59">
        <v>377</v>
      </c>
      <c r="V120" s="59">
        <v>434.66086000000001</v>
      </c>
      <c r="W120" s="59">
        <v>225</v>
      </c>
      <c r="X120" s="59">
        <v>21240</v>
      </c>
      <c r="Y120" s="59">
        <v>23080</v>
      </c>
      <c r="Z120" s="59">
        <v>26640</v>
      </c>
      <c r="AA120" s="59">
        <v>38760</v>
      </c>
      <c r="AB120" s="59">
        <v>46960</v>
      </c>
      <c r="AC120" s="58">
        <v>10.211537999999999</v>
      </c>
      <c r="AD120" s="58">
        <v>11.096154</v>
      </c>
      <c r="AE120" s="58">
        <v>12.807693</v>
      </c>
      <c r="AF120" s="58">
        <v>18.634615</v>
      </c>
      <c r="AG120" s="58">
        <v>22.576923000000001</v>
      </c>
      <c r="AH120" s="57">
        <v>56.339523</v>
      </c>
      <c r="AI120" s="57">
        <v>61.220157999999998</v>
      </c>
      <c r="AJ120" s="57">
        <v>70.663129999999995</v>
      </c>
      <c r="AK120" s="57">
        <v>102.81167000000001</v>
      </c>
      <c r="AL120" s="57">
        <v>124.56233</v>
      </c>
      <c r="AM120" s="57">
        <v>48.865684999999999</v>
      </c>
      <c r="AN120" s="57">
        <v>53.098869999999998</v>
      </c>
      <c r="AO120" s="57">
        <v>61.289160000000003</v>
      </c>
      <c r="AP120" s="57">
        <v>89.172966000000002</v>
      </c>
      <c r="AQ120" s="57">
        <v>108.03825000000001</v>
      </c>
    </row>
    <row r="121" spans="1:43" s="49" customFormat="1" x14ac:dyDescent="0.25">
      <c r="A121" s="49" t="s">
        <v>128</v>
      </c>
      <c r="B121" t="s">
        <v>150</v>
      </c>
      <c r="C121" t="s">
        <v>151</v>
      </c>
      <c r="D121" t="s">
        <v>259</v>
      </c>
      <c r="E121" s="56">
        <v>39809</v>
      </c>
      <c r="F121" s="56">
        <v>19441</v>
      </c>
      <c r="G121" s="57">
        <v>48.835690421763921</v>
      </c>
      <c r="H121" s="58">
        <v>7.25</v>
      </c>
      <c r="I121" s="58">
        <v>10.38</v>
      </c>
      <c r="J121" s="59">
        <v>750</v>
      </c>
      <c r="K121" s="59">
        <v>554</v>
      </c>
      <c r="L121" s="59">
        <v>558</v>
      </c>
      <c r="M121" s="59">
        <v>709</v>
      </c>
      <c r="N121" s="59">
        <v>994</v>
      </c>
      <c r="O121" s="59">
        <v>1249</v>
      </c>
      <c r="P121" s="59">
        <v>49500</v>
      </c>
      <c r="Q121" s="59">
        <v>14850</v>
      </c>
      <c r="R121" s="59">
        <v>26325.553</v>
      </c>
      <c r="S121" s="59">
        <v>658.13885000000005</v>
      </c>
      <c r="T121" s="59">
        <v>371.25</v>
      </c>
      <c r="U121" s="59">
        <v>377</v>
      </c>
      <c r="V121" s="59">
        <v>539.97320000000002</v>
      </c>
      <c r="W121" s="59">
        <v>225</v>
      </c>
      <c r="X121" s="59">
        <v>22160</v>
      </c>
      <c r="Y121" s="59">
        <v>22320</v>
      </c>
      <c r="Z121" s="59">
        <v>28360</v>
      </c>
      <c r="AA121" s="59">
        <v>39760</v>
      </c>
      <c r="AB121" s="59">
        <v>49960</v>
      </c>
      <c r="AC121" s="58">
        <v>10.653846</v>
      </c>
      <c r="AD121" s="58">
        <v>10.730769</v>
      </c>
      <c r="AE121" s="58">
        <v>13.634615</v>
      </c>
      <c r="AF121" s="58">
        <v>19.115385</v>
      </c>
      <c r="AG121" s="58">
        <v>24.01923</v>
      </c>
      <c r="AH121" s="57">
        <v>58.779842000000002</v>
      </c>
      <c r="AI121" s="57">
        <v>59.204242999999998</v>
      </c>
      <c r="AJ121" s="57">
        <v>75.225464000000002</v>
      </c>
      <c r="AK121" s="57">
        <v>105.46419</v>
      </c>
      <c r="AL121" s="57">
        <v>132.51990000000001</v>
      </c>
      <c r="AM121" s="57">
        <v>41.039073999999999</v>
      </c>
      <c r="AN121" s="57">
        <v>41.335383999999998</v>
      </c>
      <c r="AO121" s="57">
        <v>52.521126000000002</v>
      </c>
      <c r="AP121" s="57">
        <v>73.633285999999998</v>
      </c>
      <c r="AQ121" s="57">
        <v>92.523110000000003</v>
      </c>
    </row>
    <row r="122" spans="1:43" s="49" customFormat="1" x14ac:dyDescent="0.25">
      <c r="A122" s="49" t="s">
        <v>128</v>
      </c>
      <c r="B122" t="s">
        <v>150</v>
      </c>
      <c r="C122" t="s">
        <v>151</v>
      </c>
      <c r="D122" t="s">
        <v>260</v>
      </c>
      <c r="E122" s="56">
        <v>11255</v>
      </c>
      <c r="F122" s="56">
        <v>4028</v>
      </c>
      <c r="G122" s="57">
        <v>35.788538427365616</v>
      </c>
      <c r="H122" s="58">
        <v>7.25</v>
      </c>
      <c r="I122" s="58">
        <v>7.97</v>
      </c>
      <c r="J122" s="59">
        <v>750</v>
      </c>
      <c r="K122" s="59">
        <v>592</v>
      </c>
      <c r="L122" s="59">
        <v>596</v>
      </c>
      <c r="M122" s="59">
        <v>793</v>
      </c>
      <c r="N122" s="59">
        <v>1152</v>
      </c>
      <c r="O122" s="59">
        <v>1397</v>
      </c>
      <c r="P122" s="59">
        <v>60100</v>
      </c>
      <c r="Q122" s="59">
        <v>18030</v>
      </c>
      <c r="R122" s="59">
        <v>22609.896000000001</v>
      </c>
      <c r="S122" s="59">
        <v>565.24743999999998</v>
      </c>
      <c r="T122" s="59">
        <v>450.75</v>
      </c>
      <c r="U122" s="59">
        <v>377</v>
      </c>
      <c r="V122" s="59">
        <v>414.48325</v>
      </c>
      <c r="W122" s="59">
        <v>225</v>
      </c>
      <c r="X122" s="59">
        <v>23680</v>
      </c>
      <c r="Y122" s="59">
        <v>23840</v>
      </c>
      <c r="Z122" s="59">
        <v>31720</v>
      </c>
      <c r="AA122" s="59">
        <v>46080</v>
      </c>
      <c r="AB122" s="59">
        <v>55880</v>
      </c>
      <c r="AC122" s="58">
        <v>11.384615</v>
      </c>
      <c r="AD122" s="58">
        <v>11.461537999999999</v>
      </c>
      <c r="AE122" s="58">
        <v>15.25</v>
      </c>
      <c r="AF122" s="58">
        <v>22.153846999999999</v>
      </c>
      <c r="AG122" s="58">
        <v>26.865385</v>
      </c>
      <c r="AH122" s="57">
        <v>62.811672000000002</v>
      </c>
      <c r="AI122" s="57">
        <v>63.236072999999998</v>
      </c>
      <c r="AJ122" s="57">
        <v>84.137929999999997</v>
      </c>
      <c r="AK122" s="57">
        <v>122.22812</v>
      </c>
      <c r="AL122" s="57">
        <v>148.22281000000001</v>
      </c>
      <c r="AM122" s="57">
        <v>57.13138</v>
      </c>
      <c r="AN122" s="57">
        <v>57.517403000000002</v>
      </c>
      <c r="AO122" s="57">
        <v>76.529030000000006</v>
      </c>
      <c r="AP122" s="57">
        <v>111.174576</v>
      </c>
      <c r="AQ122" s="57">
        <v>134.81847999999999</v>
      </c>
    </row>
    <row r="123" spans="1:43" s="49" customFormat="1" x14ac:dyDescent="0.25">
      <c r="A123" s="49" t="s">
        <v>128</v>
      </c>
      <c r="B123" t="s">
        <v>150</v>
      </c>
      <c r="C123" t="s">
        <v>151</v>
      </c>
      <c r="D123" t="s">
        <v>261</v>
      </c>
      <c r="E123" s="56">
        <v>8067</v>
      </c>
      <c r="F123" s="56">
        <v>3097</v>
      </c>
      <c r="G123" s="57">
        <v>38.390975579521509</v>
      </c>
      <c r="H123" s="58">
        <v>7.25</v>
      </c>
      <c r="I123" s="58">
        <v>8.8000000000000007</v>
      </c>
      <c r="J123" s="59">
        <v>750</v>
      </c>
      <c r="K123" s="59">
        <v>617</v>
      </c>
      <c r="L123" s="59">
        <v>636</v>
      </c>
      <c r="M123" s="59">
        <v>771</v>
      </c>
      <c r="N123" s="59">
        <v>1053</v>
      </c>
      <c r="O123" s="59">
        <v>1358</v>
      </c>
      <c r="P123" s="59">
        <v>62300</v>
      </c>
      <c r="Q123" s="59">
        <v>18690</v>
      </c>
      <c r="R123" s="59">
        <v>20584.215</v>
      </c>
      <c r="S123" s="59">
        <v>514.60535000000004</v>
      </c>
      <c r="T123" s="59">
        <v>467.25</v>
      </c>
      <c r="U123" s="59">
        <v>377</v>
      </c>
      <c r="V123" s="59">
        <v>457.54437000000001</v>
      </c>
      <c r="W123" s="59">
        <v>225</v>
      </c>
      <c r="X123" s="59">
        <v>24680</v>
      </c>
      <c r="Y123" s="59">
        <v>25440</v>
      </c>
      <c r="Z123" s="59">
        <v>30840</v>
      </c>
      <c r="AA123" s="59">
        <v>42120</v>
      </c>
      <c r="AB123" s="59">
        <v>54320</v>
      </c>
      <c r="AC123" s="58">
        <v>11.865385</v>
      </c>
      <c r="AD123" s="58">
        <v>12.230769</v>
      </c>
      <c r="AE123" s="58">
        <v>14.826923000000001</v>
      </c>
      <c r="AF123" s="58">
        <v>20.25</v>
      </c>
      <c r="AG123" s="58">
        <v>26.115385</v>
      </c>
      <c r="AH123" s="57">
        <v>65.464190000000002</v>
      </c>
      <c r="AI123" s="57">
        <v>67.480099999999993</v>
      </c>
      <c r="AJ123" s="57">
        <v>81.803709999999995</v>
      </c>
      <c r="AK123" s="57">
        <v>111.72414000000001</v>
      </c>
      <c r="AL123" s="57">
        <v>144.08488</v>
      </c>
      <c r="AM123" s="57">
        <v>53.94012</v>
      </c>
      <c r="AN123" s="57">
        <v>55.601162000000002</v>
      </c>
      <c r="AO123" s="57">
        <v>67.403300000000002</v>
      </c>
      <c r="AP123" s="57">
        <v>92.056640000000002</v>
      </c>
      <c r="AQ123" s="57">
        <v>118.720726</v>
      </c>
    </row>
    <row r="124" spans="1:43" s="49" customFormat="1" x14ac:dyDescent="0.25">
      <c r="A124" s="49" t="s">
        <v>128</v>
      </c>
      <c r="B124" t="s">
        <v>150</v>
      </c>
      <c r="C124" t="s">
        <v>151</v>
      </c>
      <c r="D124" t="s">
        <v>262</v>
      </c>
      <c r="E124" s="56">
        <v>5207</v>
      </c>
      <c r="F124" s="56">
        <v>1091</v>
      </c>
      <c r="G124" s="57">
        <v>20.952563856347226</v>
      </c>
      <c r="H124" s="58">
        <v>7.25</v>
      </c>
      <c r="I124" s="58">
        <v>8.4600000000000009</v>
      </c>
      <c r="J124" s="59">
        <v>750</v>
      </c>
      <c r="K124" s="59">
        <v>580</v>
      </c>
      <c r="L124" s="59">
        <v>583</v>
      </c>
      <c r="M124" s="59">
        <v>752</v>
      </c>
      <c r="N124" s="59">
        <v>1050</v>
      </c>
      <c r="O124" s="59">
        <v>1091</v>
      </c>
      <c r="P124" s="59">
        <v>53000</v>
      </c>
      <c r="Q124" s="59">
        <v>15900</v>
      </c>
      <c r="R124" s="59">
        <v>30097.333999999999</v>
      </c>
      <c r="S124" s="59">
        <v>752.43335000000002</v>
      </c>
      <c r="T124" s="59">
        <v>397.5</v>
      </c>
      <c r="U124" s="59">
        <v>377</v>
      </c>
      <c r="V124" s="59">
        <v>440.13891999999998</v>
      </c>
      <c r="W124" s="59">
        <v>225</v>
      </c>
      <c r="X124" s="59">
        <v>23200</v>
      </c>
      <c r="Y124" s="59">
        <v>23320</v>
      </c>
      <c r="Z124" s="59">
        <v>30080</v>
      </c>
      <c r="AA124" s="59">
        <v>42000</v>
      </c>
      <c r="AB124" s="59">
        <v>43640</v>
      </c>
      <c r="AC124" s="58">
        <v>11.153846</v>
      </c>
      <c r="AD124" s="58">
        <v>11.211537999999999</v>
      </c>
      <c r="AE124" s="58">
        <v>14.461537999999999</v>
      </c>
      <c r="AF124" s="58">
        <v>20.192308000000001</v>
      </c>
      <c r="AG124" s="58">
        <v>20.98077</v>
      </c>
      <c r="AH124" s="57">
        <v>61.538460000000001</v>
      </c>
      <c r="AI124" s="57">
        <v>61.856766</v>
      </c>
      <c r="AJ124" s="57">
        <v>79.787796</v>
      </c>
      <c r="AK124" s="57">
        <v>111.40584</v>
      </c>
      <c r="AL124" s="57">
        <v>115.75597</v>
      </c>
      <c r="AM124" s="57">
        <v>52.710631999999997</v>
      </c>
      <c r="AN124" s="57">
        <v>52.983272999999997</v>
      </c>
      <c r="AO124" s="57">
        <v>68.342060000000004</v>
      </c>
      <c r="AP124" s="57">
        <v>95.424415999999994</v>
      </c>
      <c r="AQ124" s="57">
        <v>99.150509999999997</v>
      </c>
    </row>
    <row r="125" spans="1:43" s="49" customFormat="1" x14ac:dyDescent="0.25">
      <c r="A125" s="49" t="s">
        <v>128</v>
      </c>
      <c r="B125" t="s">
        <v>150</v>
      </c>
      <c r="C125" t="s">
        <v>151</v>
      </c>
      <c r="D125" t="s">
        <v>263</v>
      </c>
      <c r="E125" s="56">
        <v>4546</v>
      </c>
      <c r="F125" s="56">
        <v>1724</v>
      </c>
      <c r="G125" s="57">
        <v>37.92344918609767</v>
      </c>
      <c r="H125" s="58">
        <v>7.25</v>
      </c>
      <c r="I125" s="58">
        <v>11.27</v>
      </c>
      <c r="J125" s="59">
        <v>750</v>
      </c>
      <c r="K125" s="59">
        <v>492</v>
      </c>
      <c r="L125" s="59">
        <v>495</v>
      </c>
      <c r="M125" s="59">
        <v>659</v>
      </c>
      <c r="N125" s="59">
        <v>826</v>
      </c>
      <c r="O125" s="59">
        <v>898</v>
      </c>
      <c r="P125" s="59">
        <v>40400</v>
      </c>
      <c r="Q125" s="59">
        <v>12120</v>
      </c>
      <c r="R125" s="59">
        <v>16106.72</v>
      </c>
      <c r="S125" s="59">
        <v>402.66800000000001</v>
      </c>
      <c r="T125" s="59">
        <v>303</v>
      </c>
      <c r="U125" s="59">
        <v>377</v>
      </c>
      <c r="V125" s="59">
        <v>586.29939999999999</v>
      </c>
      <c r="W125" s="59">
        <v>225</v>
      </c>
      <c r="X125" s="59">
        <v>19680</v>
      </c>
      <c r="Y125" s="59">
        <v>19800</v>
      </c>
      <c r="Z125" s="59">
        <v>26360</v>
      </c>
      <c r="AA125" s="59">
        <v>33040</v>
      </c>
      <c r="AB125" s="59">
        <v>35920</v>
      </c>
      <c r="AC125" s="58">
        <v>9.4615379999999991</v>
      </c>
      <c r="AD125" s="58">
        <v>9.5192309999999996</v>
      </c>
      <c r="AE125" s="58">
        <v>12.673076999999999</v>
      </c>
      <c r="AF125" s="58">
        <v>15.884615</v>
      </c>
      <c r="AG125" s="58">
        <v>17.26923</v>
      </c>
      <c r="AH125" s="57">
        <v>52.201590000000003</v>
      </c>
      <c r="AI125" s="57">
        <v>52.519894000000001</v>
      </c>
      <c r="AJ125" s="57">
        <v>69.920424999999994</v>
      </c>
      <c r="AK125" s="57">
        <v>87.639259999999993</v>
      </c>
      <c r="AL125" s="57">
        <v>95.278509999999997</v>
      </c>
      <c r="AM125" s="57">
        <v>33.566467000000003</v>
      </c>
      <c r="AN125" s="57">
        <v>33.771140000000003</v>
      </c>
      <c r="AO125" s="57">
        <v>44.959964999999997</v>
      </c>
      <c r="AP125" s="57">
        <v>56.353462</v>
      </c>
      <c r="AQ125" s="57">
        <v>61.265625</v>
      </c>
    </row>
    <row r="126" spans="1:43" s="49" customFormat="1" x14ac:dyDescent="0.25">
      <c r="A126" s="49" t="s">
        <v>128</v>
      </c>
      <c r="B126" t="s">
        <v>150</v>
      </c>
      <c r="C126" t="s">
        <v>151</v>
      </c>
      <c r="D126" t="s">
        <v>139</v>
      </c>
      <c r="E126" s="56">
        <v>10348</v>
      </c>
      <c r="F126" s="56">
        <v>2781</v>
      </c>
      <c r="G126" s="57">
        <v>26.874758407421723</v>
      </c>
      <c r="H126" s="58">
        <v>7.25</v>
      </c>
      <c r="I126" s="58">
        <v>8.34</v>
      </c>
      <c r="J126" s="59">
        <v>750</v>
      </c>
      <c r="K126" s="59">
        <v>613</v>
      </c>
      <c r="L126" s="59">
        <v>666</v>
      </c>
      <c r="M126" s="59">
        <v>783</v>
      </c>
      <c r="N126" s="59">
        <v>1054</v>
      </c>
      <c r="O126" s="59">
        <v>1353</v>
      </c>
      <c r="P126" s="59">
        <v>58900</v>
      </c>
      <c r="Q126" s="59">
        <v>17670</v>
      </c>
      <c r="R126" s="59">
        <v>28153.759999999998</v>
      </c>
      <c r="S126" s="59">
        <v>703.84400000000005</v>
      </c>
      <c r="T126" s="59">
        <v>441.75</v>
      </c>
      <c r="U126" s="59">
        <v>377</v>
      </c>
      <c r="V126" s="59">
        <v>433.7115</v>
      </c>
      <c r="W126" s="59">
        <v>225</v>
      </c>
      <c r="X126" s="59">
        <v>24520</v>
      </c>
      <c r="Y126" s="59">
        <v>26640</v>
      </c>
      <c r="Z126" s="59">
        <v>31320</v>
      </c>
      <c r="AA126" s="59">
        <v>42160</v>
      </c>
      <c r="AB126" s="59">
        <v>54120</v>
      </c>
      <c r="AC126" s="58">
        <v>11.788462000000001</v>
      </c>
      <c r="AD126" s="58">
        <v>12.807693</v>
      </c>
      <c r="AE126" s="58">
        <v>15.057693</v>
      </c>
      <c r="AF126" s="58">
        <v>20.26923</v>
      </c>
      <c r="AG126" s="58">
        <v>26.01923</v>
      </c>
      <c r="AH126" s="57">
        <v>65.039789999999996</v>
      </c>
      <c r="AI126" s="57">
        <v>70.663129999999995</v>
      </c>
      <c r="AJ126" s="57">
        <v>83.076920000000001</v>
      </c>
      <c r="AK126" s="57">
        <v>111.83024</v>
      </c>
      <c r="AL126" s="57">
        <v>143.55438000000001</v>
      </c>
      <c r="AM126" s="57">
        <v>56.535282000000002</v>
      </c>
      <c r="AN126" s="57">
        <v>61.423324999999998</v>
      </c>
      <c r="AO126" s="57">
        <v>72.213904999999997</v>
      </c>
      <c r="AP126" s="57">
        <v>97.207480000000004</v>
      </c>
      <c r="AQ126" s="57">
        <v>124.78342000000001</v>
      </c>
    </row>
    <row r="127" spans="1:43" s="49" customFormat="1" x14ac:dyDescent="0.25">
      <c r="A127" s="49" t="s">
        <v>128</v>
      </c>
      <c r="B127" t="s">
        <v>150</v>
      </c>
      <c r="C127" t="s">
        <v>151</v>
      </c>
      <c r="D127" t="s">
        <v>140</v>
      </c>
      <c r="E127" s="56">
        <v>3021</v>
      </c>
      <c r="F127" s="56">
        <v>815</v>
      </c>
      <c r="G127" s="57">
        <v>26.977821913273754</v>
      </c>
      <c r="H127" s="58">
        <v>7.25</v>
      </c>
      <c r="I127" s="58">
        <v>9.9499999999999993</v>
      </c>
      <c r="J127" s="59">
        <v>750</v>
      </c>
      <c r="K127" s="59">
        <v>621</v>
      </c>
      <c r="L127" s="59">
        <v>685</v>
      </c>
      <c r="M127" s="59">
        <v>823</v>
      </c>
      <c r="N127" s="59">
        <v>1142</v>
      </c>
      <c r="O127" s="59">
        <v>1450</v>
      </c>
      <c r="P127" s="59">
        <v>56000</v>
      </c>
      <c r="Q127" s="59">
        <v>16800</v>
      </c>
      <c r="R127" s="59">
        <v>23614.942999999999</v>
      </c>
      <c r="S127" s="59">
        <v>590.37360000000001</v>
      </c>
      <c r="T127" s="59">
        <v>420</v>
      </c>
      <c r="U127" s="59">
        <v>377</v>
      </c>
      <c r="V127" s="59">
        <v>517.36720000000003</v>
      </c>
      <c r="W127" s="59">
        <v>225</v>
      </c>
      <c r="X127" s="59">
        <v>24840</v>
      </c>
      <c r="Y127" s="59">
        <v>27400</v>
      </c>
      <c r="Z127" s="59">
        <v>32920</v>
      </c>
      <c r="AA127" s="59">
        <v>45680</v>
      </c>
      <c r="AB127" s="59">
        <v>58000</v>
      </c>
      <c r="AC127" s="58">
        <v>11.942307</v>
      </c>
      <c r="AD127" s="58">
        <v>13.173076999999999</v>
      </c>
      <c r="AE127" s="58">
        <v>15.826923000000001</v>
      </c>
      <c r="AF127" s="58">
        <v>21.961538000000001</v>
      </c>
      <c r="AG127" s="58">
        <v>27.884615</v>
      </c>
      <c r="AH127" s="57">
        <v>65.888596000000007</v>
      </c>
      <c r="AI127" s="57">
        <v>72.679050000000004</v>
      </c>
      <c r="AJ127" s="57">
        <v>87.320949999999996</v>
      </c>
      <c r="AK127" s="57">
        <v>121.16710999999999</v>
      </c>
      <c r="AL127" s="57">
        <v>153.84616</v>
      </c>
      <c r="AM127" s="57">
        <v>48.012320000000003</v>
      </c>
      <c r="AN127" s="57">
        <v>52.960453000000001</v>
      </c>
      <c r="AO127" s="57">
        <v>63.629860000000001</v>
      </c>
      <c r="AP127" s="57">
        <v>88.293189999999996</v>
      </c>
      <c r="AQ127" s="57">
        <v>112.10607</v>
      </c>
    </row>
    <row r="128" spans="1:43" s="49" customFormat="1" x14ac:dyDescent="0.25">
      <c r="A128" s="49" t="s">
        <v>128</v>
      </c>
      <c r="B128" t="s">
        <v>150</v>
      </c>
      <c r="C128" t="s">
        <v>151</v>
      </c>
      <c r="D128" t="s">
        <v>264</v>
      </c>
      <c r="E128" s="56">
        <v>7982</v>
      </c>
      <c r="F128" s="56">
        <v>2657</v>
      </c>
      <c r="G128" s="57">
        <v>33.287396642445508</v>
      </c>
      <c r="H128" s="58">
        <v>7.25</v>
      </c>
      <c r="I128" s="58">
        <v>11.76</v>
      </c>
      <c r="J128" s="59">
        <v>750</v>
      </c>
      <c r="K128" s="59">
        <v>539</v>
      </c>
      <c r="L128" s="59">
        <v>543</v>
      </c>
      <c r="M128" s="59">
        <v>722</v>
      </c>
      <c r="N128" s="59">
        <v>1050</v>
      </c>
      <c r="O128" s="59">
        <v>1141</v>
      </c>
      <c r="P128" s="59">
        <v>47600</v>
      </c>
      <c r="Q128" s="59">
        <v>14280</v>
      </c>
      <c r="R128" s="59">
        <v>23637.809000000001</v>
      </c>
      <c r="S128" s="59">
        <v>590.9452</v>
      </c>
      <c r="T128" s="59">
        <v>357</v>
      </c>
      <c r="U128" s="59">
        <v>377</v>
      </c>
      <c r="V128" s="59">
        <v>611.26324</v>
      </c>
      <c r="W128" s="59">
        <v>225</v>
      </c>
      <c r="X128" s="59">
        <v>21560</v>
      </c>
      <c r="Y128" s="59">
        <v>21720</v>
      </c>
      <c r="Z128" s="59">
        <v>28880</v>
      </c>
      <c r="AA128" s="59">
        <v>42000</v>
      </c>
      <c r="AB128" s="59">
        <v>45640</v>
      </c>
      <c r="AC128" s="58">
        <v>10.365385</v>
      </c>
      <c r="AD128" s="58">
        <v>10.442307</v>
      </c>
      <c r="AE128" s="58">
        <v>13.884615</v>
      </c>
      <c r="AF128" s="58">
        <v>20.192308000000001</v>
      </c>
      <c r="AG128" s="58">
        <v>21.942308000000001</v>
      </c>
      <c r="AH128" s="57">
        <v>57.188327999999998</v>
      </c>
      <c r="AI128" s="57">
        <v>57.612732000000001</v>
      </c>
      <c r="AJ128" s="57">
        <v>76.604774000000006</v>
      </c>
      <c r="AK128" s="57">
        <v>111.40584</v>
      </c>
      <c r="AL128" s="57">
        <v>121.06100499999999</v>
      </c>
      <c r="AM128" s="57">
        <v>35.27122</v>
      </c>
      <c r="AN128" s="57">
        <v>35.532974000000003</v>
      </c>
      <c r="AO128" s="57">
        <v>47.246420000000001</v>
      </c>
      <c r="AP128" s="57">
        <v>68.710170000000005</v>
      </c>
      <c r="AQ128" s="57">
        <v>74.665049999999994</v>
      </c>
    </row>
    <row r="129" spans="1:43" s="49" customFormat="1" x14ac:dyDescent="0.25">
      <c r="A129" s="49" t="s">
        <v>128</v>
      </c>
      <c r="B129" t="s">
        <v>150</v>
      </c>
      <c r="C129" t="s">
        <v>151</v>
      </c>
      <c r="D129" t="s">
        <v>265</v>
      </c>
      <c r="E129" s="56">
        <v>2251</v>
      </c>
      <c r="F129" s="56">
        <v>713</v>
      </c>
      <c r="G129" s="57">
        <v>31.674811195024432</v>
      </c>
      <c r="H129" s="58">
        <v>7.25</v>
      </c>
      <c r="I129" s="58">
        <v>6.7</v>
      </c>
      <c r="J129" s="59">
        <v>750</v>
      </c>
      <c r="K129" s="59">
        <v>558</v>
      </c>
      <c r="L129" s="59">
        <v>574</v>
      </c>
      <c r="M129" s="59">
        <v>659</v>
      </c>
      <c r="N129" s="59">
        <v>826</v>
      </c>
      <c r="O129" s="59">
        <v>1047</v>
      </c>
      <c r="P129" s="59">
        <v>47400</v>
      </c>
      <c r="Q129" s="59">
        <v>14220</v>
      </c>
      <c r="R129" s="59">
        <v>17394.467000000001</v>
      </c>
      <c r="S129" s="59">
        <v>434.86169999999998</v>
      </c>
      <c r="T129" s="59">
        <v>355.5</v>
      </c>
      <c r="U129" s="59">
        <v>377</v>
      </c>
      <c r="V129" s="59">
        <v>348.52859999999998</v>
      </c>
      <c r="W129" s="59">
        <v>225</v>
      </c>
      <c r="X129" s="59">
        <v>22320</v>
      </c>
      <c r="Y129" s="59">
        <v>22960</v>
      </c>
      <c r="Z129" s="59">
        <v>26360</v>
      </c>
      <c r="AA129" s="59">
        <v>33040</v>
      </c>
      <c r="AB129" s="59">
        <v>41880</v>
      </c>
      <c r="AC129" s="58">
        <v>10.730769</v>
      </c>
      <c r="AD129" s="58">
        <v>11.038462000000001</v>
      </c>
      <c r="AE129" s="58">
        <v>12.673076999999999</v>
      </c>
      <c r="AF129" s="58">
        <v>15.884615</v>
      </c>
      <c r="AG129" s="58">
        <v>20.134615</v>
      </c>
      <c r="AH129" s="57">
        <v>59.204242999999998</v>
      </c>
      <c r="AI129" s="57">
        <v>60.901854999999998</v>
      </c>
      <c r="AJ129" s="57">
        <v>69.920424999999994</v>
      </c>
      <c r="AK129" s="57">
        <v>87.639259999999993</v>
      </c>
      <c r="AL129" s="57">
        <v>111.08753</v>
      </c>
      <c r="AM129" s="57">
        <v>64.040660000000003</v>
      </c>
      <c r="AN129" s="57">
        <v>65.876949999999994</v>
      </c>
      <c r="AO129" s="57">
        <v>75.632249999999999</v>
      </c>
      <c r="AP129" s="57">
        <v>94.798540000000003</v>
      </c>
      <c r="AQ129" s="57">
        <v>120.16231000000001</v>
      </c>
    </row>
    <row r="130" spans="1:43" s="49" customFormat="1" x14ac:dyDescent="0.25">
      <c r="A130" s="49" t="s">
        <v>128</v>
      </c>
      <c r="B130" t="s">
        <v>150</v>
      </c>
      <c r="C130" t="s">
        <v>151</v>
      </c>
      <c r="D130" t="s">
        <v>266</v>
      </c>
      <c r="E130" s="56">
        <v>8041</v>
      </c>
      <c r="F130" s="56">
        <v>2720</v>
      </c>
      <c r="G130" s="57">
        <v>33.826638477801268</v>
      </c>
      <c r="H130" s="58">
        <v>7.25</v>
      </c>
      <c r="I130" s="58">
        <v>10.06</v>
      </c>
      <c r="J130" s="59">
        <v>750</v>
      </c>
      <c r="K130" s="59">
        <v>492</v>
      </c>
      <c r="L130" s="59">
        <v>495</v>
      </c>
      <c r="M130" s="59">
        <v>659</v>
      </c>
      <c r="N130" s="59">
        <v>826</v>
      </c>
      <c r="O130" s="59">
        <v>898</v>
      </c>
      <c r="P130" s="59">
        <v>44600</v>
      </c>
      <c r="Q130" s="59">
        <v>13380</v>
      </c>
      <c r="R130" s="59">
        <v>21262.905999999999</v>
      </c>
      <c r="S130" s="59">
        <v>531.57270000000005</v>
      </c>
      <c r="T130" s="59">
        <v>334.5</v>
      </c>
      <c r="U130" s="59">
        <v>377</v>
      </c>
      <c r="V130" s="59">
        <v>523.31994999999995</v>
      </c>
      <c r="W130" s="59">
        <v>225</v>
      </c>
      <c r="X130" s="59">
        <v>19680</v>
      </c>
      <c r="Y130" s="59">
        <v>19800</v>
      </c>
      <c r="Z130" s="59">
        <v>26360</v>
      </c>
      <c r="AA130" s="59">
        <v>33040</v>
      </c>
      <c r="AB130" s="59">
        <v>35920</v>
      </c>
      <c r="AC130" s="58">
        <v>9.4615379999999991</v>
      </c>
      <c r="AD130" s="58">
        <v>9.5192309999999996</v>
      </c>
      <c r="AE130" s="58">
        <v>12.673076999999999</v>
      </c>
      <c r="AF130" s="58">
        <v>15.884615</v>
      </c>
      <c r="AG130" s="58">
        <v>17.26923</v>
      </c>
      <c r="AH130" s="57">
        <v>52.201590000000003</v>
      </c>
      <c r="AI130" s="57">
        <v>52.519894000000001</v>
      </c>
      <c r="AJ130" s="57">
        <v>69.920424999999994</v>
      </c>
      <c r="AK130" s="57">
        <v>87.639259999999993</v>
      </c>
      <c r="AL130" s="57">
        <v>95.278509999999997</v>
      </c>
      <c r="AM130" s="57">
        <v>37.606056000000002</v>
      </c>
      <c r="AN130" s="57">
        <v>37.835360000000001</v>
      </c>
      <c r="AO130" s="57">
        <v>50.370711999999997</v>
      </c>
      <c r="AP130" s="57">
        <v>63.135370000000002</v>
      </c>
      <c r="AQ130" s="57">
        <v>68.638694999999998</v>
      </c>
    </row>
    <row r="131" spans="1:43" s="49" customFormat="1" x14ac:dyDescent="0.25">
      <c r="A131" s="49" t="s">
        <v>128</v>
      </c>
      <c r="B131" t="s">
        <v>150</v>
      </c>
      <c r="C131" t="s">
        <v>151</v>
      </c>
      <c r="D131" t="s">
        <v>141</v>
      </c>
      <c r="E131" s="56">
        <v>9589</v>
      </c>
      <c r="F131" s="56">
        <v>2365</v>
      </c>
      <c r="G131" s="57">
        <v>24.663677130044842</v>
      </c>
      <c r="H131" s="58">
        <v>7.25</v>
      </c>
      <c r="I131" s="58">
        <v>10.69</v>
      </c>
      <c r="J131" s="59">
        <v>750</v>
      </c>
      <c r="K131" s="59">
        <v>533</v>
      </c>
      <c r="L131" s="59">
        <v>651</v>
      </c>
      <c r="M131" s="59">
        <v>748</v>
      </c>
      <c r="N131" s="59">
        <v>1026</v>
      </c>
      <c r="O131" s="59">
        <v>1269</v>
      </c>
      <c r="P131" s="59">
        <v>60900</v>
      </c>
      <c r="Q131" s="59">
        <v>18270</v>
      </c>
      <c r="R131" s="59">
        <v>29977.809000000001</v>
      </c>
      <c r="S131" s="59">
        <v>749.44524999999999</v>
      </c>
      <c r="T131" s="59">
        <v>456.75</v>
      </c>
      <c r="U131" s="59">
        <v>377</v>
      </c>
      <c r="V131" s="59">
        <v>555.79596000000004</v>
      </c>
      <c r="W131" s="59">
        <v>225</v>
      </c>
      <c r="X131" s="59">
        <v>21320</v>
      </c>
      <c r="Y131" s="59">
        <v>26040</v>
      </c>
      <c r="Z131" s="59">
        <v>29920</v>
      </c>
      <c r="AA131" s="59">
        <v>41040</v>
      </c>
      <c r="AB131" s="59">
        <v>50760</v>
      </c>
      <c r="AC131" s="58">
        <v>10.25</v>
      </c>
      <c r="AD131" s="58">
        <v>12.519231</v>
      </c>
      <c r="AE131" s="58">
        <v>14.384615</v>
      </c>
      <c r="AF131" s="58">
        <v>19.73077</v>
      </c>
      <c r="AG131" s="58">
        <v>24.403846999999999</v>
      </c>
      <c r="AH131" s="57">
        <v>56.551723000000003</v>
      </c>
      <c r="AI131" s="57">
        <v>69.071619999999996</v>
      </c>
      <c r="AJ131" s="57">
        <v>79.363395999999995</v>
      </c>
      <c r="AK131" s="57">
        <v>108.85941</v>
      </c>
      <c r="AL131" s="57">
        <v>134.64189999999999</v>
      </c>
      <c r="AM131" s="57">
        <v>38.359397999999999</v>
      </c>
      <c r="AN131" s="57">
        <v>46.851723</v>
      </c>
      <c r="AO131" s="57">
        <v>53.832703000000002</v>
      </c>
      <c r="AP131" s="57">
        <v>73.840040000000002</v>
      </c>
      <c r="AQ131" s="57">
        <v>91.328475999999995</v>
      </c>
    </row>
    <row r="132" spans="1:43" s="49" customFormat="1" x14ac:dyDescent="0.25">
      <c r="A132" s="49" t="s">
        <v>128</v>
      </c>
      <c r="B132" t="s">
        <v>150</v>
      </c>
      <c r="C132" t="s">
        <v>151</v>
      </c>
      <c r="D132" t="s">
        <v>267</v>
      </c>
      <c r="E132" s="56">
        <v>3149</v>
      </c>
      <c r="F132" s="56">
        <v>885</v>
      </c>
      <c r="G132" s="57">
        <v>28.104160050809778</v>
      </c>
      <c r="H132" s="58">
        <v>7.25</v>
      </c>
      <c r="I132" s="58">
        <v>11.37</v>
      </c>
      <c r="J132" s="59">
        <v>750</v>
      </c>
      <c r="K132" s="59">
        <v>558</v>
      </c>
      <c r="L132" s="59">
        <v>574</v>
      </c>
      <c r="M132" s="59">
        <v>659</v>
      </c>
      <c r="N132" s="59">
        <v>908</v>
      </c>
      <c r="O132" s="59">
        <v>1047</v>
      </c>
      <c r="P132" s="59">
        <v>44600</v>
      </c>
      <c r="Q132" s="59">
        <v>13380</v>
      </c>
      <c r="R132" s="59">
        <v>26031.418000000001</v>
      </c>
      <c r="S132" s="59">
        <v>650.78545999999994</v>
      </c>
      <c r="T132" s="59">
        <v>334.5</v>
      </c>
      <c r="U132" s="59">
        <v>377</v>
      </c>
      <c r="V132" s="59">
        <v>591.37787000000003</v>
      </c>
      <c r="W132" s="59">
        <v>225</v>
      </c>
      <c r="X132" s="59">
        <v>22320</v>
      </c>
      <c r="Y132" s="59">
        <v>22960</v>
      </c>
      <c r="Z132" s="59">
        <v>26360</v>
      </c>
      <c r="AA132" s="59">
        <v>36320</v>
      </c>
      <c r="AB132" s="59">
        <v>41880</v>
      </c>
      <c r="AC132" s="58">
        <v>10.730769</v>
      </c>
      <c r="AD132" s="58">
        <v>11.038462000000001</v>
      </c>
      <c r="AE132" s="58">
        <v>12.673076999999999</v>
      </c>
      <c r="AF132" s="58">
        <v>17.461538000000001</v>
      </c>
      <c r="AG132" s="58">
        <v>20.134615</v>
      </c>
      <c r="AH132" s="57">
        <v>59.204242999999998</v>
      </c>
      <c r="AI132" s="57">
        <v>60.901854999999998</v>
      </c>
      <c r="AJ132" s="57">
        <v>69.920424999999994</v>
      </c>
      <c r="AK132" s="57">
        <v>96.339519999999993</v>
      </c>
      <c r="AL132" s="57">
        <v>111.08753</v>
      </c>
      <c r="AM132" s="57">
        <v>37.742367000000002</v>
      </c>
      <c r="AN132" s="57">
        <v>38.824584999999999</v>
      </c>
      <c r="AO132" s="57">
        <v>44.573867999999997</v>
      </c>
      <c r="AP132" s="57">
        <v>61.415894000000002</v>
      </c>
      <c r="AQ132" s="57">
        <v>70.817665000000005</v>
      </c>
    </row>
    <row r="133" spans="1:43" s="49" customFormat="1" x14ac:dyDescent="0.25">
      <c r="A133" s="49" t="s">
        <v>128</v>
      </c>
      <c r="B133" t="s">
        <v>150</v>
      </c>
      <c r="C133" t="s">
        <v>151</v>
      </c>
      <c r="D133" t="s">
        <v>268</v>
      </c>
      <c r="E133" s="56">
        <v>6648</v>
      </c>
      <c r="F133" s="56">
        <v>1672</v>
      </c>
      <c r="G133" s="57">
        <v>25.150421179302047</v>
      </c>
      <c r="H133" s="58">
        <v>7.25</v>
      </c>
      <c r="I133" s="58">
        <v>13.9</v>
      </c>
      <c r="J133" s="59">
        <v>750</v>
      </c>
      <c r="K133" s="59">
        <v>678</v>
      </c>
      <c r="L133" s="59">
        <v>697</v>
      </c>
      <c r="M133" s="59">
        <v>801</v>
      </c>
      <c r="N133" s="59">
        <v>1165</v>
      </c>
      <c r="O133" s="59">
        <v>1253</v>
      </c>
      <c r="P133" s="59">
        <v>59200</v>
      </c>
      <c r="Q133" s="59">
        <v>17760</v>
      </c>
      <c r="R133" s="59">
        <v>46970.05</v>
      </c>
      <c r="S133" s="59">
        <v>1174.2511999999999</v>
      </c>
      <c r="T133" s="59">
        <v>444</v>
      </c>
      <c r="U133" s="59">
        <v>377</v>
      </c>
      <c r="V133" s="59">
        <v>722.56975999999997</v>
      </c>
      <c r="W133" s="59">
        <v>225</v>
      </c>
      <c r="X133" s="59">
        <v>27120</v>
      </c>
      <c r="Y133" s="59">
        <v>27880</v>
      </c>
      <c r="Z133" s="59">
        <v>32040</v>
      </c>
      <c r="AA133" s="59">
        <v>46600</v>
      </c>
      <c r="AB133" s="59">
        <v>50120</v>
      </c>
      <c r="AC133" s="58">
        <v>13.038462000000001</v>
      </c>
      <c r="AD133" s="58">
        <v>13.403846</v>
      </c>
      <c r="AE133" s="58">
        <v>15.403846</v>
      </c>
      <c r="AF133" s="58">
        <v>22.403846999999999</v>
      </c>
      <c r="AG133" s="58">
        <v>24.096153000000001</v>
      </c>
      <c r="AH133" s="57">
        <v>71.936340000000001</v>
      </c>
      <c r="AI133" s="57">
        <v>73.952254999999994</v>
      </c>
      <c r="AJ133" s="57">
        <v>84.986739999999998</v>
      </c>
      <c r="AK133" s="57">
        <v>123.60742999999999</v>
      </c>
      <c r="AL133" s="57">
        <v>132.94429</v>
      </c>
      <c r="AM133" s="57">
        <v>37.532707000000002</v>
      </c>
      <c r="AN133" s="57">
        <v>38.584510000000002</v>
      </c>
      <c r="AO133" s="57">
        <v>44.341740000000001</v>
      </c>
      <c r="AP133" s="57">
        <v>64.492040000000003</v>
      </c>
      <c r="AQ133" s="57">
        <v>69.363550000000004</v>
      </c>
    </row>
    <row r="134" spans="1:43" s="49" customFormat="1" x14ac:dyDescent="0.25">
      <c r="A134" s="49" t="s">
        <v>128</v>
      </c>
      <c r="B134" t="s">
        <v>150</v>
      </c>
      <c r="C134" t="s">
        <v>151</v>
      </c>
      <c r="D134" t="s">
        <v>269</v>
      </c>
      <c r="E134" s="56">
        <v>14266</v>
      </c>
      <c r="F134" s="56">
        <v>4887</v>
      </c>
      <c r="G134" s="57">
        <v>34.256273657647554</v>
      </c>
      <c r="H134" s="58">
        <v>7.25</v>
      </c>
      <c r="I134" s="58">
        <v>11.37</v>
      </c>
      <c r="J134" s="59">
        <v>750</v>
      </c>
      <c r="K134" s="59">
        <v>510</v>
      </c>
      <c r="L134" s="59">
        <v>513</v>
      </c>
      <c r="M134" s="59">
        <v>659</v>
      </c>
      <c r="N134" s="59">
        <v>887</v>
      </c>
      <c r="O134" s="59">
        <v>1061</v>
      </c>
      <c r="P134" s="59">
        <v>48100</v>
      </c>
      <c r="Q134" s="59">
        <v>14430</v>
      </c>
      <c r="R134" s="59">
        <v>25318.428</v>
      </c>
      <c r="S134" s="59">
        <v>632.96069999999997</v>
      </c>
      <c r="T134" s="59">
        <v>360.75</v>
      </c>
      <c r="U134" s="59">
        <v>377</v>
      </c>
      <c r="V134" s="59">
        <v>591.20150000000001</v>
      </c>
      <c r="W134" s="59">
        <v>225</v>
      </c>
      <c r="X134" s="59">
        <v>20400</v>
      </c>
      <c r="Y134" s="59">
        <v>20520</v>
      </c>
      <c r="Z134" s="59">
        <v>26360</v>
      </c>
      <c r="AA134" s="59">
        <v>35480</v>
      </c>
      <c r="AB134" s="59">
        <v>42440</v>
      </c>
      <c r="AC134" s="58">
        <v>9.8076930000000004</v>
      </c>
      <c r="AD134" s="58">
        <v>9.8653849999999998</v>
      </c>
      <c r="AE134" s="58">
        <v>12.673076999999999</v>
      </c>
      <c r="AF134" s="58">
        <v>17.057691999999999</v>
      </c>
      <c r="AG134" s="58">
        <v>20.403846999999999</v>
      </c>
      <c r="AH134" s="57">
        <v>54.111404</v>
      </c>
      <c r="AI134" s="57">
        <v>54.429707000000001</v>
      </c>
      <c r="AJ134" s="57">
        <v>69.920424999999994</v>
      </c>
      <c r="AK134" s="57">
        <v>94.111403999999993</v>
      </c>
      <c r="AL134" s="57">
        <v>112.572945</v>
      </c>
      <c r="AM134" s="57">
        <v>34.506</v>
      </c>
      <c r="AN134" s="57">
        <v>34.708976999999997</v>
      </c>
      <c r="AO134" s="57">
        <v>44.587166000000003</v>
      </c>
      <c r="AP134" s="57">
        <v>60.013379999999998</v>
      </c>
      <c r="AQ134" s="57">
        <v>71.786019999999994</v>
      </c>
    </row>
    <row r="135" spans="1:43" s="49" customFormat="1" x14ac:dyDescent="0.25">
      <c r="A135" s="49" t="s">
        <v>128</v>
      </c>
      <c r="B135" t="s">
        <v>150</v>
      </c>
      <c r="C135" t="s">
        <v>151</v>
      </c>
      <c r="D135" t="s">
        <v>270</v>
      </c>
      <c r="E135" s="56">
        <v>73449</v>
      </c>
      <c r="F135" s="56">
        <v>37810</v>
      </c>
      <c r="G135" s="57">
        <v>51.47789622731419</v>
      </c>
      <c r="H135" s="58">
        <v>7.25</v>
      </c>
      <c r="I135" s="58">
        <v>15.86</v>
      </c>
      <c r="J135" s="59">
        <v>750</v>
      </c>
      <c r="K135" s="59">
        <v>621</v>
      </c>
      <c r="L135" s="59">
        <v>685</v>
      </c>
      <c r="M135" s="59">
        <v>823</v>
      </c>
      <c r="N135" s="59">
        <v>1142</v>
      </c>
      <c r="O135" s="59">
        <v>1450</v>
      </c>
      <c r="P135" s="59">
        <v>56000</v>
      </c>
      <c r="Q135" s="59">
        <v>16800</v>
      </c>
      <c r="R135" s="59">
        <v>33005.417999999998</v>
      </c>
      <c r="S135" s="59">
        <v>825.13549999999998</v>
      </c>
      <c r="T135" s="59">
        <v>420</v>
      </c>
      <c r="U135" s="59">
        <v>377</v>
      </c>
      <c r="V135" s="59">
        <v>824.72929999999997</v>
      </c>
      <c r="W135" s="59">
        <v>225</v>
      </c>
      <c r="X135" s="59">
        <v>24840</v>
      </c>
      <c r="Y135" s="59">
        <v>27400</v>
      </c>
      <c r="Z135" s="59">
        <v>32920</v>
      </c>
      <c r="AA135" s="59">
        <v>45680</v>
      </c>
      <c r="AB135" s="59">
        <v>58000</v>
      </c>
      <c r="AC135" s="58">
        <v>11.942307</v>
      </c>
      <c r="AD135" s="58">
        <v>13.173076999999999</v>
      </c>
      <c r="AE135" s="58">
        <v>15.826923000000001</v>
      </c>
      <c r="AF135" s="58">
        <v>21.961538000000001</v>
      </c>
      <c r="AG135" s="58">
        <v>27.884615</v>
      </c>
      <c r="AH135" s="57">
        <v>65.888596000000007</v>
      </c>
      <c r="AI135" s="57">
        <v>72.679050000000004</v>
      </c>
      <c r="AJ135" s="57">
        <v>87.320949999999996</v>
      </c>
      <c r="AK135" s="57">
        <v>121.16710999999999</v>
      </c>
      <c r="AL135" s="57">
        <v>153.84616</v>
      </c>
      <c r="AM135" s="57">
        <v>30.118973</v>
      </c>
      <c r="AN135" s="57">
        <v>33.223022</v>
      </c>
      <c r="AO135" s="57">
        <v>39.916125999999998</v>
      </c>
      <c r="AP135" s="57">
        <v>55.387869999999999</v>
      </c>
      <c r="AQ135" s="57">
        <v>70.326099999999997</v>
      </c>
    </row>
    <row r="136" spans="1:43" s="49" customFormat="1" x14ac:dyDescent="0.25">
      <c r="A136" s="49" t="s">
        <v>128</v>
      </c>
      <c r="B136" t="s">
        <v>150</v>
      </c>
      <c r="C136" t="s">
        <v>151</v>
      </c>
      <c r="D136" t="s">
        <v>271</v>
      </c>
      <c r="E136" s="56">
        <v>35090</v>
      </c>
      <c r="F136" s="56">
        <v>11160</v>
      </c>
      <c r="G136" s="57">
        <v>31.803932744371615</v>
      </c>
      <c r="H136" s="58">
        <v>7.25</v>
      </c>
      <c r="I136" s="58">
        <v>12.6</v>
      </c>
      <c r="J136" s="59">
        <v>750</v>
      </c>
      <c r="K136" s="59">
        <v>873</v>
      </c>
      <c r="L136" s="59">
        <v>898</v>
      </c>
      <c r="M136" s="59">
        <v>1031</v>
      </c>
      <c r="N136" s="59">
        <v>1344</v>
      </c>
      <c r="O136" s="59">
        <v>1651</v>
      </c>
      <c r="P136" s="59">
        <v>74800</v>
      </c>
      <c r="Q136" s="59">
        <v>22440</v>
      </c>
      <c r="R136" s="59">
        <v>33255.902000000002</v>
      </c>
      <c r="S136" s="59">
        <v>831.39750000000004</v>
      </c>
      <c r="T136" s="59">
        <v>561</v>
      </c>
      <c r="U136" s="59">
        <v>377</v>
      </c>
      <c r="V136" s="59">
        <v>655.24570000000006</v>
      </c>
      <c r="W136" s="59">
        <v>225</v>
      </c>
      <c r="X136" s="59">
        <v>34920</v>
      </c>
      <c r="Y136" s="59">
        <v>35920</v>
      </c>
      <c r="Z136" s="59">
        <v>41240</v>
      </c>
      <c r="AA136" s="59">
        <v>53760</v>
      </c>
      <c r="AB136" s="59">
        <v>66040</v>
      </c>
      <c r="AC136" s="58">
        <v>16.788461999999999</v>
      </c>
      <c r="AD136" s="58">
        <v>17.26923</v>
      </c>
      <c r="AE136" s="58">
        <v>19.826923000000001</v>
      </c>
      <c r="AF136" s="58">
        <v>25.846153000000001</v>
      </c>
      <c r="AG136" s="58">
        <v>31.75</v>
      </c>
      <c r="AH136" s="57">
        <v>92.625990000000002</v>
      </c>
      <c r="AI136" s="57">
        <v>95.278509999999997</v>
      </c>
      <c r="AJ136" s="57">
        <v>109.38992</v>
      </c>
      <c r="AK136" s="57">
        <v>142.59947</v>
      </c>
      <c r="AL136" s="57">
        <v>175.17241000000001</v>
      </c>
      <c r="AM136" s="57">
        <v>53.292983999999997</v>
      </c>
      <c r="AN136" s="57">
        <v>54.819130000000001</v>
      </c>
      <c r="AO136" s="57">
        <v>62.938220000000001</v>
      </c>
      <c r="AP136" s="57">
        <v>82.045554999999993</v>
      </c>
      <c r="AQ136" s="57">
        <v>100.78662</v>
      </c>
    </row>
    <row r="137" spans="1:43" s="49" customFormat="1" x14ac:dyDescent="0.25">
      <c r="A137" s="49" t="s">
        <v>128</v>
      </c>
      <c r="B137" t="s">
        <v>150</v>
      </c>
      <c r="C137" t="s">
        <v>151</v>
      </c>
      <c r="D137" t="s">
        <v>272</v>
      </c>
      <c r="E137" s="56">
        <v>12288</v>
      </c>
      <c r="F137" s="56">
        <v>2304</v>
      </c>
      <c r="G137" s="57">
        <v>18.75</v>
      </c>
      <c r="H137" s="58">
        <v>7.25</v>
      </c>
      <c r="I137" s="58">
        <v>9.6999999999999993</v>
      </c>
      <c r="J137" s="59">
        <v>750</v>
      </c>
      <c r="K137" s="59">
        <v>613</v>
      </c>
      <c r="L137" s="59">
        <v>666</v>
      </c>
      <c r="M137" s="59">
        <v>783</v>
      </c>
      <c r="N137" s="59">
        <v>1054</v>
      </c>
      <c r="O137" s="59">
        <v>1353</v>
      </c>
      <c r="P137" s="59">
        <v>58900</v>
      </c>
      <c r="Q137" s="59">
        <v>17670</v>
      </c>
      <c r="R137" s="59">
        <v>41337.843999999997</v>
      </c>
      <c r="S137" s="59">
        <v>1033.4459999999999</v>
      </c>
      <c r="T137" s="59">
        <v>441.75</v>
      </c>
      <c r="U137" s="59">
        <v>377</v>
      </c>
      <c r="V137" s="59">
        <v>504.517</v>
      </c>
      <c r="W137" s="59">
        <v>225</v>
      </c>
      <c r="X137" s="59">
        <v>24520</v>
      </c>
      <c r="Y137" s="59">
        <v>26640</v>
      </c>
      <c r="Z137" s="59">
        <v>31320</v>
      </c>
      <c r="AA137" s="59">
        <v>42160</v>
      </c>
      <c r="AB137" s="59">
        <v>54120</v>
      </c>
      <c r="AC137" s="58">
        <v>11.788462000000001</v>
      </c>
      <c r="AD137" s="58">
        <v>12.807693</v>
      </c>
      <c r="AE137" s="58">
        <v>15.057693</v>
      </c>
      <c r="AF137" s="58">
        <v>20.26923</v>
      </c>
      <c r="AG137" s="58">
        <v>26.01923</v>
      </c>
      <c r="AH137" s="57">
        <v>65.039789999999996</v>
      </c>
      <c r="AI137" s="57">
        <v>70.663129999999995</v>
      </c>
      <c r="AJ137" s="57">
        <v>83.076920000000001</v>
      </c>
      <c r="AK137" s="57">
        <v>111.83024</v>
      </c>
      <c r="AL137" s="57">
        <v>143.55438000000001</v>
      </c>
      <c r="AM137" s="57">
        <v>48.600940000000001</v>
      </c>
      <c r="AN137" s="57">
        <v>52.802979999999998</v>
      </c>
      <c r="AO137" s="57">
        <v>62.079177999999999</v>
      </c>
      <c r="AP137" s="57">
        <v>83.565079999999995</v>
      </c>
      <c r="AQ137" s="57">
        <v>107.27092</v>
      </c>
    </row>
    <row r="138" spans="1:43" s="49" customFormat="1" x14ac:dyDescent="0.25">
      <c r="A138" s="49" t="s">
        <v>128</v>
      </c>
      <c r="B138" t="s">
        <v>150</v>
      </c>
      <c r="C138" t="s">
        <v>151</v>
      </c>
      <c r="D138" t="s">
        <v>273</v>
      </c>
      <c r="E138" s="56">
        <v>5723</v>
      </c>
      <c r="F138" s="56">
        <v>1460</v>
      </c>
      <c r="G138" s="57">
        <v>25.511095579241655</v>
      </c>
      <c r="H138" s="58">
        <v>7.25</v>
      </c>
      <c r="I138" s="58">
        <v>9.65</v>
      </c>
      <c r="J138" s="59">
        <v>750</v>
      </c>
      <c r="K138" s="59">
        <v>613</v>
      </c>
      <c r="L138" s="59">
        <v>666</v>
      </c>
      <c r="M138" s="59">
        <v>783</v>
      </c>
      <c r="N138" s="59">
        <v>1054</v>
      </c>
      <c r="O138" s="59">
        <v>1353</v>
      </c>
      <c r="P138" s="59">
        <v>58900</v>
      </c>
      <c r="Q138" s="59">
        <v>17670</v>
      </c>
      <c r="R138" s="59">
        <v>26913.822</v>
      </c>
      <c r="S138" s="59">
        <v>672.84559999999999</v>
      </c>
      <c r="T138" s="59">
        <v>441.75</v>
      </c>
      <c r="U138" s="59">
        <v>377</v>
      </c>
      <c r="V138" s="59">
        <v>501.93310000000002</v>
      </c>
      <c r="W138" s="59">
        <v>225</v>
      </c>
      <c r="X138" s="59">
        <v>24520</v>
      </c>
      <c r="Y138" s="59">
        <v>26640</v>
      </c>
      <c r="Z138" s="59">
        <v>31320</v>
      </c>
      <c r="AA138" s="59">
        <v>42160</v>
      </c>
      <c r="AB138" s="59">
        <v>54120</v>
      </c>
      <c r="AC138" s="58">
        <v>11.788462000000001</v>
      </c>
      <c r="AD138" s="58">
        <v>12.807693</v>
      </c>
      <c r="AE138" s="58">
        <v>15.057693</v>
      </c>
      <c r="AF138" s="58">
        <v>20.26923</v>
      </c>
      <c r="AG138" s="58">
        <v>26.01923</v>
      </c>
      <c r="AH138" s="57">
        <v>65.039789999999996</v>
      </c>
      <c r="AI138" s="57">
        <v>70.663129999999995</v>
      </c>
      <c r="AJ138" s="57">
        <v>83.076920000000001</v>
      </c>
      <c r="AK138" s="57">
        <v>111.83024</v>
      </c>
      <c r="AL138" s="57">
        <v>143.55438000000001</v>
      </c>
      <c r="AM138" s="57">
        <v>48.851129999999998</v>
      </c>
      <c r="AN138" s="57">
        <v>53.074801999999998</v>
      </c>
      <c r="AO138" s="57">
        <v>62.39875</v>
      </c>
      <c r="AP138" s="57">
        <v>83.995255</v>
      </c>
      <c r="AQ138" s="57">
        <v>107.82313000000001</v>
      </c>
    </row>
    <row r="139" spans="1:43" s="49" customFormat="1" x14ac:dyDescent="0.25">
      <c r="A139" s="49" t="s">
        <v>128</v>
      </c>
      <c r="B139" t="s">
        <v>150</v>
      </c>
      <c r="C139" t="s">
        <v>151</v>
      </c>
      <c r="D139" t="s">
        <v>274</v>
      </c>
      <c r="E139" s="56">
        <v>50017</v>
      </c>
      <c r="F139" s="56">
        <v>10748</v>
      </c>
      <c r="G139" s="57">
        <v>21.48869384409301</v>
      </c>
      <c r="H139" s="58">
        <v>7.25</v>
      </c>
      <c r="I139" s="58">
        <v>11.09</v>
      </c>
      <c r="J139" s="59">
        <v>750</v>
      </c>
      <c r="K139" s="59">
        <v>873</v>
      </c>
      <c r="L139" s="59">
        <v>898</v>
      </c>
      <c r="M139" s="59">
        <v>1031</v>
      </c>
      <c r="N139" s="59">
        <v>1344</v>
      </c>
      <c r="O139" s="59">
        <v>1651</v>
      </c>
      <c r="P139" s="59">
        <v>74800</v>
      </c>
      <c r="Q139" s="59">
        <v>22440</v>
      </c>
      <c r="R139" s="59">
        <v>42376.15</v>
      </c>
      <c r="S139" s="59">
        <v>1059.4037000000001</v>
      </c>
      <c r="T139" s="59">
        <v>561</v>
      </c>
      <c r="U139" s="59">
        <v>377</v>
      </c>
      <c r="V139" s="59">
        <v>576.45074</v>
      </c>
      <c r="W139" s="59">
        <v>225</v>
      </c>
      <c r="X139" s="59">
        <v>34920</v>
      </c>
      <c r="Y139" s="59">
        <v>35920</v>
      </c>
      <c r="Z139" s="59">
        <v>41240</v>
      </c>
      <c r="AA139" s="59">
        <v>53760</v>
      </c>
      <c r="AB139" s="59">
        <v>66040</v>
      </c>
      <c r="AC139" s="58">
        <v>16.788461999999999</v>
      </c>
      <c r="AD139" s="58">
        <v>17.26923</v>
      </c>
      <c r="AE139" s="58">
        <v>19.826923000000001</v>
      </c>
      <c r="AF139" s="58">
        <v>25.846153000000001</v>
      </c>
      <c r="AG139" s="58">
        <v>31.75</v>
      </c>
      <c r="AH139" s="57">
        <v>92.625990000000002</v>
      </c>
      <c r="AI139" s="57">
        <v>95.278509999999997</v>
      </c>
      <c r="AJ139" s="57">
        <v>109.38992</v>
      </c>
      <c r="AK139" s="57">
        <v>142.59947</v>
      </c>
      <c r="AL139" s="57">
        <v>175.17241000000001</v>
      </c>
      <c r="AM139" s="57">
        <v>60.577599999999997</v>
      </c>
      <c r="AN139" s="57">
        <v>62.312350000000002</v>
      </c>
      <c r="AO139" s="57">
        <v>71.541240000000002</v>
      </c>
      <c r="AP139" s="57">
        <v>93.260350000000003</v>
      </c>
      <c r="AQ139" s="57">
        <v>114.56313</v>
      </c>
    </row>
    <row r="140" spans="1:43" s="49" customFormat="1" x14ac:dyDescent="0.25">
      <c r="A140" s="49" t="s">
        <v>128</v>
      </c>
      <c r="B140" t="s">
        <v>150</v>
      </c>
      <c r="C140" t="s">
        <v>151</v>
      </c>
      <c r="D140" t="s">
        <v>275</v>
      </c>
      <c r="E140" s="56">
        <v>9966</v>
      </c>
      <c r="F140" s="56">
        <v>3370</v>
      </c>
      <c r="G140" s="57">
        <v>33.814970901063617</v>
      </c>
      <c r="H140" s="58">
        <v>7.25</v>
      </c>
      <c r="I140" s="58">
        <v>9.6300000000000008</v>
      </c>
      <c r="J140" s="59">
        <v>750</v>
      </c>
      <c r="K140" s="59">
        <v>510</v>
      </c>
      <c r="L140" s="59">
        <v>579</v>
      </c>
      <c r="M140" s="59">
        <v>694</v>
      </c>
      <c r="N140" s="59">
        <v>908</v>
      </c>
      <c r="O140" s="59">
        <v>945</v>
      </c>
      <c r="P140" s="59">
        <v>56400</v>
      </c>
      <c r="Q140" s="59">
        <v>16920</v>
      </c>
      <c r="R140" s="59">
        <v>21173.523000000001</v>
      </c>
      <c r="S140" s="59">
        <v>529.33810000000005</v>
      </c>
      <c r="T140" s="59">
        <v>423</v>
      </c>
      <c r="U140" s="59">
        <v>377</v>
      </c>
      <c r="V140" s="59">
        <v>500.61110000000002</v>
      </c>
      <c r="W140" s="59">
        <v>225</v>
      </c>
      <c r="X140" s="59">
        <v>20400</v>
      </c>
      <c r="Y140" s="59">
        <v>23160</v>
      </c>
      <c r="Z140" s="59">
        <v>27760</v>
      </c>
      <c r="AA140" s="59">
        <v>36320</v>
      </c>
      <c r="AB140" s="59">
        <v>37800</v>
      </c>
      <c r="AC140" s="58">
        <v>9.8076930000000004</v>
      </c>
      <c r="AD140" s="58">
        <v>11.134615</v>
      </c>
      <c r="AE140" s="58">
        <v>13.346154</v>
      </c>
      <c r="AF140" s="58">
        <v>17.461538000000001</v>
      </c>
      <c r="AG140" s="58">
        <v>18.173076999999999</v>
      </c>
      <c r="AH140" s="57">
        <v>54.111404</v>
      </c>
      <c r="AI140" s="57">
        <v>61.432360000000003</v>
      </c>
      <c r="AJ140" s="57">
        <v>73.633949999999999</v>
      </c>
      <c r="AK140" s="57">
        <v>96.339519999999993</v>
      </c>
      <c r="AL140" s="57">
        <v>100.26524999999999</v>
      </c>
      <c r="AM140" s="57">
        <v>40.750194999999998</v>
      </c>
      <c r="AN140" s="57">
        <v>46.263454000000003</v>
      </c>
      <c r="AO140" s="57">
        <v>55.452224999999999</v>
      </c>
      <c r="AP140" s="57">
        <v>72.551320000000004</v>
      </c>
      <c r="AQ140" s="57">
        <v>75.507710000000003</v>
      </c>
    </row>
    <row r="141" spans="1:43" s="49" customFormat="1" x14ac:dyDescent="0.25">
      <c r="A141" s="49" t="s">
        <v>128</v>
      </c>
      <c r="B141" t="s">
        <v>150</v>
      </c>
      <c r="C141" t="s">
        <v>151</v>
      </c>
      <c r="D141" t="s">
        <v>276</v>
      </c>
      <c r="E141" s="56">
        <v>11377</v>
      </c>
      <c r="F141" s="56">
        <v>2662</v>
      </c>
      <c r="G141" s="57">
        <v>23.398083853388414</v>
      </c>
      <c r="H141" s="58">
        <v>7.25</v>
      </c>
      <c r="I141" s="58">
        <v>14.18</v>
      </c>
      <c r="J141" s="59">
        <v>750</v>
      </c>
      <c r="K141" s="59">
        <v>873</v>
      </c>
      <c r="L141" s="59">
        <v>898</v>
      </c>
      <c r="M141" s="59">
        <v>1031</v>
      </c>
      <c r="N141" s="59">
        <v>1344</v>
      </c>
      <c r="O141" s="59">
        <v>1651</v>
      </c>
      <c r="P141" s="59">
        <v>74800</v>
      </c>
      <c r="Q141" s="59">
        <v>22440</v>
      </c>
      <c r="R141" s="59">
        <v>37576.457000000002</v>
      </c>
      <c r="S141" s="59">
        <v>939.41139999999996</v>
      </c>
      <c r="T141" s="59">
        <v>561</v>
      </c>
      <c r="U141" s="59">
        <v>377</v>
      </c>
      <c r="V141" s="59">
        <v>737.44349999999997</v>
      </c>
      <c r="W141" s="59">
        <v>225</v>
      </c>
      <c r="X141" s="59">
        <v>34920</v>
      </c>
      <c r="Y141" s="59">
        <v>35920</v>
      </c>
      <c r="Z141" s="59">
        <v>41240</v>
      </c>
      <c r="AA141" s="59">
        <v>53760</v>
      </c>
      <c r="AB141" s="59">
        <v>66040</v>
      </c>
      <c r="AC141" s="58">
        <v>16.788461999999999</v>
      </c>
      <c r="AD141" s="58">
        <v>17.26923</v>
      </c>
      <c r="AE141" s="58">
        <v>19.826923000000001</v>
      </c>
      <c r="AF141" s="58">
        <v>25.846153000000001</v>
      </c>
      <c r="AG141" s="58">
        <v>31.75</v>
      </c>
      <c r="AH141" s="57">
        <v>92.625990000000002</v>
      </c>
      <c r="AI141" s="57">
        <v>95.278509999999997</v>
      </c>
      <c r="AJ141" s="57">
        <v>109.38992</v>
      </c>
      <c r="AK141" s="57">
        <v>142.59947</v>
      </c>
      <c r="AL141" s="57">
        <v>175.17241000000001</v>
      </c>
      <c r="AM141" s="57">
        <v>47.352780000000003</v>
      </c>
      <c r="AN141" s="57">
        <v>48.708817000000003</v>
      </c>
      <c r="AO141" s="57">
        <v>55.922927999999999</v>
      </c>
      <c r="AP141" s="57">
        <v>72.900499999999994</v>
      </c>
      <c r="AQ141" s="57">
        <v>89.552629999999994</v>
      </c>
    </row>
    <row r="142" spans="1:43" s="49" customFormat="1" x14ac:dyDescent="0.25">
      <c r="A142" s="49" t="s">
        <v>128</v>
      </c>
      <c r="B142" t="s">
        <v>150</v>
      </c>
      <c r="C142" t="s">
        <v>151</v>
      </c>
      <c r="D142" t="s">
        <v>277</v>
      </c>
      <c r="E142" s="56">
        <v>6947</v>
      </c>
      <c r="F142" s="56">
        <v>1653</v>
      </c>
      <c r="G142" s="57">
        <v>23.794443644738735</v>
      </c>
      <c r="H142" s="58">
        <v>7.25</v>
      </c>
      <c r="I142" s="58">
        <v>7.49</v>
      </c>
      <c r="J142" s="59">
        <v>750</v>
      </c>
      <c r="K142" s="59">
        <v>558</v>
      </c>
      <c r="L142" s="59">
        <v>574</v>
      </c>
      <c r="M142" s="59">
        <v>659</v>
      </c>
      <c r="N142" s="59">
        <v>959</v>
      </c>
      <c r="O142" s="59">
        <v>1047</v>
      </c>
      <c r="P142" s="59">
        <v>50800</v>
      </c>
      <c r="Q142" s="59">
        <v>15240</v>
      </c>
      <c r="R142" s="59">
        <v>20426.234</v>
      </c>
      <c r="S142" s="59">
        <v>510.65584999999999</v>
      </c>
      <c r="T142" s="59">
        <v>381</v>
      </c>
      <c r="U142" s="59">
        <v>377</v>
      </c>
      <c r="V142" s="59">
        <v>389.64249999999998</v>
      </c>
      <c r="W142" s="59">
        <v>225</v>
      </c>
      <c r="X142" s="59">
        <v>22320</v>
      </c>
      <c r="Y142" s="59">
        <v>22960</v>
      </c>
      <c r="Z142" s="59">
        <v>26360</v>
      </c>
      <c r="AA142" s="59">
        <v>38360</v>
      </c>
      <c r="AB142" s="59">
        <v>41880</v>
      </c>
      <c r="AC142" s="58">
        <v>10.730769</v>
      </c>
      <c r="AD142" s="58">
        <v>11.038462000000001</v>
      </c>
      <c r="AE142" s="58">
        <v>12.673076999999999</v>
      </c>
      <c r="AF142" s="58">
        <v>18.442308000000001</v>
      </c>
      <c r="AG142" s="58">
        <v>20.134615</v>
      </c>
      <c r="AH142" s="57">
        <v>59.204242999999998</v>
      </c>
      <c r="AI142" s="57">
        <v>60.901854999999998</v>
      </c>
      <c r="AJ142" s="57">
        <v>69.920424999999994</v>
      </c>
      <c r="AK142" s="57">
        <v>101.75066</v>
      </c>
      <c r="AL142" s="57">
        <v>111.08753</v>
      </c>
      <c r="AM142" s="57">
        <v>57.283279999999998</v>
      </c>
      <c r="AN142" s="57">
        <v>58.925809999999998</v>
      </c>
      <c r="AO142" s="57">
        <v>67.651759999999996</v>
      </c>
      <c r="AP142" s="57">
        <v>98.449219999999997</v>
      </c>
      <c r="AQ142" s="57">
        <v>107.48314000000001</v>
      </c>
    </row>
    <row r="143" spans="1:43" s="49" customFormat="1" x14ac:dyDescent="0.25">
      <c r="A143" s="49" t="s">
        <v>128</v>
      </c>
      <c r="B143" t="s">
        <v>150</v>
      </c>
      <c r="C143" t="s">
        <v>151</v>
      </c>
      <c r="D143" t="s">
        <v>278</v>
      </c>
      <c r="E143" s="56">
        <v>6026</v>
      </c>
      <c r="F143" s="56">
        <v>968</v>
      </c>
      <c r="G143" s="57">
        <v>16.063723863259209</v>
      </c>
      <c r="H143" s="58">
        <v>7.25</v>
      </c>
      <c r="I143" s="58">
        <v>12.28</v>
      </c>
      <c r="J143" s="59">
        <v>750</v>
      </c>
      <c r="K143" s="59">
        <v>873</v>
      </c>
      <c r="L143" s="59">
        <v>898</v>
      </c>
      <c r="M143" s="59">
        <v>1031</v>
      </c>
      <c r="N143" s="59">
        <v>1344</v>
      </c>
      <c r="O143" s="59">
        <v>1651</v>
      </c>
      <c r="P143" s="59">
        <v>74800</v>
      </c>
      <c r="Q143" s="59">
        <v>22440</v>
      </c>
      <c r="R143" s="59">
        <v>39800.652000000002</v>
      </c>
      <c r="S143" s="59">
        <v>995.0163</v>
      </c>
      <c r="T143" s="59">
        <v>561</v>
      </c>
      <c r="U143" s="59">
        <v>377</v>
      </c>
      <c r="V143" s="59">
        <v>638.37365999999997</v>
      </c>
      <c r="W143" s="59">
        <v>225</v>
      </c>
      <c r="X143" s="59">
        <v>34920</v>
      </c>
      <c r="Y143" s="59">
        <v>35920</v>
      </c>
      <c r="Z143" s="59">
        <v>41240</v>
      </c>
      <c r="AA143" s="59">
        <v>53760</v>
      </c>
      <c r="AB143" s="59">
        <v>66040</v>
      </c>
      <c r="AC143" s="58">
        <v>16.788461999999999</v>
      </c>
      <c r="AD143" s="58">
        <v>17.26923</v>
      </c>
      <c r="AE143" s="58">
        <v>19.826923000000001</v>
      </c>
      <c r="AF143" s="58">
        <v>25.846153000000001</v>
      </c>
      <c r="AG143" s="58">
        <v>31.75</v>
      </c>
      <c r="AH143" s="57">
        <v>92.625990000000002</v>
      </c>
      <c r="AI143" s="57">
        <v>95.278509999999997</v>
      </c>
      <c r="AJ143" s="57">
        <v>109.38992</v>
      </c>
      <c r="AK143" s="57">
        <v>142.59947</v>
      </c>
      <c r="AL143" s="57">
        <v>175.17241000000001</v>
      </c>
      <c r="AM143" s="57">
        <v>54.701504</v>
      </c>
      <c r="AN143" s="57">
        <v>56.267982000000003</v>
      </c>
      <c r="AO143" s="57">
        <v>64.601659999999995</v>
      </c>
      <c r="AP143" s="57">
        <v>84.213999999999999</v>
      </c>
      <c r="AQ143" s="57">
        <v>103.45038</v>
      </c>
    </row>
    <row r="144" spans="1:43" s="49" customFormat="1" x14ac:dyDescent="0.25">
      <c r="A144" s="49" t="s">
        <v>128</v>
      </c>
      <c r="B144" t="s">
        <v>150</v>
      </c>
      <c r="C144" t="s">
        <v>151</v>
      </c>
      <c r="D144" t="s">
        <v>142</v>
      </c>
      <c r="E144" s="56">
        <v>14868</v>
      </c>
      <c r="F144" s="56">
        <v>4883</v>
      </c>
      <c r="G144" s="57">
        <v>32.842345977939196</v>
      </c>
      <c r="H144" s="58">
        <v>7.25</v>
      </c>
      <c r="I144" s="58">
        <v>10.11</v>
      </c>
      <c r="J144" s="59">
        <v>750</v>
      </c>
      <c r="K144" s="59">
        <v>541</v>
      </c>
      <c r="L144" s="59">
        <v>545</v>
      </c>
      <c r="M144" s="59">
        <v>725</v>
      </c>
      <c r="N144" s="59">
        <v>979</v>
      </c>
      <c r="O144" s="59">
        <v>1141</v>
      </c>
      <c r="P144" s="59">
        <v>51300</v>
      </c>
      <c r="Q144" s="59">
        <v>15390</v>
      </c>
      <c r="R144" s="59">
        <v>23229.346000000001</v>
      </c>
      <c r="S144" s="59">
        <v>580.73364000000004</v>
      </c>
      <c r="T144" s="59">
        <v>384.75</v>
      </c>
      <c r="U144" s="59">
        <v>377</v>
      </c>
      <c r="V144" s="59">
        <v>525.60559999999998</v>
      </c>
      <c r="W144" s="59">
        <v>225</v>
      </c>
      <c r="X144" s="59">
        <v>21640</v>
      </c>
      <c r="Y144" s="59">
        <v>21800</v>
      </c>
      <c r="Z144" s="59">
        <v>29000</v>
      </c>
      <c r="AA144" s="59">
        <v>39160</v>
      </c>
      <c r="AB144" s="59">
        <v>45640</v>
      </c>
      <c r="AC144" s="58">
        <v>10.403846</v>
      </c>
      <c r="AD144" s="58">
        <v>10.480769</v>
      </c>
      <c r="AE144" s="58">
        <v>13.942307</v>
      </c>
      <c r="AF144" s="58">
        <v>18.826923000000001</v>
      </c>
      <c r="AG144" s="58">
        <v>21.942308000000001</v>
      </c>
      <c r="AH144" s="57">
        <v>57.400530000000003</v>
      </c>
      <c r="AI144" s="57">
        <v>57.824931999999997</v>
      </c>
      <c r="AJ144" s="57">
        <v>76.923079999999999</v>
      </c>
      <c r="AK144" s="57">
        <v>103.87268</v>
      </c>
      <c r="AL144" s="57">
        <v>121.06100499999999</v>
      </c>
      <c r="AM144" s="57">
        <v>41.171559999999999</v>
      </c>
      <c r="AN144" s="57">
        <v>41.475966999999997</v>
      </c>
      <c r="AO144" s="57">
        <v>55.174453999999997</v>
      </c>
      <c r="AP144" s="57">
        <v>74.504540000000006</v>
      </c>
      <c r="AQ144" s="57">
        <v>86.833175999999995</v>
      </c>
    </row>
    <row r="145" spans="1:43" s="49" customFormat="1" x14ac:dyDescent="0.25">
      <c r="A145" s="49" t="s">
        <v>128</v>
      </c>
      <c r="B145" t="s">
        <v>150</v>
      </c>
      <c r="C145" t="s">
        <v>151</v>
      </c>
      <c r="D145" t="s">
        <v>279</v>
      </c>
      <c r="E145" s="56">
        <v>3829</v>
      </c>
      <c r="F145" s="56">
        <v>1605</v>
      </c>
      <c r="G145" s="57">
        <v>41.916949595194566</v>
      </c>
      <c r="H145" s="58">
        <v>7.25</v>
      </c>
      <c r="I145" s="58">
        <v>9.0399999999999991</v>
      </c>
      <c r="J145" s="59">
        <v>750</v>
      </c>
      <c r="K145" s="59">
        <v>485</v>
      </c>
      <c r="L145" s="59">
        <v>574</v>
      </c>
      <c r="M145" s="59">
        <v>659</v>
      </c>
      <c r="N145" s="59">
        <v>936</v>
      </c>
      <c r="O145" s="59">
        <v>1039</v>
      </c>
      <c r="P145" s="59">
        <v>48500</v>
      </c>
      <c r="Q145" s="59">
        <v>14550</v>
      </c>
      <c r="R145" s="59">
        <v>19686.22</v>
      </c>
      <c r="S145" s="59">
        <v>492.15555000000001</v>
      </c>
      <c r="T145" s="59">
        <v>363.75</v>
      </c>
      <c r="U145" s="59">
        <v>377</v>
      </c>
      <c r="V145" s="59">
        <v>469.97815000000003</v>
      </c>
      <c r="W145" s="59">
        <v>225</v>
      </c>
      <c r="X145" s="59">
        <v>19400</v>
      </c>
      <c r="Y145" s="59">
        <v>22960</v>
      </c>
      <c r="Z145" s="59">
        <v>26360</v>
      </c>
      <c r="AA145" s="59">
        <v>37440</v>
      </c>
      <c r="AB145" s="59">
        <v>41560</v>
      </c>
      <c r="AC145" s="58">
        <v>9.3269230000000007</v>
      </c>
      <c r="AD145" s="58">
        <v>11.038462000000001</v>
      </c>
      <c r="AE145" s="58">
        <v>12.673076999999999</v>
      </c>
      <c r="AF145" s="58">
        <v>18</v>
      </c>
      <c r="AG145" s="58">
        <v>19.98077</v>
      </c>
      <c r="AH145" s="57">
        <v>51.458885000000002</v>
      </c>
      <c r="AI145" s="57">
        <v>60.901854999999998</v>
      </c>
      <c r="AJ145" s="57">
        <v>69.920424999999994</v>
      </c>
      <c r="AK145" s="57">
        <v>99.31035</v>
      </c>
      <c r="AL145" s="57">
        <v>110.23872</v>
      </c>
      <c r="AM145" s="57">
        <v>41.278514999999999</v>
      </c>
      <c r="AN145" s="57">
        <v>48.853332999999999</v>
      </c>
      <c r="AO145" s="57">
        <v>56.087710000000001</v>
      </c>
      <c r="AP145" s="57">
        <v>79.66328</v>
      </c>
      <c r="AQ145" s="57">
        <v>88.429640000000006</v>
      </c>
    </row>
    <row r="146" spans="1:43" s="49" customFormat="1" x14ac:dyDescent="0.25">
      <c r="A146" s="49" t="s">
        <v>128</v>
      </c>
      <c r="B146" t="s">
        <v>150</v>
      </c>
      <c r="C146" t="s">
        <v>151</v>
      </c>
      <c r="D146" t="s">
        <v>143</v>
      </c>
      <c r="E146" s="56">
        <v>8322</v>
      </c>
      <c r="F146" s="56">
        <v>2157</v>
      </c>
      <c r="G146" s="57">
        <v>25.919250180245136</v>
      </c>
      <c r="H146" s="58">
        <v>7.25</v>
      </c>
      <c r="I146" s="58">
        <v>8.52</v>
      </c>
      <c r="J146" s="59">
        <v>750</v>
      </c>
      <c r="K146" s="59">
        <v>642</v>
      </c>
      <c r="L146" s="59">
        <v>660</v>
      </c>
      <c r="M146" s="59">
        <v>758</v>
      </c>
      <c r="N146" s="59">
        <v>950</v>
      </c>
      <c r="O146" s="59">
        <v>1069</v>
      </c>
      <c r="P146" s="59">
        <v>58600</v>
      </c>
      <c r="Q146" s="59">
        <v>17580</v>
      </c>
      <c r="R146" s="59">
        <v>26576.035</v>
      </c>
      <c r="S146" s="59">
        <v>664.40089999999998</v>
      </c>
      <c r="T146" s="59">
        <v>439.5</v>
      </c>
      <c r="U146" s="59">
        <v>377</v>
      </c>
      <c r="V146" s="59">
        <v>443.16622999999998</v>
      </c>
      <c r="W146" s="59">
        <v>225</v>
      </c>
      <c r="X146" s="59">
        <v>25680</v>
      </c>
      <c r="Y146" s="59">
        <v>26400</v>
      </c>
      <c r="Z146" s="59">
        <v>30320</v>
      </c>
      <c r="AA146" s="59">
        <v>38000</v>
      </c>
      <c r="AB146" s="59">
        <v>42760</v>
      </c>
      <c r="AC146" s="58">
        <v>12.346154</v>
      </c>
      <c r="AD146" s="58">
        <v>12.692307</v>
      </c>
      <c r="AE146" s="58">
        <v>14.576923000000001</v>
      </c>
      <c r="AF146" s="58">
        <v>18.26923</v>
      </c>
      <c r="AG146" s="58">
        <v>20.557691999999999</v>
      </c>
      <c r="AH146" s="57">
        <v>68.116714000000002</v>
      </c>
      <c r="AI146" s="57">
        <v>70.026529999999994</v>
      </c>
      <c r="AJ146" s="57">
        <v>80.424400000000006</v>
      </c>
      <c r="AK146" s="57">
        <v>100.79575</v>
      </c>
      <c r="AL146" s="57">
        <v>113.42175</v>
      </c>
      <c r="AM146" s="57">
        <v>57.946655</v>
      </c>
      <c r="AN146" s="57">
        <v>59.571326999999997</v>
      </c>
      <c r="AO146" s="57">
        <v>68.41677</v>
      </c>
      <c r="AP146" s="57">
        <v>85.746605000000002</v>
      </c>
      <c r="AQ146" s="57">
        <v>96.487494999999996</v>
      </c>
    </row>
    <row r="147" spans="1:43" s="49" customFormat="1" x14ac:dyDescent="0.25">
      <c r="A147" s="49" t="s">
        <v>128</v>
      </c>
      <c r="B147" t="s">
        <v>150</v>
      </c>
      <c r="C147" t="s">
        <v>151</v>
      </c>
      <c r="D147" t="s">
        <v>280</v>
      </c>
      <c r="E147" s="56">
        <v>916</v>
      </c>
      <c r="F147" s="56">
        <v>238</v>
      </c>
      <c r="G147" s="57">
        <v>25.982532751091703</v>
      </c>
      <c r="H147" s="58">
        <v>7.25</v>
      </c>
      <c r="I147" s="58">
        <v>7.23</v>
      </c>
      <c r="J147" s="59">
        <v>750</v>
      </c>
      <c r="K147" s="59">
        <v>517</v>
      </c>
      <c r="L147" s="59">
        <v>520</v>
      </c>
      <c r="M147" s="59">
        <v>659</v>
      </c>
      <c r="N147" s="59">
        <v>959</v>
      </c>
      <c r="O147" s="59">
        <v>1047</v>
      </c>
      <c r="P147" s="59">
        <v>37400</v>
      </c>
      <c r="Q147" s="59">
        <v>11220</v>
      </c>
      <c r="R147" s="59">
        <v>16129.584999999999</v>
      </c>
      <c r="S147" s="59">
        <v>403.23962</v>
      </c>
      <c r="T147" s="59">
        <v>280.5</v>
      </c>
      <c r="U147" s="59">
        <v>377</v>
      </c>
      <c r="V147" s="59">
        <v>376.08429999999998</v>
      </c>
      <c r="W147" s="59">
        <v>225</v>
      </c>
      <c r="X147" s="59">
        <v>20680</v>
      </c>
      <c r="Y147" s="59">
        <v>20800</v>
      </c>
      <c r="Z147" s="59">
        <v>26360</v>
      </c>
      <c r="AA147" s="59">
        <v>38360</v>
      </c>
      <c r="AB147" s="59">
        <v>41880</v>
      </c>
      <c r="AC147" s="58">
        <v>9.9423069999999996</v>
      </c>
      <c r="AD147" s="58">
        <v>10</v>
      </c>
      <c r="AE147" s="58">
        <v>12.673076999999999</v>
      </c>
      <c r="AF147" s="58">
        <v>18.442308000000001</v>
      </c>
      <c r="AG147" s="58">
        <v>20.134615</v>
      </c>
      <c r="AH147" s="57">
        <v>54.854109999999999</v>
      </c>
      <c r="AI147" s="57">
        <v>55.172412999999999</v>
      </c>
      <c r="AJ147" s="57">
        <v>69.920424999999994</v>
      </c>
      <c r="AK147" s="57">
        <v>101.75066</v>
      </c>
      <c r="AL147" s="57">
        <v>111.08753</v>
      </c>
      <c r="AM147" s="57">
        <v>54.987670000000001</v>
      </c>
      <c r="AN147" s="57">
        <v>55.306747000000001</v>
      </c>
      <c r="AO147" s="57">
        <v>70.090670000000003</v>
      </c>
      <c r="AP147" s="57">
        <v>101.99840500000001</v>
      </c>
      <c r="AQ147" s="57">
        <v>111.35800999999999</v>
      </c>
    </row>
    <row r="148" spans="1:43" s="49" customFormat="1" x14ac:dyDescent="0.25">
      <c r="A148" s="49" t="s">
        <v>128</v>
      </c>
      <c r="B148" t="s">
        <v>150</v>
      </c>
      <c r="C148" t="s">
        <v>151</v>
      </c>
      <c r="D148" t="s">
        <v>281</v>
      </c>
      <c r="E148" s="56">
        <v>6629</v>
      </c>
      <c r="F148" s="56">
        <v>1807</v>
      </c>
      <c r="G148" s="57">
        <v>27.259013425856089</v>
      </c>
      <c r="H148" s="58">
        <v>7.25</v>
      </c>
      <c r="I148" s="58">
        <v>7.63</v>
      </c>
      <c r="J148" s="59">
        <v>750</v>
      </c>
      <c r="K148" s="59">
        <v>553</v>
      </c>
      <c r="L148" s="59">
        <v>556</v>
      </c>
      <c r="M148" s="59">
        <v>740</v>
      </c>
      <c r="N148" s="59">
        <v>987</v>
      </c>
      <c r="O148" s="59">
        <v>1055</v>
      </c>
      <c r="P148" s="59">
        <v>49900</v>
      </c>
      <c r="Q148" s="59">
        <v>14970</v>
      </c>
      <c r="R148" s="59">
        <v>21149.62</v>
      </c>
      <c r="S148" s="59">
        <v>528.7405</v>
      </c>
      <c r="T148" s="59">
        <v>374.25</v>
      </c>
      <c r="U148" s="59">
        <v>377</v>
      </c>
      <c r="V148" s="59">
        <v>396.50353999999999</v>
      </c>
      <c r="W148" s="59">
        <v>225</v>
      </c>
      <c r="X148" s="59">
        <v>22120</v>
      </c>
      <c r="Y148" s="59">
        <v>22240</v>
      </c>
      <c r="Z148" s="59">
        <v>29600</v>
      </c>
      <c r="AA148" s="59">
        <v>39480</v>
      </c>
      <c r="AB148" s="59">
        <v>42200</v>
      </c>
      <c r="AC148" s="58">
        <v>10.634615</v>
      </c>
      <c r="AD148" s="58">
        <v>10.692307</v>
      </c>
      <c r="AE148" s="58">
        <v>14.230769</v>
      </c>
      <c r="AF148" s="58">
        <v>18.98077</v>
      </c>
      <c r="AG148" s="58">
        <v>20.288461999999999</v>
      </c>
      <c r="AH148" s="57">
        <v>58.673740000000002</v>
      </c>
      <c r="AI148" s="57">
        <v>58.992043000000002</v>
      </c>
      <c r="AJ148" s="57">
        <v>78.514589999999998</v>
      </c>
      <c r="AK148" s="57">
        <v>104.72149</v>
      </c>
      <c r="AL148" s="57">
        <v>111.93634</v>
      </c>
      <c r="AM148" s="57">
        <v>55.787647</v>
      </c>
      <c r="AN148" s="57">
        <v>56.090294</v>
      </c>
      <c r="AO148" s="57">
        <v>74.652550000000005</v>
      </c>
      <c r="AP148" s="57">
        <v>99.570359999999994</v>
      </c>
      <c r="AQ148" s="57">
        <v>106.43031999999999</v>
      </c>
    </row>
    <row r="149" spans="1:43" s="49" customFormat="1" x14ac:dyDescent="0.25">
      <c r="A149" s="49" t="s">
        <v>128</v>
      </c>
      <c r="B149" t="s">
        <v>150</v>
      </c>
      <c r="C149" t="s">
        <v>151</v>
      </c>
      <c r="D149" t="s">
        <v>282</v>
      </c>
      <c r="E149" s="56">
        <v>2819</v>
      </c>
      <c r="F149" s="56">
        <v>1195</v>
      </c>
      <c r="G149" s="57">
        <v>42.390918765519686</v>
      </c>
      <c r="H149" s="58">
        <v>7.25</v>
      </c>
      <c r="I149" s="58">
        <v>10.68</v>
      </c>
      <c r="J149" s="59">
        <v>750</v>
      </c>
      <c r="K149" s="59">
        <v>533</v>
      </c>
      <c r="L149" s="59">
        <v>536</v>
      </c>
      <c r="M149" s="59">
        <v>713</v>
      </c>
      <c r="N149" s="59">
        <v>894</v>
      </c>
      <c r="O149" s="59">
        <v>1133</v>
      </c>
      <c r="P149" s="59">
        <v>37100</v>
      </c>
      <c r="Q149" s="59">
        <v>11130</v>
      </c>
      <c r="R149" s="59">
        <v>21508.190999999999</v>
      </c>
      <c r="S149" s="59">
        <v>537.70483000000002</v>
      </c>
      <c r="T149" s="59">
        <v>278.25</v>
      </c>
      <c r="U149" s="59">
        <v>377</v>
      </c>
      <c r="V149" s="59">
        <v>555.38153</v>
      </c>
      <c r="W149" s="59">
        <v>225</v>
      </c>
      <c r="X149" s="59">
        <v>21320</v>
      </c>
      <c r="Y149" s="59">
        <v>21440</v>
      </c>
      <c r="Z149" s="59">
        <v>28520</v>
      </c>
      <c r="AA149" s="59">
        <v>35760</v>
      </c>
      <c r="AB149" s="59">
        <v>45320</v>
      </c>
      <c r="AC149" s="58">
        <v>10.25</v>
      </c>
      <c r="AD149" s="58">
        <v>10.307693</v>
      </c>
      <c r="AE149" s="58">
        <v>13.711537999999999</v>
      </c>
      <c r="AF149" s="58">
        <v>17.192308000000001</v>
      </c>
      <c r="AG149" s="58">
        <v>21.788461999999999</v>
      </c>
      <c r="AH149" s="57">
        <v>56.551723000000003</v>
      </c>
      <c r="AI149" s="57">
        <v>56.870026000000003</v>
      </c>
      <c r="AJ149" s="57">
        <v>75.649863999999994</v>
      </c>
      <c r="AK149" s="57">
        <v>94.854110000000006</v>
      </c>
      <c r="AL149" s="57">
        <v>120.212204</v>
      </c>
      <c r="AM149" s="57">
        <v>38.388027000000001</v>
      </c>
      <c r="AN149" s="57">
        <v>38.604095000000001</v>
      </c>
      <c r="AO149" s="57">
        <v>51.352089999999997</v>
      </c>
      <c r="AP149" s="57">
        <v>64.388170000000002</v>
      </c>
      <c r="AQ149" s="57">
        <v>81.601560000000006</v>
      </c>
    </row>
    <row r="150" spans="1:43" s="49" customFormat="1" x14ac:dyDescent="0.25">
      <c r="A150" s="49" t="s">
        <v>128</v>
      </c>
      <c r="B150" t="s">
        <v>150</v>
      </c>
      <c r="C150" t="s">
        <v>151</v>
      </c>
      <c r="D150" t="s">
        <v>283</v>
      </c>
      <c r="E150" s="56">
        <v>72470</v>
      </c>
      <c r="F150" s="56">
        <v>34378</v>
      </c>
      <c r="G150" s="57">
        <v>47.437560369808196</v>
      </c>
      <c r="H150" s="58">
        <v>7.25</v>
      </c>
      <c r="I150" s="58">
        <v>13.83</v>
      </c>
      <c r="J150" s="59">
        <v>750</v>
      </c>
      <c r="K150" s="59">
        <v>617</v>
      </c>
      <c r="L150" s="59">
        <v>636</v>
      </c>
      <c r="M150" s="59">
        <v>771</v>
      </c>
      <c r="N150" s="59">
        <v>1053</v>
      </c>
      <c r="O150" s="59">
        <v>1358</v>
      </c>
      <c r="P150" s="59">
        <v>62300</v>
      </c>
      <c r="Q150" s="59">
        <v>18690</v>
      </c>
      <c r="R150" s="59">
        <v>26863.934000000001</v>
      </c>
      <c r="S150" s="59">
        <v>671.59829999999999</v>
      </c>
      <c r="T150" s="59">
        <v>467.25</v>
      </c>
      <c r="U150" s="59">
        <v>377</v>
      </c>
      <c r="V150" s="59">
        <v>719.36455999999998</v>
      </c>
      <c r="W150" s="59">
        <v>225</v>
      </c>
      <c r="X150" s="59">
        <v>24680</v>
      </c>
      <c r="Y150" s="59">
        <v>25440</v>
      </c>
      <c r="Z150" s="59">
        <v>30840</v>
      </c>
      <c r="AA150" s="59">
        <v>42120</v>
      </c>
      <c r="AB150" s="59">
        <v>54320</v>
      </c>
      <c r="AC150" s="58">
        <v>11.865385</v>
      </c>
      <c r="AD150" s="58">
        <v>12.230769</v>
      </c>
      <c r="AE150" s="58">
        <v>14.826923000000001</v>
      </c>
      <c r="AF150" s="58">
        <v>20.25</v>
      </c>
      <c r="AG150" s="58">
        <v>26.115385</v>
      </c>
      <c r="AH150" s="57">
        <v>65.464190000000002</v>
      </c>
      <c r="AI150" s="57">
        <v>67.480099999999993</v>
      </c>
      <c r="AJ150" s="57">
        <v>81.803709999999995</v>
      </c>
      <c r="AK150" s="57">
        <v>111.72414000000001</v>
      </c>
      <c r="AL150" s="57">
        <v>144.08488</v>
      </c>
      <c r="AM150" s="57">
        <v>34.308056000000001</v>
      </c>
      <c r="AN150" s="57">
        <v>35.364544000000002</v>
      </c>
      <c r="AO150" s="57">
        <v>42.871169999999999</v>
      </c>
      <c r="AP150" s="57">
        <v>58.551673999999998</v>
      </c>
      <c r="AQ150" s="57">
        <v>75.511086000000006</v>
      </c>
    </row>
    <row r="151" spans="1:43" s="49" customFormat="1" x14ac:dyDescent="0.25">
      <c r="A151" s="49" t="s">
        <v>128</v>
      </c>
      <c r="B151" t="s">
        <v>150</v>
      </c>
      <c r="C151" t="s">
        <v>151</v>
      </c>
      <c r="D151" t="s">
        <v>284</v>
      </c>
      <c r="E151" s="56">
        <v>29940</v>
      </c>
      <c r="F151" s="56">
        <v>9631</v>
      </c>
      <c r="G151" s="57">
        <v>32.167668670674679</v>
      </c>
      <c r="H151" s="58">
        <v>7.25</v>
      </c>
      <c r="I151" s="58">
        <v>14.29</v>
      </c>
      <c r="J151" s="59">
        <v>750</v>
      </c>
      <c r="K151" s="59">
        <v>873</v>
      </c>
      <c r="L151" s="59">
        <v>898</v>
      </c>
      <c r="M151" s="59">
        <v>1031</v>
      </c>
      <c r="N151" s="59">
        <v>1344</v>
      </c>
      <c r="O151" s="59">
        <v>1651</v>
      </c>
      <c r="P151" s="59">
        <v>74800</v>
      </c>
      <c r="Q151" s="59">
        <v>22440</v>
      </c>
      <c r="R151" s="59">
        <v>34270.300000000003</v>
      </c>
      <c r="S151" s="59">
        <v>856.75756999999999</v>
      </c>
      <c r="T151" s="59">
        <v>561</v>
      </c>
      <c r="U151" s="59">
        <v>377</v>
      </c>
      <c r="V151" s="59">
        <v>743.22107000000005</v>
      </c>
      <c r="W151" s="59">
        <v>225</v>
      </c>
      <c r="X151" s="59">
        <v>34920</v>
      </c>
      <c r="Y151" s="59">
        <v>35920</v>
      </c>
      <c r="Z151" s="59">
        <v>41240</v>
      </c>
      <c r="AA151" s="59">
        <v>53760</v>
      </c>
      <c r="AB151" s="59">
        <v>66040</v>
      </c>
      <c r="AC151" s="58">
        <v>16.788461999999999</v>
      </c>
      <c r="AD151" s="58">
        <v>17.26923</v>
      </c>
      <c r="AE151" s="58">
        <v>19.826923000000001</v>
      </c>
      <c r="AF151" s="58">
        <v>25.846153000000001</v>
      </c>
      <c r="AG151" s="58">
        <v>31.75</v>
      </c>
      <c r="AH151" s="57">
        <v>92.625990000000002</v>
      </c>
      <c r="AI151" s="57">
        <v>95.278509999999997</v>
      </c>
      <c r="AJ151" s="57">
        <v>109.38992</v>
      </c>
      <c r="AK151" s="57">
        <v>142.59947</v>
      </c>
      <c r="AL151" s="57">
        <v>175.17241000000001</v>
      </c>
      <c r="AM151" s="57">
        <v>46.984676</v>
      </c>
      <c r="AN151" s="57">
        <v>48.330170000000003</v>
      </c>
      <c r="AO151" s="57">
        <v>55.488199999999999</v>
      </c>
      <c r="AP151" s="57">
        <v>72.333789999999993</v>
      </c>
      <c r="AQ151" s="57">
        <v>88.856470000000002</v>
      </c>
    </row>
    <row r="152" spans="1:43" s="49" customFormat="1" x14ac:dyDescent="0.25">
      <c r="A152" s="49" t="s">
        <v>128</v>
      </c>
      <c r="B152" t="s">
        <v>150</v>
      </c>
      <c r="C152" t="s">
        <v>151</v>
      </c>
      <c r="D152" t="s">
        <v>285</v>
      </c>
      <c r="E152" s="56">
        <v>1895</v>
      </c>
      <c r="F152" s="56">
        <v>635</v>
      </c>
      <c r="G152" s="57">
        <v>33.509234828496041</v>
      </c>
      <c r="H152" s="58">
        <v>7.25</v>
      </c>
      <c r="I152" s="58">
        <v>9.8000000000000007</v>
      </c>
      <c r="J152" s="59">
        <v>750</v>
      </c>
      <c r="K152" s="59">
        <v>492</v>
      </c>
      <c r="L152" s="59">
        <v>495</v>
      </c>
      <c r="M152" s="59">
        <v>659</v>
      </c>
      <c r="N152" s="59">
        <v>959</v>
      </c>
      <c r="O152" s="59">
        <v>1047</v>
      </c>
      <c r="P152" s="59">
        <v>51700</v>
      </c>
      <c r="Q152" s="59">
        <v>15510</v>
      </c>
      <c r="R152" s="59">
        <v>24861.116999999998</v>
      </c>
      <c r="S152" s="59">
        <v>621.52795000000003</v>
      </c>
      <c r="T152" s="59">
        <v>387.75</v>
      </c>
      <c r="U152" s="59">
        <v>377</v>
      </c>
      <c r="V152" s="59">
        <v>509.56033000000002</v>
      </c>
      <c r="W152" s="59">
        <v>225</v>
      </c>
      <c r="X152" s="59">
        <v>19680</v>
      </c>
      <c r="Y152" s="59">
        <v>19800</v>
      </c>
      <c r="Z152" s="59">
        <v>26360</v>
      </c>
      <c r="AA152" s="59">
        <v>38360</v>
      </c>
      <c r="AB152" s="59">
        <v>41880</v>
      </c>
      <c r="AC152" s="58">
        <v>9.4615379999999991</v>
      </c>
      <c r="AD152" s="58">
        <v>9.5192309999999996</v>
      </c>
      <c r="AE152" s="58">
        <v>12.673076999999999</v>
      </c>
      <c r="AF152" s="58">
        <v>18.442308000000001</v>
      </c>
      <c r="AG152" s="58">
        <v>20.134615</v>
      </c>
      <c r="AH152" s="57">
        <v>52.201590000000003</v>
      </c>
      <c r="AI152" s="57">
        <v>52.519894000000001</v>
      </c>
      <c r="AJ152" s="57">
        <v>69.920424999999994</v>
      </c>
      <c r="AK152" s="57">
        <v>101.75066</v>
      </c>
      <c r="AL152" s="57">
        <v>111.08753</v>
      </c>
      <c r="AM152" s="57">
        <v>38.62153</v>
      </c>
      <c r="AN152" s="57">
        <v>38.857030000000002</v>
      </c>
      <c r="AO152" s="57">
        <v>51.730870000000003</v>
      </c>
      <c r="AP152" s="57">
        <v>75.280590000000004</v>
      </c>
      <c r="AQ152" s="57">
        <v>82.188500000000005</v>
      </c>
    </row>
    <row r="153" spans="1:43" s="49" customFormat="1" x14ac:dyDescent="0.25">
      <c r="A153" s="49" t="s">
        <v>128</v>
      </c>
      <c r="B153" t="s">
        <v>150</v>
      </c>
      <c r="C153" t="s">
        <v>151</v>
      </c>
      <c r="D153" t="s">
        <v>286</v>
      </c>
      <c r="E153" s="56">
        <v>5214</v>
      </c>
      <c r="F153" s="56">
        <v>1601</v>
      </c>
      <c r="G153" s="57">
        <v>30.705792098197161</v>
      </c>
      <c r="H153" s="58">
        <v>7.25</v>
      </c>
      <c r="I153" s="58">
        <v>9.19</v>
      </c>
      <c r="J153" s="59">
        <v>750</v>
      </c>
      <c r="K153" s="59">
        <v>492</v>
      </c>
      <c r="L153" s="59">
        <v>495</v>
      </c>
      <c r="M153" s="59">
        <v>659</v>
      </c>
      <c r="N153" s="59">
        <v>853</v>
      </c>
      <c r="O153" s="59">
        <v>898</v>
      </c>
      <c r="P153" s="59">
        <v>46800</v>
      </c>
      <c r="Q153" s="59">
        <v>14040</v>
      </c>
      <c r="R153" s="59">
        <v>19994.905999999999</v>
      </c>
      <c r="S153" s="59">
        <v>499.87268</v>
      </c>
      <c r="T153" s="59">
        <v>351</v>
      </c>
      <c r="U153" s="59">
        <v>377</v>
      </c>
      <c r="V153" s="59">
        <v>477.63677999999999</v>
      </c>
      <c r="W153" s="59">
        <v>225</v>
      </c>
      <c r="X153" s="59">
        <v>19680</v>
      </c>
      <c r="Y153" s="59">
        <v>19800</v>
      </c>
      <c r="Z153" s="59">
        <v>26360</v>
      </c>
      <c r="AA153" s="59">
        <v>34120</v>
      </c>
      <c r="AB153" s="59">
        <v>35920</v>
      </c>
      <c r="AC153" s="58">
        <v>9.4615379999999991</v>
      </c>
      <c r="AD153" s="58">
        <v>9.5192309999999996</v>
      </c>
      <c r="AE153" s="58">
        <v>12.673076999999999</v>
      </c>
      <c r="AF153" s="58">
        <v>16.403846999999999</v>
      </c>
      <c r="AG153" s="58">
        <v>17.26923</v>
      </c>
      <c r="AH153" s="57">
        <v>52.201590000000003</v>
      </c>
      <c r="AI153" s="57">
        <v>52.519894000000001</v>
      </c>
      <c r="AJ153" s="57">
        <v>69.920424999999994</v>
      </c>
      <c r="AK153" s="57">
        <v>90.503979999999999</v>
      </c>
      <c r="AL153" s="57">
        <v>95.278509999999997</v>
      </c>
      <c r="AM153" s="57">
        <v>41.202857999999999</v>
      </c>
      <c r="AN153" s="57">
        <v>41.454093999999998</v>
      </c>
      <c r="AO153" s="57">
        <v>55.188380000000002</v>
      </c>
      <c r="AP153" s="57">
        <v>71.435035999999997</v>
      </c>
      <c r="AQ153" s="57">
        <v>75.203590000000005</v>
      </c>
    </row>
    <row r="154" spans="1:43" s="49" customFormat="1" x14ac:dyDescent="0.25">
      <c r="A154" s="49" t="s">
        <v>128</v>
      </c>
      <c r="B154" t="s">
        <v>150</v>
      </c>
      <c r="C154" t="s">
        <v>151</v>
      </c>
      <c r="D154" t="s">
        <v>144</v>
      </c>
      <c r="E154" s="56">
        <v>3312</v>
      </c>
      <c r="F154" s="56">
        <v>849</v>
      </c>
      <c r="G154" s="57">
        <v>25.634057971014489</v>
      </c>
      <c r="H154" s="58">
        <v>7.25</v>
      </c>
      <c r="I154" s="58">
        <v>11.61</v>
      </c>
      <c r="J154" s="59">
        <v>750</v>
      </c>
      <c r="K154" s="59">
        <v>492</v>
      </c>
      <c r="L154" s="59">
        <v>495</v>
      </c>
      <c r="M154" s="59">
        <v>659</v>
      </c>
      <c r="N154" s="59">
        <v>879</v>
      </c>
      <c r="O154" s="59">
        <v>1134</v>
      </c>
      <c r="P154" s="59">
        <v>45600</v>
      </c>
      <c r="Q154" s="59">
        <v>13680</v>
      </c>
      <c r="R154" s="59">
        <v>25306.995999999999</v>
      </c>
      <c r="S154" s="59">
        <v>632.67487000000006</v>
      </c>
      <c r="T154" s="59">
        <v>342</v>
      </c>
      <c r="U154" s="59">
        <v>377</v>
      </c>
      <c r="V154" s="59">
        <v>603.90880000000004</v>
      </c>
      <c r="W154" s="59">
        <v>225</v>
      </c>
      <c r="X154" s="59">
        <v>19680</v>
      </c>
      <c r="Y154" s="59">
        <v>19800</v>
      </c>
      <c r="Z154" s="59">
        <v>26360</v>
      </c>
      <c r="AA154" s="59">
        <v>35160</v>
      </c>
      <c r="AB154" s="59">
        <v>45360</v>
      </c>
      <c r="AC154" s="58">
        <v>9.4615379999999991</v>
      </c>
      <c r="AD154" s="58">
        <v>9.5192309999999996</v>
      </c>
      <c r="AE154" s="58">
        <v>12.673076999999999</v>
      </c>
      <c r="AF154" s="58">
        <v>16.903846999999999</v>
      </c>
      <c r="AG154" s="58">
        <v>21.807691999999999</v>
      </c>
      <c r="AH154" s="57">
        <v>52.201590000000003</v>
      </c>
      <c r="AI154" s="57">
        <v>52.519894000000001</v>
      </c>
      <c r="AJ154" s="57">
        <v>69.920424999999994</v>
      </c>
      <c r="AK154" s="57">
        <v>93.262596000000002</v>
      </c>
      <c r="AL154" s="57">
        <v>120.31830600000001</v>
      </c>
      <c r="AM154" s="57">
        <v>32.587699999999998</v>
      </c>
      <c r="AN154" s="57">
        <v>32.786406999999997</v>
      </c>
      <c r="AO154" s="57">
        <v>43.648969999999998</v>
      </c>
      <c r="AP154" s="57">
        <v>58.220709999999997</v>
      </c>
      <c r="AQ154" s="57">
        <v>75.110680000000002</v>
      </c>
    </row>
    <row r="155" spans="1:43" s="49" customFormat="1" x14ac:dyDescent="0.25">
      <c r="A155" s="49" t="s">
        <v>128</v>
      </c>
      <c r="B155" t="s">
        <v>150</v>
      </c>
      <c r="C155" t="s">
        <v>151</v>
      </c>
      <c r="D155" t="s">
        <v>287</v>
      </c>
      <c r="E155" s="56">
        <v>22914</v>
      </c>
      <c r="F155" s="56">
        <v>8928</v>
      </c>
      <c r="G155" s="57">
        <v>38.963079340141398</v>
      </c>
      <c r="H155" s="58">
        <v>7.25</v>
      </c>
      <c r="I155" s="58">
        <v>9.84</v>
      </c>
      <c r="J155" s="59">
        <v>750</v>
      </c>
      <c r="K155" s="59">
        <v>873</v>
      </c>
      <c r="L155" s="59">
        <v>898</v>
      </c>
      <c r="M155" s="59">
        <v>1031</v>
      </c>
      <c r="N155" s="59">
        <v>1344</v>
      </c>
      <c r="O155" s="59">
        <v>1651</v>
      </c>
      <c r="P155" s="59">
        <v>74800</v>
      </c>
      <c r="Q155" s="59">
        <v>22440</v>
      </c>
      <c r="R155" s="59">
        <v>24894.377</v>
      </c>
      <c r="S155" s="59">
        <v>622.35940000000005</v>
      </c>
      <c r="T155" s="59">
        <v>561</v>
      </c>
      <c r="U155" s="59">
        <v>377</v>
      </c>
      <c r="V155" s="59">
        <v>511.60311999999999</v>
      </c>
      <c r="W155" s="59">
        <v>225</v>
      </c>
      <c r="X155" s="59">
        <v>34920</v>
      </c>
      <c r="Y155" s="59">
        <v>35920</v>
      </c>
      <c r="Z155" s="59">
        <v>41240</v>
      </c>
      <c r="AA155" s="59">
        <v>53760</v>
      </c>
      <c r="AB155" s="59">
        <v>66040</v>
      </c>
      <c r="AC155" s="58">
        <v>16.788461999999999</v>
      </c>
      <c r="AD155" s="58">
        <v>17.26923</v>
      </c>
      <c r="AE155" s="58">
        <v>19.826923000000001</v>
      </c>
      <c r="AF155" s="58">
        <v>25.846153000000001</v>
      </c>
      <c r="AG155" s="58">
        <v>31.75</v>
      </c>
      <c r="AH155" s="57">
        <v>92.625990000000002</v>
      </c>
      <c r="AI155" s="57">
        <v>95.278509999999997</v>
      </c>
      <c r="AJ155" s="57">
        <v>109.38992</v>
      </c>
      <c r="AK155" s="57">
        <v>142.59947</v>
      </c>
      <c r="AL155" s="57">
        <v>175.17241000000001</v>
      </c>
      <c r="AM155" s="57">
        <v>68.256034999999997</v>
      </c>
      <c r="AN155" s="57">
        <v>70.210669999999993</v>
      </c>
      <c r="AO155" s="57">
        <v>80.609359999999995</v>
      </c>
      <c r="AP155" s="57">
        <v>105.08145</v>
      </c>
      <c r="AQ155" s="57">
        <v>129.08443</v>
      </c>
    </row>
    <row r="156" spans="1:43" s="49" customFormat="1" x14ac:dyDescent="0.25">
      <c r="A156" s="49" t="s">
        <v>128</v>
      </c>
      <c r="B156" t="s">
        <v>150</v>
      </c>
      <c r="C156" t="s">
        <v>151</v>
      </c>
      <c r="D156" t="s">
        <v>288</v>
      </c>
      <c r="E156" s="56">
        <v>9189</v>
      </c>
      <c r="F156" s="56">
        <v>2625</v>
      </c>
      <c r="G156" s="57">
        <v>28.566764609859614</v>
      </c>
      <c r="H156" s="58">
        <v>7.25</v>
      </c>
      <c r="I156" s="58">
        <v>11.35</v>
      </c>
      <c r="J156" s="59">
        <v>750</v>
      </c>
      <c r="K156" s="59">
        <v>492</v>
      </c>
      <c r="L156" s="59">
        <v>495</v>
      </c>
      <c r="M156" s="59">
        <v>659</v>
      </c>
      <c r="N156" s="59">
        <v>959</v>
      </c>
      <c r="O156" s="59">
        <v>1161</v>
      </c>
      <c r="P156" s="59">
        <v>53200</v>
      </c>
      <c r="Q156" s="59">
        <v>15960</v>
      </c>
      <c r="R156" s="59">
        <v>23294.824000000001</v>
      </c>
      <c r="S156" s="59">
        <v>582.37059999999997</v>
      </c>
      <c r="T156" s="59">
        <v>399</v>
      </c>
      <c r="U156" s="59">
        <v>377</v>
      </c>
      <c r="V156" s="59">
        <v>590.34749999999997</v>
      </c>
      <c r="W156" s="59">
        <v>225</v>
      </c>
      <c r="X156" s="59">
        <v>19680</v>
      </c>
      <c r="Y156" s="59">
        <v>19800</v>
      </c>
      <c r="Z156" s="59">
        <v>26360</v>
      </c>
      <c r="AA156" s="59">
        <v>38360</v>
      </c>
      <c r="AB156" s="59">
        <v>46440</v>
      </c>
      <c r="AC156" s="58">
        <v>9.4615379999999991</v>
      </c>
      <c r="AD156" s="58">
        <v>9.5192309999999996</v>
      </c>
      <c r="AE156" s="58">
        <v>12.673076999999999</v>
      </c>
      <c r="AF156" s="58">
        <v>18.442308000000001</v>
      </c>
      <c r="AG156" s="58">
        <v>22.326923000000001</v>
      </c>
      <c r="AH156" s="57">
        <v>52.201590000000003</v>
      </c>
      <c r="AI156" s="57">
        <v>52.519894000000001</v>
      </c>
      <c r="AJ156" s="57">
        <v>69.920424999999994</v>
      </c>
      <c r="AK156" s="57">
        <v>101.75066</v>
      </c>
      <c r="AL156" s="57">
        <v>123.18302</v>
      </c>
      <c r="AM156" s="57">
        <v>33.336300000000001</v>
      </c>
      <c r="AN156" s="57">
        <v>33.539569999999998</v>
      </c>
      <c r="AO156" s="57">
        <v>44.651671999999998</v>
      </c>
      <c r="AP156" s="57">
        <v>64.978679999999997</v>
      </c>
      <c r="AQ156" s="57">
        <v>78.665539999999993</v>
      </c>
    </row>
    <row r="157" spans="1:43" s="49" customFormat="1" x14ac:dyDescent="0.25">
      <c r="A157" s="49" t="s">
        <v>128</v>
      </c>
      <c r="B157" t="s">
        <v>150</v>
      </c>
      <c r="C157" t="s">
        <v>151</v>
      </c>
      <c r="D157" t="s">
        <v>289</v>
      </c>
      <c r="E157" s="56">
        <v>1775</v>
      </c>
      <c r="F157" s="56">
        <v>666</v>
      </c>
      <c r="G157" s="57">
        <v>37.521126760563376</v>
      </c>
      <c r="H157" s="58">
        <v>7.25</v>
      </c>
      <c r="I157" s="58">
        <v>10.1</v>
      </c>
      <c r="J157" s="59">
        <v>750</v>
      </c>
      <c r="K157" s="59">
        <v>492</v>
      </c>
      <c r="L157" s="59">
        <v>495</v>
      </c>
      <c r="M157" s="59">
        <v>659</v>
      </c>
      <c r="N157" s="59">
        <v>912</v>
      </c>
      <c r="O157" s="59">
        <v>1047</v>
      </c>
      <c r="P157" s="59">
        <v>29000</v>
      </c>
      <c r="Q157" s="59">
        <v>8700</v>
      </c>
      <c r="R157" s="59">
        <v>11733.157999999999</v>
      </c>
      <c r="S157" s="59">
        <v>293.32895000000002</v>
      </c>
      <c r="T157" s="59">
        <v>217.5</v>
      </c>
      <c r="U157" s="59">
        <v>377</v>
      </c>
      <c r="V157" s="59">
        <v>525.18835000000001</v>
      </c>
      <c r="W157" s="59">
        <v>225</v>
      </c>
      <c r="X157" s="59">
        <v>19680</v>
      </c>
      <c r="Y157" s="59">
        <v>19800</v>
      </c>
      <c r="Z157" s="59">
        <v>26360</v>
      </c>
      <c r="AA157" s="59">
        <v>36480</v>
      </c>
      <c r="AB157" s="59">
        <v>41880</v>
      </c>
      <c r="AC157" s="58">
        <v>9.4615379999999991</v>
      </c>
      <c r="AD157" s="58">
        <v>9.5192309999999996</v>
      </c>
      <c r="AE157" s="58">
        <v>12.673076999999999</v>
      </c>
      <c r="AF157" s="58">
        <v>17.538461999999999</v>
      </c>
      <c r="AG157" s="58">
        <v>20.134615</v>
      </c>
      <c r="AH157" s="57">
        <v>52.201590000000003</v>
      </c>
      <c r="AI157" s="57">
        <v>52.519894000000001</v>
      </c>
      <c r="AJ157" s="57">
        <v>69.920424999999994</v>
      </c>
      <c r="AK157" s="57">
        <v>96.763919999999999</v>
      </c>
      <c r="AL157" s="57">
        <v>111.08753</v>
      </c>
      <c r="AM157" s="57">
        <v>37.472270000000002</v>
      </c>
      <c r="AN157" s="57">
        <v>37.700760000000002</v>
      </c>
      <c r="AO157" s="57">
        <v>50.191516999999997</v>
      </c>
      <c r="AP157" s="57">
        <v>69.460790000000003</v>
      </c>
      <c r="AQ157" s="57">
        <v>79.742819999999995</v>
      </c>
    </row>
    <row r="158" spans="1:43" s="49" customFormat="1" x14ac:dyDescent="0.25">
      <c r="A158" s="49" t="s">
        <v>128</v>
      </c>
      <c r="B158" t="s">
        <v>150</v>
      </c>
      <c r="C158" t="s">
        <v>151</v>
      </c>
      <c r="D158" t="s">
        <v>145</v>
      </c>
      <c r="E158" s="56">
        <v>11698</v>
      </c>
      <c r="F158" s="56">
        <v>5170</v>
      </c>
      <c r="G158" s="57">
        <v>44.195588989570865</v>
      </c>
      <c r="H158" s="58">
        <v>7.25</v>
      </c>
      <c r="I158" s="58">
        <v>10.130000000000001</v>
      </c>
      <c r="J158" s="59">
        <v>750</v>
      </c>
      <c r="K158" s="59">
        <v>570</v>
      </c>
      <c r="L158" s="59">
        <v>574</v>
      </c>
      <c r="M158" s="59">
        <v>708</v>
      </c>
      <c r="N158" s="59">
        <v>888</v>
      </c>
      <c r="O158" s="59">
        <v>1025</v>
      </c>
      <c r="P158" s="59">
        <v>41200</v>
      </c>
      <c r="Q158" s="59">
        <v>12360</v>
      </c>
      <c r="R158" s="59">
        <v>19870.186000000002</v>
      </c>
      <c r="S158" s="59">
        <v>496.75463999999999</v>
      </c>
      <c r="T158" s="59">
        <v>309</v>
      </c>
      <c r="U158" s="59">
        <v>377</v>
      </c>
      <c r="V158" s="59">
        <v>526.88520000000005</v>
      </c>
      <c r="W158" s="59">
        <v>225</v>
      </c>
      <c r="X158" s="59">
        <v>22800</v>
      </c>
      <c r="Y158" s="59">
        <v>22960</v>
      </c>
      <c r="Z158" s="59">
        <v>28320</v>
      </c>
      <c r="AA158" s="59">
        <v>35520</v>
      </c>
      <c r="AB158" s="59">
        <v>41000</v>
      </c>
      <c r="AC158" s="58">
        <v>10.961537999999999</v>
      </c>
      <c r="AD158" s="58">
        <v>11.038462000000001</v>
      </c>
      <c r="AE158" s="58">
        <v>13.615385</v>
      </c>
      <c r="AF158" s="58">
        <v>17.076923000000001</v>
      </c>
      <c r="AG158" s="58">
        <v>19.711538000000001</v>
      </c>
      <c r="AH158" s="57">
        <v>60.477454999999999</v>
      </c>
      <c r="AI158" s="57">
        <v>60.901854999999998</v>
      </c>
      <c r="AJ158" s="57">
        <v>75.11936</v>
      </c>
      <c r="AK158" s="57">
        <v>94.217510000000004</v>
      </c>
      <c r="AL158" s="57">
        <v>108.75332</v>
      </c>
      <c r="AM158" s="57">
        <v>43.273181999999998</v>
      </c>
      <c r="AN158" s="57">
        <v>43.576855000000002</v>
      </c>
      <c r="AO158" s="57">
        <v>53.749847000000003</v>
      </c>
      <c r="AP158" s="57">
        <v>67.415059999999997</v>
      </c>
      <c r="AQ158" s="57">
        <v>77.815809999999999</v>
      </c>
    </row>
    <row r="159" spans="1:43" s="49" customFormat="1" x14ac:dyDescent="0.25">
      <c r="A159" s="49" t="s">
        <v>128</v>
      </c>
      <c r="B159" t="s">
        <v>150</v>
      </c>
      <c r="C159" t="s">
        <v>151</v>
      </c>
      <c r="D159" t="s">
        <v>290</v>
      </c>
      <c r="E159" s="56">
        <v>2729</v>
      </c>
      <c r="F159" s="56">
        <v>500</v>
      </c>
      <c r="G159" s="57">
        <v>18.321729571271529</v>
      </c>
      <c r="H159" s="58">
        <v>7.25</v>
      </c>
      <c r="I159" s="58">
        <v>6.63</v>
      </c>
      <c r="J159" s="59">
        <v>750</v>
      </c>
      <c r="K159" s="59">
        <v>565</v>
      </c>
      <c r="L159" s="59">
        <v>569</v>
      </c>
      <c r="M159" s="59">
        <v>723</v>
      </c>
      <c r="N159" s="59">
        <v>960</v>
      </c>
      <c r="O159" s="59">
        <v>1158</v>
      </c>
      <c r="P159" s="59">
        <v>45700</v>
      </c>
      <c r="Q159" s="59">
        <v>13710</v>
      </c>
      <c r="R159" s="59">
        <v>14290.985000000001</v>
      </c>
      <c r="S159" s="59">
        <v>357.27463</v>
      </c>
      <c r="T159" s="59">
        <v>342.75</v>
      </c>
      <c r="U159" s="59">
        <v>377</v>
      </c>
      <c r="V159" s="59">
        <v>344.85214000000002</v>
      </c>
      <c r="W159" s="59">
        <v>225</v>
      </c>
      <c r="X159" s="59">
        <v>22600</v>
      </c>
      <c r="Y159" s="59">
        <v>22760</v>
      </c>
      <c r="Z159" s="59">
        <v>28920</v>
      </c>
      <c r="AA159" s="59">
        <v>38400</v>
      </c>
      <c r="AB159" s="59">
        <v>46320</v>
      </c>
      <c r="AC159" s="58">
        <v>10.865385</v>
      </c>
      <c r="AD159" s="58">
        <v>10.942307</v>
      </c>
      <c r="AE159" s="58">
        <v>13.903846</v>
      </c>
      <c r="AF159" s="58">
        <v>18.461538000000001</v>
      </c>
      <c r="AG159" s="58">
        <v>22.26923</v>
      </c>
      <c r="AH159" s="57">
        <v>59.946950000000001</v>
      </c>
      <c r="AI159" s="57">
        <v>60.371352999999999</v>
      </c>
      <c r="AJ159" s="57">
        <v>76.710880000000003</v>
      </c>
      <c r="AK159" s="57">
        <v>101.85676599999999</v>
      </c>
      <c r="AL159" s="57">
        <v>122.86472000000001</v>
      </c>
      <c r="AM159" s="57">
        <v>65.535330000000002</v>
      </c>
      <c r="AN159" s="57">
        <v>65.999300000000005</v>
      </c>
      <c r="AO159" s="57">
        <v>83.862030000000004</v>
      </c>
      <c r="AP159" s="57">
        <v>111.35207</v>
      </c>
      <c r="AQ159" s="57">
        <v>134.31844000000001</v>
      </c>
    </row>
    <row r="160" spans="1:43" s="49" customFormat="1" x14ac:dyDescent="0.25">
      <c r="A160" s="49" t="s">
        <v>128</v>
      </c>
      <c r="B160" t="s">
        <v>150</v>
      </c>
      <c r="C160" t="s">
        <v>151</v>
      </c>
      <c r="D160" t="s">
        <v>291</v>
      </c>
      <c r="E160" s="56">
        <v>748</v>
      </c>
      <c r="F160" s="56">
        <v>232</v>
      </c>
      <c r="G160" s="57">
        <v>31.016042780748666</v>
      </c>
      <c r="H160" s="58">
        <v>7.25</v>
      </c>
      <c r="I160" s="58"/>
      <c r="J160" s="59">
        <v>750</v>
      </c>
      <c r="K160" s="59">
        <v>609</v>
      </c>
      <c r="L160" s="59">
        <v>613</v>
      </c>
      <c r="M160" s="59">
        <v>776</v>
      </c>
      <c r="N160" s="59">
        <v>973</v>
      </c>
      <c r="O160" s="59">
        <v>1133</v>
      </c>
      <c r="P160" s="59">
        <v>39200</v>
      </c>
      <c r="Q160" s="59">
        <v>11760</v>
      </c>
      <c r="R160" s="59">
        <v>26272.546999999999</v>
      </c>
      <c r="S160" s="59">
        <v>656.81366000000003</v>
      </c>
      <c r="T160" s="59">
        <v>294</v>
      </c>
      <c r="U160" s="59">
        <v>377</v>
      </c>
      <c r="V160" s="59"/>
      <c r="W160" s="59">
        <v>225</v>
      </c>
      <c r="X160" s="59">
        <v>24360</v>
      </c>
      <c r="Y160" s="59">
        <v>24520</v>
      </c>
      <c r="Z160" s="59">
        <v>31040</v>
      </c>
      <c r="AA160" s="59">
        <v>38920</v>
      </c>
      <c r="AB160" s="59">
        <v>45320</v>
      </c>
      <c r="AC160" s="58">
        <v>11.711537999999999</v>
      </c>
      <c r="AD160" s="58">
        <v>11.788462000000001</v>
      </c>
      <c r="AE160" s="58">
        <v>14.923076999999999</v>
      </c>
      <c r="AF160" s="58">
        <v>18.711538000000001</v>
      </c>
      <c r="AG160" s="58">
        <v>21.788461999999999</v>
      </c>
      <c r="AH160" s="57">
        <v>64.615390000000005</v>
      </c>
      <c r="AI160" s="57">
        <v>65.039789999999996</v>
      </c>
      <c r="AJ160" s="57">
        <v>82.334220000000002</v>
      </c>
      <c r="AK160" s="57">
        <v>103.23608</v>
      </c>
      <c r="AL160" s="57">
        <v>120.212204</v>
      </c>
      <c r="AM160" s="57"/>
      <c r="AN160" s="57"/>
      <c r="AO160" s="57"/>
      <c r="AP160" s="57"/>
      <c r="AQ160" s="57"/>
    </row>
    <row r="161" spans="1:43" s="49" customFormat="1" x14ac:dyDescent="0.25">
      <c r="A161" s="49" t="s">
        <v>128</v>
      </c>
      <c r="B161" t="s">
        <v>150</v>
      </c>
      <c r="C161" t="s">
        <v>151</v>
      </c>
      <c r="D161" t="s">
        <v>292</v>
      </c>
      <c r="E161" s="56">
        <v>7899</v>
      </c>
      <c r="F161" s="56">
        <v>2614</v>
      </c>
      <c r="G161" s="57">
        <v>33.092796556526146</v>
      </c>
      <c r="H161" s="58">
        <v>7.25</v>
      </c>
      <c r="I161" s="58">
        <v>11.81</v>
      </c>
      <c r="J161" s="59">
        <v>750</v>
      </c>
      <c r="K161" s="59">
        <v>558</v>
      </c>
      <c r="L161" s="59">
        <v>574</v>
      </c>
      <c r="M161" s="59">
        <v>659</v>
      </c>
      <c r="N161" s="59">
        <v>959</v>
      </c>
      <c r="O161" s="59">
        <v>1161</v>
      </c>
      <c r="P161" s="59">
        <v>46300</v>
      </c>
      <c r="Q161" s="59">
        <v>13890</v>
      </c>
      <c r="R161" s="59">
        <v>25245.673999999999</v>
      </c>
      <c r="S161" s="59">
        <v>631.14184999999998</v>
      </c>
      <c r="T161" s="59">
        <v>347.25</v>
      </c>
      <c r="U161" s="59">
        <v>377</v>
      </c>
      <c r="V161" s="59">
        <v>614.36009999999999</v>
      </c>
      <c r="W161" s="59">
        <v>225</v>
      </c>
      <c r="X161" s="59">
        <v>22320</v>
      </c>
      <c r="Y161" s="59">
        <v>22960</v>
      </c>
      <c r="Z161" s="59">
        <v>26360</v>
      </c>
      <c r="AA161" s="59">
        <v>38360</v>
      </c>
      <c r="AB161" s="59">
        <v>46440</v>
      </c>
      <c r="AC161" s="58">
        <v>10.730769</v>
      </c>
      <c r="AD161" s="58">
        <v>11.038462000000001</v>
      </c>
      <c r="AE161" s="58">
        <v>12.673076999999999</v>
      </c>
      <c r="AF161" s="58">
        <v>18.442308000000001</v>
      </c>
      <c r="AG161" s="58">
        <v>22.326923000000001</v>
      </c>
      <c r="AH161" s="57">
        <v>59.204242999999998</v>
      </c>
      <c r="AI161" s="57">
        <v>60.901854999999998</v>
      </c>
      <c r="AJ161" s="57">
        <v>69.920424999999994</v>
      </c>
      <c r="AK161" s="57">
        <v>101.75066</v>
      </c>
      <c r="AL161" s="57">
        <v>123.18302</v>
      </c>
      <c r="AM161" s="57">
        <v>36.330482000000003</v>
      </c>
      <c r="AN161" s="57">
        <v>37.372214999999997</v>
      </c>
      <c r="AO161" s="57">
        <v>42.90643</v>
      </c>
      <c r="AP161" s="57">
        <v>62.438946000000001</v>
      </c>
      <c r="AQ161" s="57">
        <v>75.59084</v>
      </c>
    </row>
    <row r="162" spans="1:43" s="49" customFormat="1" x14ac:dyDescent="0.25">
      <c r="A162" s="49" t="s">
        <v>128</v>
      </c>
      <c r="B162" t="s">
        <v>150</v>
      </c>
      <c r="C162" t="s">
        <v>151</v>
      </c>
      <c r="D162" t="s">
        <v>146</v>
      </c>
      <c r="E162" s="56">
        <v>3368</v>
      </c>
      <c r="F162" s="56">
        <v>1052</v>
      </c>
      <c r="G162" s="57">
        <v>31.235154394299286</v>
      </c>
      <c r="H162" s="58">
        <v>7.25</v>
      </c>
      <c r="I162" s="58">
        <v>14.83</v>
      </c>
      <c r="J162" s="59">
        <v>750</v>
      </c>
      <c r="K162" s="59">
        <v>558</v>
      </c>
      <c r="L162" s="59">
        <v>574</v>
      </c>
      <c r="M162" s="59">
        <v>659</v>
      </c>
      <c r="N162" s="59">
        <v>907</v>
      </c>
      <c r="O162" s="59">
        <v>1060</v>
      </c>
      <c r="P162" s="59">
        <v>37300</v>
      </c>
      <c r="Q162" s="59">
        <v>11190</v>
      </c>
      <c r="R162" s="59">
        <v>23304.18</v>
      </c>
      <c r="S162" s="59">
        <v>582.60450000000003</v>
      </c>
      <c r="T162" s="59">
        <v>279.75</v>
      </c>
      <c r="U162" s="59">
        <v>377</v>
      </c>
      <c r="V162" s="59">
        <v>770.96140000000003</v>
      </c>
      <c r="W162" s="59">
        <v>225</v>
      </c>
      <c r="X162" s="59">
        <v>22320</v>
      </c>
      <c r="Y162" s="59">
        <v>22960</v>
      </c>
      <c r="Z162" s="59">
        <v>26360</v>
      </c>
      <c r="AA162" s="59">
        <v>36280</v>
      </c>
      <c r="AB162" s="59">
        <v>42400</v>
      </c>
      <c r="AC162" s="58">
        <v>10.730769</v>
      </c>
      <c r="AD162" s="58">
        <v>11.038462000000001</v>
      </c>
      <c r="AE162" s="58">
        <v>12.673076999999999</v>
      </c>
      <c r="AF162" s="58">
        <v>17.442308000000001</v>
      </c>
      <c r="AG162" s="58">
        <v>20.384615</v>
      </c>
      <c r="AH162" s="57">
        <v>59.204242999999998</v>
      </c>
      <c r="AI162" s="57">
        <v>60.901854999999998</v>
      </c>
      <c r="AJ162" s="57">
        <v>69.920424999999994</v>
      </c>
      <c r="AK162" s="57">
        <v>96.233419999999995</v>
      </c>
      <c r="AL162" s="57">
        <v>112.46684</v>
      </c>
      <c r="AM162" s="57">
        <v>28.950865</v>
      </c>
      <c r="AN162" s="57">
        <v>29.780995999999998</v>
      </c>
      <c r="AO162" s="57">
        <v>34.191074</v>
      </c>
      <c r="AP162" s="57">
        <v>47.058124999999997</v>
      </c>
      <c r="AQ162" s="57">
        <v>54.996265000000001</v>
      </c>
    </row>
    <row r="163" spans="1:43" s="49" customFormat="1" x14ac:dyDescent="0.25">
      <c r="A163" s="49" t="s">
        <v>128</v>
      </c>
      <c r="B163" t="s">
        <v>150</v>
      </c>
      <c r="C163" t="s">
        <v>151</v>
      </c>
      <c r="D163" t="s">
        <v>293</v>
      </c>
      <c r="E163" s="56">
        <v>5110</v>
      </c>
      <c r="F163" s="56">
        <v>1969</v>
      </c>
      <c r="G163" s="57">
        <v>38.532289628180038</v>
      </c>
      <c r="H163" s="58">
        <v>7.25</v>
      </c>
      <c r="I163" s="58">
        <v>11.54</v>
      </c>
      <c r="J163" s="59">
        <v>750</v>
      </c>
      <c r="K163" s="59">
        <v>492</v>
      </c>
      <c r="L163" s="59">
        <v>495</v>
      </c>
      <c r="M163" s="59">
        <v>659</v>
      </c>
      <c r="N163" s="59">
        <v>826</v>
      </c>
      <c r="O163" s="59">
        <v>1047</v>
      </c>
      <c r="P163" s="59">
        <v>32200</v>
      </c>
      <c r="Q163" s="59">
        <v>9660</v>
      </c>
      <c r="R163" s="59">
        <v>24594.006000000001</v>
      </c>
      <c r="S163" s="59">
        <v>614.85015999999996</v>
      </c>
      <c r="T163" s="59">
        <v>241.5</v>
      </c>
      <c r="U163" s="59">
        <v>377</v>
      </c>
      <c r="V163" s="59">
        <v>599.97739999999999</v>
      </c>
      <c r="W163" s="59">
        <v>225</v>
      </c>
      <c r="X163" s="59">
        <v>19680</v>
      </c>
      <c r="Y163" s="59">
        <v>19800</v>
      </c>
      <c r="Z163" s="59">
        <v>26360</v>
      </c>
      <c r="AA163" s="59">
        <v>33040</v>
      </c>
      <c r="AB163" s="59">
        <v>41880</v>
      </c>
      <c r="AC163" s="58">
        <v>9.4615379999999991</v>
      </c>
      <c r="AD163" s="58">
        <v>9.5192309999999996</v>
      </c>
      <c r="AE163" s="58">
        <v>12.673076999999999</v>
      </c>
      <c r="AF163" s="58">
        <v>15.884615</v>
      </c>
      <c r="AG163" s="58">
        <v>20.134615</v>
      </c>
      <c r="AH163" s="57">
        <v>52.201590000000003</v>
      </c>
      <c r="AI163" s="57">
        <v>52.519894000000001</v>
      </c>
      <c r="AJ163" s="57">
        <v>69.920424999999994</v>
      </c>
      <c r="AK163" s="57">
        <v>87.639259999999993</v>
      </c>
      <c r="AL163" s="57">
        <v>111.08753</v>
      </c>
      <c r="AM163" s="57">
        <v>32.801234999999998</v>
      </c>
      <c r="AN163" s="57">
        <v>33.001244</v>
      </c>
      <c r="AO163" s="57">
        <v>43.934986000000002</v>
      </c>
      <c r="AP163" s="57">
        <v>55.068739999999998</v>
      </c>
      <c r="AQ163" s="57">
        <v>69.802629999999994</v>
      </c>
    </row>
    <row r="164" spans="1:43" s="49" customFormat="1" x14ac:dyDescent="0.25">
      <c r="A164" s="49" t="s">
        <v>128</v>
      </c>
      <c r="B164" t="s">
        <v>150</v>
      </c>
      <c r="C164" t="s">
        <v>151</v>
      </c>
      <c r="D164" t="s">
        <v>294</v>
      </c>
      <c r="E164" s="56">
        <v>3312</v>
      </c>
      <c r="F164" s="56">
        <v>1355</v>
      </c>
      <c r="G164" s="57">
        <v>40.911835748792271</v>
      </c>
      <c r="H164" s="58">
        <v>7.25</v>
      </c>
      <c r="I164" s="58">
        <v>10.76</v>
      </c>
      <c r="J164" s="59">
        <v>750</v>
      </c>
      <c r="K164" s="59">
        <v>562</v>
      </c>
      <c r="L164" s="59">
        <v>588</v>
      </c>
      <c r="M164" s="59">
        <v>716</v>
      </c>
      <c r="N164" s="59">
        <v>950</v>
      </c>
      <c r="O164" s="59">
        <v>1014</v>
      </c>
      <c r="P164" s="59">
        <v>53400</v>
      </c>
      <c r="Q164" s="59">
        <v>16020</v>
      </c>
      <c r="R164" s="59">
        <v>21257.71</v>
      </c>
      <c r="S164" s="59">
        <v>531.44275000000005</v>
      </c>
      <c r="T164" s="59">
        <v>400.5</v>
      </c>
      <c r="U164" s="59">
        <v>377</v>
      </c>
      <c r="V164" s="59">
        <v>559.27373999999998</v>
      </c>
      <c r="W164" s="59">
        <v>225</v>
      </c>
      <c r="X164" s="59">
        <v>22480</v>
      </c>
      <c r="Y164" s="59">
        <v>23520</v>
      </c>
      <c r="Z164" s="59">
        <v>28640</v>
      </c>
      <c r="AA164" s="59">
        <v>38000</v>
      </c>
      <c r="AB164" s="59">
        <v>40560</v>
      </c>
      <c r="AC164" s="58">
        <v>10.807693</v>
      </c>
      <c r="AD164" s="58">
        <v>11.307693</v>
      </c>
      <c r="AE164" s="58">
        <v>13.769231</v>
      </c>
      <c r="AF164" s="58">
        <v>18.26923</v>
      </c>
      <c r="AG164" s="58">
        <v>19.5</v>
      </c>
      <c r="AH164" s="57">
        <v>59.628647000000001</v>
      </c>
      <c r="AI164" s="57">
        <v>62.387267999999999</v>
      </c>
      <c r="AJ164" s="57">
        <v>75.968170000000001</v>
      </c>
      <c r="AK164" s="57">
        <v>100.79575</v>
      </c>
      <c r="AL164" s="57">
        <v>107.58620500000001</v>
      </c>
      <c r="AM164" s="57">
        <v>40.194983999999998</v>
      </c>
      <c r="AN164" s="57">
        <v>42.054540000000003</v>
      </c>
      <c r="AO164" s="57">
        <v>51.209269999999997</v>
      </c>
      <c r="AP164" s="57">
        <v>67.945260000000005</v>
      </c>
      <c r="AQ164" s="57">
        <v>72.522620000000003</v>
      </c>
    </row>
    <row r="165" spans="1:43" s="49" customFormat="1" x14ac:dyDescent="0.25">
      <c r="A165" s="49" t="s">
        <v>128</v>
      </c>
      <c r="B165" t="s">
        <v>150</v>
      </c>
      <c r="C165" t="s">
        <v>151</v>
      </c>
      <c r="D165" t="s">
        <v>295</v>
      </c>
      <c r="E165" s="56">
        <v>17269</v>
      </c>
      <c r="F165" s="56">
        <v>6809</v>
      </c>
      <c r="G165" s="57">
        <v>39.429034686432338</v>
      </c>
      <c r="H165" s="58">
        <v>7.25</v>
      </c>
      <c r="I165" s="58">
        <v>13.62</v>
      </c>
      <c r="J165" s="59">
        <v>750</v>
      </c>
      <c r="K165" s="59">
        <v>583</v>
      </c>
      <c r="L165" s="59">
        <v>606</v>
      </c>
      <c r="M165" s="59">
        <v>753</v>
      </c>
      <c r="N165" s="59">
        <v>1007</v>
      </c>
      <c r="O165" s="59">
        <v>1051</v>
      </c>
      <c r="P165" s="59">
        <v>47300</v>
      </c>
      <c r="Q165" s="59">
        <v>14190</v>
      </c>
      <c r="R165" s="59">
        <v>26568.76</v>
      </c>
      <c r="S165" s="59">
        <v>664.21900000000005</v>
      </c>
      <c r="T165" s="59">
        <v>354.75</v>
      </c>
      <c r="U165" s="59">
        <v>377</v>
      </c>
      <c r="V165" s="59">
        <v>708.11120000000005</v>
      </c>
      <c r="W165" s="59">
        <v>225</v>
      </c>
      <c r="X165" s="59">
        <v>23320</v>
      </c>
      <c r="Y165" s="59">
        <v>24240</v>
      </c>
      <c r="Z165" s="59">
        <v>30120</v>
      </c>
      <c r="AA165" s="59">
        <v>40280</v>
      </c>
      <c r="AB165" s="59">
        <v>42040</v>
      </c>
      <c r="AC165" s="58">
        <v>11.211537999999999</v>
      </c>
      <c r="AD165" s="58">
        <v>11.653846</v>
      </c>
      <c r="AE165" s="58">
        <v>14.480769</v>
      </c>
      <c r="AF165" s="58">
        <v>19.365385</v>
      </c>
      <c r="AG165" s="58">
        <v>20.211538000000001</v>
      </c>
      <c r="AH165" s="57">
        <v>61.856766</v>
      </c>
      <c r="AI165" s="57">
        <v>64.297079999999994</v>
      </c>
      <c r="AJ165" s="57">
        <v>79.893900000000002</v>
      </c>
      <c r="AK165" s="57">
        <v>106.84350000000001</v>
      </c>
      <c r="AL165" s="57">
        <v>111.51194</v>
      </c>
      <c r="AM165" s="57">
        <v>32.932682</v>
      </c>
      <c r="AN165" s="57">
        <v>34.231909999999999</v>
      </c>
      <c r="AO165" s="57">
        <v>42.535693999999999</v>
      </c>
      <c r="AP165" s="57">
        <v>56.883719999999997</v>
      </c>
      <c r="AQ165" s="57">
        <v>59.369205000000001</v>
      </c>
    </row>
    <row r="166" spans="1:43" s="49" customFormat="1" x14ac:dyDescent="0.25">
      <c r="A166" s="49" t="s">
        <v>128</v>
      </c>
      <c r="B166" t="s">
        <v>150</v>
      </c>
      <c r="C166" t="s">
        <v>151</v>
      </c>
      <c r="D166" t="s">
        <v>296</v>
      </c>
      <c r="E166" s="56">
        <v>14451</v>
      </c>
      <c r="F166" s="56">
        <v>6123</v>
      </c>
      <c r="G166" s="57">
        <v>42.370770188914264</v>
      </c>
      <c r="H166" s="58">
        <v>7.25</v>
      </c>
      <c r="I166" s="58">
        <v>10.119999999999999</v>
      </c>
      <c r="J166" s="59">
        <v>750</v>
      </c>
      <c r="K166" s="59">
        <v>517</v>
      </c>
      <c r="L166" s="59">
        <v>521</v>
      </c>
      <c r="M166" s="59">
        <v>677</v>
      </c>
      <c r="N166" s="59">
        <v>849</v>
      </c>
      <c r="O166" s="59">
        <v>946</v>
      </c>
      <c r="P166" s="59">
        <v>49900</v>
      </c>
      <c r="Q166" s="59">
        <v>14970</v>
      </c>
      <c r="R166" s="59">
        <v>24318.58</v>
      </c>
      <c r="S166" s="59">
        <v>607.96450000000004</v>
      </c>
      <c r="T166" s="59">
        <v>374.25</v>
      </c>
      <c r="U166" s="59">
        <v>377</v>
      </c>
      <c r="V166" s="59">
        <v>526.16010000000006</v>
      </c>
      <c r="W166" s="59">
        <v>225</v>
      </c>
      <c r="X166" s="59">
        <v>20680</v>
      </c>
      <c r="Y166" s="59">
        <v>20840</v>
      </c>
      <c r="Z166" s="59">
        <v>27080</v>
      </c>
      <c r="AA166" s="59">
        <v>33960</v>
      </c>
      <c r="AB166" s="59">
        <v>37840</v>
      </c>
      <c r="AC166" s="58">
        <v>9.9423069999999996</v>
      </c>
      <c r="AD166" s="58">
        <v>10.019231</v>
      </c>
      <c r="AE166" s="58">
        <v>13.019231</v>
      </c>
      <c r="AF166" s="58">
        <v>16.326923000000001</v>
      </c>
      <c r="AG166" s="58">
        <v>18.192308000000001</v>
      </c>
      <c r="AH166" s="57">
        <v>54.854109999999999</v>
      </c>
      <c r="AI166" s="57">
        <v>55.278514999999999</v>
      </c>
      <c r="AJ166" s="57">
        <v>71.830240000000003</v>
      </c>
      <c r="AK166" s="57">
        <v>90.079575000000006</v>
      </c>
      <c r="AL166" s="57">
        <v>100.37135000000001</v>
      </c>
      <c r="AM166" s="57">
        <v>39.303626999999999</v>
      </c>
      <c r="AN166" s="57">
        <v>39.607716000000003</v>
      </c>
      <c r="AO166" s="57">
        <v>51.467224000000002</v>
      </c>
      <c r="AP166" s="57">
        <v>64.543090000000007</v>
      </c>
      <c r="AQ166" s="57">
        <v>71.917274000000006</v>
      </c>
    </row>
    <row r="167" spans="1:43" s="49" customFormat="1" x14ac:dyDescent="0.25">
      <c r="A167" s="49" t="s">
        <v>128</v>
      </c>
      <c r="B167" t="s">
        <v>150</v>
      </c>
      <c r="C167" t="s">
        <v>151</v>
      </c>
      <c r="D167" t="s">
        <v>297</v>
      </c>
      <c r="E167" s="56">
        <v>10376</v>
      </c>
      <c r="F167" s="56">
        <v>4036</v>
      </c>
      <c r="G167" s="57">
        <v>38.897455666923669</v>
      </c>
      <c r="H167" s="58">
        <v>7.25</v>
      </c>
      <c r="I167" s="58">
        <v>9.8000000000000007</v>
      </c>
      <c r="J167" s="59">
        <v>750</v>
      </c>
      <c r="K167" s="59">
        <v>489</v>
      </c>
      <c r="L167" s="59">
        <v>574</v>
      </c>
      <c r="M167" s="59">
        <v>659</v>
      </c>
      <c r="N167" s="59">
        <v>910</v>
      </c>
      <c r="O167" s="59">
        <v>1161</v>
      </c>
      <c r="P167" s="59">
        <v>48700</v>
      </c>
      <c r="Q167" s="59">
        <v>14610</v>
      </c>
      <c r="R167" s="59">
        <v>20098.842000000001</v>
      </c>
      <c r="S167" s="59">
        <v>502.47104000000002</v>
      </c>
      <c r="T167" s="59">
        <v>365.25</v>
      </c>
      <c r="U167" s="59">
        <v>377</v>
      </c>
      <c r="V167" s="59">
        <v>509.44283999999999</v>
      </c>
      <c r="W167" s="59">
        <v>225</v>
      </c>
      <c r="X167" s="59">
        <v>19560</v>
      </c>
      <c r="Y167" s="59">
        <v>22960</v>
      </c>
      <c r="Z167" s="59">
        <v>26360</v>
      </c>
      <c r="AA167" s="59">
        <v>36400</v>
      </c>
      <c r="AB167" s="59">
        <v>46440</v>
      </c>
      <c r="AC167" s="58">
        <v>9.4038459999999997</v>
      </c>
      <c r="AD167" s="58">
        <v>11.038462000000001</v>
      </c>
      <c r="AE167" s="58">
        <v>12.673076999999999</v>
      </c>
      <c r="AF167" s="58">
        <v>17.5</v>
      </c>
      <c r="AG167" s="58">
        <v>22.326923000000001</v>
      </c>
      <c r="AH167" s="57">
        <v>51.883290000000002</v>
      </c>
      <c r="AI167" s="57">
        <v>60.901854999999998</v>
      </c>
      <c r="AJ167" s="57">
        <v>69.920424999999994</v>
      </c>
      <c r="AK167" s="57">
        <v>96.551730000000006</v>
      </c>
      <c r="AL167" s="57">
        <v>123.18302</v>
      </c>
      <c r="AM167" s="57">
        <v>38.394886</v>
      </c>
      <c r="AN167" s="57">
        <v>45.068843999999999</v>
      </c>
      <c r="AO167" s="57">
        <v>51.742800000000003</v>
      </c>
      <c r="AP167" s="57">
        <v>71.450609999999998</v>
      </c>
      <c r="AQ167" s="57">
        <v>91.158410000000003</v>
      </c>
    </row>
    <row r="168" spans="1:43" s="49" customFormat="1" x14ac:dyDescent="0.25">
      <c r="A168" s="49" t="s">
        <v>128</v>
      </c>
      <c r="B168" t="s">
        <v>150</v>
      </c>
      <c r="C168" t="s">
        <v>151</v>
      </c>
      <c r="D168" t="s">
        <v>298</v>
      </c>
      <c r="E168" s="56">
        <v>4611</v>
      </c>
      <c r="F168" s="56">
        <v>947</v>
      </c>
      <c r="G168" s="57">
        <v>20.537844285404468</v>
      </c>
      <c r="H168" s="58">
        <v>7.25</v>
      </c>
      <c r="I168" s="58">
        <v>9.64</v>
      </c>
      <c r="J168" s="59">
        <v>750</v>
      </c>
      <c r="K168" s="59">
        <v>580</v>
      </c>
      <c r="L168" s="59">
        <v>583</v>
      </c>
      <c r="M168" s="59">
        <v>711</v>
      </c>
      <c r="N168" s="59">
        <v>980</v>
      </c>
      <c r="O168" s="59">
        <v>1252</v>
      </c>
      <c r="P168" s="59">
        <v>50200</v>
      </c>
      <c r="Q168" s="59">
        <v>15060</v>
      </c>
      <c r="R168" s="59">
        <v>28403.203000000001</v>
      </c>
      <c r="S168" s="59">
        <v>710.08010000000002</v>
      </c>
      <c r="T168" s="59">
        <v>376.5</v>
      </c>
      <c r="U168" s="59">
        <v>377</v>
      </c>
      <c r="V168" s="59">
        <v>501.44968</v>
      </c>
      <c r="W168" s="59">
        <v>225</v>
      </c>
      <c r="X168" s="59">
        <v>23200</v>
      </c>
      <c r="Y168" s="59">
        <v>23320</v>
      </c>
      <c r="Z168" s="59">
        <v>28440</v>
      </c>
      <c r="AA168" s="59">
        <v>39200</v>
      </c>
      <c r="AB168" s="59">
        <v>50080</v>
      </c>
      <c r="AC168" s="58">
        <v>11.153846</v>
      </c>
      <c r="AD168" s="58">
        <v>11.211537999999999</v>
      </c>
      <c r="AE168" s="58">
        <v>13.673076999999999</v>
      </c>
      <c r="AF168" s="58">
        <v>18.846153000000001</v>
      </c>
      <c r="AG168" s="58">
        <v>24.076923000000001</v>
      </c>
      <c r="AH168" s="57">
        <v>61.538460000000001</v>
      </c>
      <c r="AI168" s="57">
        <v>61.856766</v>
      </c>
      <c r="AJ168" s="57">
        <v>75.437669999999997</v>
      </c>
      <c r="AK168" s="57">
        <v>103.97878</v>
      </c>
      <c r="AL168" s="57">
        <v>132.8382</v>
      </c>
      <c r="AM168" s="57">
        <v>46.265858000000001</v>
      </c>
      <c r="AN168" s="57">
        <v>46.505164999999998</v>
      </c>
      <c r="AO168" s="57">
        <v>56.715560000000004</v>
      </c>
      <c r="AP168" s="57">
        <v>78.173349999999999</v>
      </c>
      <c r="AQ168" s="57">
        <v>99.870440000000002</v>
      </c>
    </row>
    <row r="169" spans="1:43" s="49" customFormat="1" x14ac:dyDescent="0.25">
      <c r="A169" s="49" t="s">
        <v>128</v>
      </c>
      <c r="B169" t="s">
        <v>150</v>
      </c>
      <c r="C169" t="s">
        <v>151</v>
      </c>
      <c r="D169" t="s">
        <v>299</v>
      </c>
      <c r="E169" s="56">
        <v>2586</v>
      </c>
      <c r="F169" s="56">
        <v>783</v>
      </c>
      <c r="G169" s="57">
        <v>30.278422273781903</v>
      </c>
      <c r="H169" s="58">
        <v>7.25</v>
      </c>
      <c r="I169" s="58">
        <v>10.25</v>
      </c>
      <c r="J169" s="59">
        <v>750</v>
      </c>
      <c r="K169" s="59">
        <v>499</v>
      </c>
      <c r="L169" s="59">
        <v>502</v>
      </c>
      <c r="M169" s="59">
        <v>659</v>
      </c>
      <c r="N169" s="59">
        <v>916</v>
      </c>
      <c r="O169" s="59">
        <v>1047</v>
      </c>
      <c r="P169" s="59">
        <v>55400</v>
      </c>
      <c r="Q169" s="59">
        <v>16620</v>
      </c>
      <c r="R169" s="59">
        <v>33562.508000000002</v>
      </c>
      <c r="S169" s="59">
        <v>839.06269999999995</v>
      </c>
      <c r="T169" s="59">
        <v>415.5</v>
      </c>
      <c r="U169" s="59">
        <v>377</v>
      </c>
      <c r="V169" s="59">
        <v>532.85613999999998</v>
      </c>
      <c r="W169" s="59">
        <v>225</v>
      </c>
      <c r="X169" s="59">
        <v>19960</v>
      </c>
      <c r="Y169" s="59">
        <v>20080</v>
      </c>
      <c r="Z169" s="59">
        <v>26360</v>
      </c>
      <c r="AA169" s="59">
        <v>36640</v>
      </c>
      <c r="AB169" s="59">
        <v>41880</v>
      </c>
      <c r="AC169" s="58">
        <v>9.5961540000000003</v>
      </c>
      <c r="AD169" s="58">
        <v>9.6538459999999997</v>
      </c>
      <c r="AE169" s="58">
        <v>12.673076999999999</v>
      </c>
      <c r="AF169" s="58">
        <v>17.615385</v>
      </c>
      <c r="AG169" s="58">
        <v>20.134615</v>
      </c>
      <c r="AH169" s="57">
        <v>52.944298000000003</v>
      </c>
      <c r="AI169" s="57">
        <v>53.262599999999999</v>
      </c>
      <c r="AJ169" s="57">
        <v>69.920424999999994</v>
      </c>
      <c r="AK169" s="57">
        <v>97.188329999999993</v>
      </c>
      <c r="AL169" s="57">
        <v>111.08753</v>
      </c>
      <c r="AM169" s="57">
        <v>37.458514999999998</v>
      </c>
      <c r="AN169" s="57">
        <v>37.683715999999997</v>
      </c>
      <c r="AO169" s="57">
        <v>49.469259999999998</v>
      </c>
      <c r="AP169" s="57">
        <v>68.761520000000004</v>
      </c>
      <c r="AQ169" s="57">
        <v>78.595320000000001</v>
      </c>
    </row>
    <row r="170" spans="1:43" s="49" customFormat="1" x14ac:dyDescent="0.25">
      <c r="A170" s="49" t="s">
        <v>128</v>
      </c>
      <c r="B170" t="s">
        <v>150</v>
      </c>
      <c r="C170" t="s">
        <v>151</v>
      </c>
      <c r="D170" t="s">
        <v>300</v>
      </c>
      <c r="E170" s="56">
        <v>24619</v>
      </c>
      <c r="F170" s="56">
        <v>10415</v>
      </c>
      <c r="G170" s="57">
        <v>42.30472399366343</v>
      </c>
      <c r="H170" s="58">
        <v>7.25</v>
      </c>
      <c r="I170" s="58">
        <v>13.37</v>
      </c>
      <c r="J170" s="59">
        <v>750</v>
      </c>
      <c r="K170" s="59">
        <v>590</v>
      </c>
      <c r="L170" s="59">
        <v>594</v>
      </c>
      <c r="M170" s="59">
        <v>749</v>
      </c>
      <c r="N170" s="59">
        <v>1089</v>
      </c>
      <c r="O170" s="59">
        <v>1103</v>
      </c>
      <c r="P170" s="59">
        <v>50500</v>
      </c>
      <c r="Q170" s="59">
        <v>15150</v>
      </c>
      <c r="R170" s="59">
        <v>28309.662</v>
      </c>
      <c r="S170" s="59">
        <v>707.74149999999997</v>
      </c>
      <c r="T170" s="59">
        <v>378.75</v>
      </c>
      <c r="U170" s="59">
        <v>377</v>
      </c>
      <c r="V170" s="59">
        <v>695.48145</v>
      </c>
      <c r="W170" s="59">
        <v>225</v>
      </c>
      <c r="X170" s="59">
        <v>23600</v>
      </c>
      <c r="Y170" s="59">
        <v>23760</v>
      </c>
      <c r="Z170" s="59">
        <v>29960</v>
      </c>
      <c r="AA170" s="59">
        <v>43560</v>
      </c>
      <c r="AB170" s="59">
        <v>44120</v>
      </c>
      <c r="AC170" s="58">
        <v>11.346154</v>
      </c>
      <c r="AD170" s="58">
        <v>11.423076999999999</v>
      </c>
      <c r="AE170" s="58">
        <v>14.403846</v>
      </c>
      <c r="AF170" s="58">
        <v>20.942308000000001</v>
      </c>
      <c r="AG170" s="58">
        <v>21.211538000000001</v>
      </c>
      <c r="AH170" s="57">
        <v>62.599469999999997</v>
      </c>
      <c r="AI170" s="57">
        <v>63.023871999999997</v>
      </c>
      <c r="AJ170" s="57">
        <v>79.469499999999996</v>
      </c>
      <c r="AK170" s="57">
        <v>115.54376999999999</v>
      </c>
      <c r="AL170" s="57">
        <v>117.029175</v>
      </c>
      <c r="AM170" s="57">
        <v>33.933326999999998</v>
      </c>
      <c r="AN170" s="57">
        <v>34.163383000000003</v>
      </c>
      <c r="AO170" s="57">
        <v>43.078069999999997</v>
      </c>
      <c r="AP170" s="57">
        <v>62.632869999999997</v>
      </c>
      <c r="AQ170" s="57">
        <v>63.438070000000003</v>
      </c>
    </row>
    <row r="171" spans="1:43" s="49" customFormat="1" x14ac:dyDescent="0.25">
      <c r="A171" s="49" t="s">
        <v>128</v>
      </c>
      <c r="B171" t="s">
        <v>150</v>
      </c>
      <c r="C171" t="s">
        <v>151</v>
      </c>
      <c r="D171" t="s">
        <v>301</v>
      </c>
      <c r="E171" s="56">
        <v>3071</v>
      </c>
      <c r="F171" s="56">
        <v>930</v>
      </c>
      <c r="G171" s="57">
        <v>30.283295343536309</v>
      </c>
      <c r="H171" s="58">
        <v>7.25</v>
      </c>
      <c r="I171" s="58">
        <v>6.39</v>
      </c>
      <c r="J171" s="59">
        <v>750</v>
      </c>
      <c r="K171" s="59">
        <v>517</v>
      </c>
      <c r="L171" s="59">
        <v>520</v>
      </c>
      <c r="M171" s="59">
        <v>659</v>
      </c>
      <c r="N171" s="59">
        <v>826</v>
      </c>
      <c r="O171" s="59">
        <v>1161</v>
      </c>
      <c r="P171" s="59">
        <v>40200</v>
      </c>
      <c r="Q171" s="59">
        <v>12060</v>
      </c>
      <c r="R171" s="59">
        <v>16247.031000000001</v>
      </c>
      <c r="S171" s="59">
        <v>406.17577999999997</v>
      </c>
      <c r="T171" s="59">
        <v>301.5</v>
      </c>
      <c r="U171" s="59">
        <v>377</v>
      </c>
      <c r="V171" s="59">
        <v>332.0455</v>
      </c>
      <c r="W171" s="59">
        <v>225</v>
      </c>
      <c r="X171" s="59">
        <v>20680</v>
      </c>
      <c r="Y171" s="59">
        <v>20800</v>
      </c>
      <c r="Z171" s="59">
        <v>26360</v>
      </c>
      <c r="AA171" s="59">
        <v>33040</v>
      </c>
      <c r="AB171" s="59">
        <v>46440</v>
      </c>
      <c r="AC171" s="58">
        <v>9.9423069999999996</v>
      </c>
      <c r="AD171" s="58">
        <v>10</v>
      </c>
      <c r="AE171" s="58">
        <v>12.673076999999999</v>
      </c>
      <c r="AF171" s="58">
        <v>15.884615</v>
      </c>
      <c r="AG171" s="58">
        <v>22.326923000000001</v>
      </c>
      <c r="AH171" s="57">
        <v>54.854109999999999</v>
      </c>
      <c r="AI171" s="57">
        <v>55.172412999999999</v>
      </c>
      <c r="AJ171" s="57">
        <v>69.920424999999994</v>
      </c>
      <c r="AK171" s="57">
        <v>87.639259999999993</v>
      </c>
      <c r="AL171" s="57">
        <v>123.18302</v>
      </c>
      <c r="AM171" s="57">
        <v>62.280619999999999</v>
      </c>
      <c r="AN171" s="57">
        <v>62.642017000000003</v>
      </c>
      <c r="AO171" s="57">
        <v>79.386709999999994</v>
      </c>
      <c r="AP171" s="57">
        <v>99.504429999999999</v>
      </c>
      <c r="AQ171" s="57">
        <v>139.86035000000001</v>
      </c>
    </row>
    <row r="172" spans="1:43" s="49" customFormat="1" x14ac:dyDescent="0.25">
      <c r="A172" s="49" t="s">
        <v>128</v>
      </c>
      <c r="B172" t="s">
        <v>150</v>
      </c>
      <c r="C172" t="s">
        <v>151</v>
      </c>
      <c r="D172" t="s">
        <v>302</v>
      </c>
      <c r="E172" s="56">
        <v>2887</v>
      </c>
      <c r="F172" s="56">
        <v>581</v>
      </c>
      <c r="G172" s="57">
        <v>20.1246969172151</v>
      </c>
      <c r="H172" s="58">
        <v>7.25</v>
      </c>
      <c r="I172" s="58">
        <v>4.8099999999999996</v>
      </c>
      <c r="J172" s="59">
        <v>750</v>
      </c>
      <c r="K172" s="59">
        <v>528</v>
      </c>
      <c r="L172" s="59">
        <v>677</v>
      </c>
      <c r="M172" s="59">
        <v>778</v>
      </c>
      <c r="N172" s="59">
        <v>1040</v>
      </c>
      <c r="O172" s="59">
        <v>1250</v>
      </c>
      <c r="P172" s="59">
        <v>53600</v>
      </c>
      <c r="Q172" s="59">
        <v>16080</v>
      </c>
      <c r="R172" s="59">
        <v>11671.837</v>
      </c>
      <c r="S172" s="59">
        <v>291.79593</v>
      </c>
      <c r="T172" s="59">
        <v>402</v>
      </c>
      <c r="U172" s="59">
        <v>377</v>
      </c>
      <c r="V172" s="59">
        <v>249.97107</v>
      </c>
      <c r="W172" s="59">
        <v>225</v>
      </c>
      <c r="X172" s="59">
        <v>21120</v>
      </c>
      <c r="Y172" s="59">
        <v>27080</v>
      </c>
      <c r="Z172" s="59">
        <v>31120</v>
      </c>
      <c r="AA172" s="59">
        <v>41600</v>
      </c>
      <c r="AB172" s="59">
        <v>50000</v>
      </c>
      <c r="AC172" s="58">
        <v>10.153846</v>
      </c>
      <c r="AD172" s="58">
        <v>13.019231</v>
      </c>
      <c r="AE172" s="58">
        <v>14.961537999999999</v>
      </c>
      <c r="AF172" s="58">
        <v>20</v>
      </c>
      <c r="AG172" s="58">
        <v>24.038461999999999</v>
      </c>
      <c r="AH172" s="57">
        <v>56.02122</v>
      </c>
      <c r="AI172" s="57">
        <v>71.830240000000003</v>
      </c>
      <c r="AJ172" s="57">
        <v>82.546419999999998</v>
      </c>
      <c r="AK172" s="57">
        <v>110.344826</v>
      </c>
      <c r="AL172" s="57">
        <v>132.62599</v>
      </c>
      <c r="AM172" s="57">
        <v>84.489779999999996</v>
      </c>
      <c r="AN172" s="57">
        <v>108.33253499999999</v>
      </c>
      <c r="AO172" s="57">
        <v>124.4944</v>
      </c>
      <c r="AP172" s="57">
        <v>166.41925000000001</v>
      </c>
      <c r="AQ172" s="57">
        <v>200.02314999999999</v>
      </c>
    </row>
    <row r="173" spans="1:43" s="49" customFormat="1" x14ac:dyDescent="0.25">
      <c r="A173" s="49" t="s">
        <v>128</v>
      </c>
      <c r="B173" t="s">
        <v>150</v>
      </c>
      <c r="C173" t="s">
        <v>151</v>
      </c>
      <c r="D173" t="s">
        <v>147</v>
      </c>
      <c r="E173" s="56">
        <v>8873</v>
      </c>
      <c r="F173" s="56">
        <v>1932</v>
      </c>
      <c r="G173" s="57">
        <v>21.773920883579397</v>
      </c>
      <c r="H173" s="58">
        <v>7.25</v>
      </c>
      <c r="I173" s="58">
        <v>8.66</v>
      </c>
      <c r="J173" s="59">
        <v>750</v>
      </c>
      <c r="K173" s="59">
        <v>499</v>
      </c>
      <c r="L173" s="59">
        <v>502</v>
      </c>
      <c r="M173" s="59">
        <v>668</v>
      </c>
      <c r="N173" s="59">
        <v>838</v>
      </c>
      <c r="O173" s="59">
        <v>1126</v>
      </c>
      <c r="P173" s="59">
        <v>53000</v>
      </c>
      <c r="Q173" s="59">
        <v>15900</v>
      </c>
      <c r="R173" s="59">
        <v>23336.398000000001</v>
      </c>
      <c r="S173" s="59">
        <v>583.41</v>
      </c>
      <c r="T173" s="59">
        <v>397.5</v>
      </c>
      <c r="U173" s="59">
        <v>377</v>
      </c>
      <c r="V173" s="59">
        <v>450.48218000000003</v>
      </c>
      <c r="W173" s="59">
        <v>225</v>
      </c>
      <c r="X173" s="59">
        <v>19960</v>
      </c>
      <c r="Y173" s="59">
        <v>20080</v>
      </c>
      <c r="Z173" s="59">
        <v>26720</v>
      </c>
      <c r="AA173" s="59">
        <v>33520</v>
      </c>
      <c r="AB173" s="59">
        <v>45040</v>
      </c>
      <c r="AC173" s="58">
        <v>9.5961540000000003</v>
      </c>
      <c r="AD173" s="58">
        <v>9.6538459999999997</v>
      </c>
      <c r="AE173" s="58">
        <v>12.846154</v>
      </c>
      <c r="AF173" s="58">
        <v>16.115385</v>
      </c>
      <c r="AG173" s="58">
        <v>21.653846999999999</v>
      </c>
      <c r="AH173" s="57">
        <v>52.944298000000003</v>
      </c>
      <c r="AI173" s="57">
        <v>53.262599999999999</v>
      </c>
      <c r="AJ173" s="57">
        <v>70.875330000000005</v>
      </c>
      <c r="AK173" s="57">
        <v>88.912469999999999</v>
      </c>
      <c r="AL173" s="57">
        <v>119.4695</v>
      </c>
      <c r="AM173" s="57">
        <v>44.308079999999997</v>
      </c>
      <c r="AN173" s="57">
        <v>44.574460000000002</v>
      </c>
      <c r="AO173" s="57">
        <v>59.314219999999999</v>
      </c>
      <c r="AP173" s="57">
        <v>74.40916</v>
      </c>
      <c r="AQ173" s="57">
        <v>99.981759999999994</v>
      </c>
    </row>
    <row r="174" spans="1:43" s="49" customFormat="1" x14ac:dyDescent="0.25">
      <c r="A174" s="49" t="s">
        <v>128</v>
      </c>
      <c r="B174" t="s">
        <v>150</v>
      </c>
      <c r="C174" t="s">
        <v>151</v>
      </c>
      <c r="D174" t="s">
        <v>303</v>
      </c>
      <c r="E174" s="56">
        <v>10078</v>
      </c>
      <c r="F174" s="56">
        <v>3334</v>
      </c>
      <c r="G174" s="57">
        <v>33.081960706489383</v>
      </c>
      <c r="H174" s="58">
        <v>7.25</v>
      </c>
      <c r="I174" s="58">
        <v>10.44</v>
      </c>
      <c r="J174" s="59">
        <v>750</v>
      </c>
      <c r="K174" s="59">
        <v>464</v>
      </c>
      <c r="L174" s="59">
        <v>586</v>
      </c>
      <c r="M174" s="59">
        <v>673</v>
      </c>
      <c r="N174" s="59">
        <v>938</v>
      </c>
      <c r="O174" s="59">
        <v>1059</v>
      </c>
      <c r="P174" s="59">
        <v>48700</v>
      </c>
      <c r="Q174" s="59">
        <v>14610</v>
      </c>
      <c r="R174" s="59">
        <v>22510.12</v>
      </c>
      <c r="S174" s="59">
        <v>562.75300000000004</v>
      </c>
      <c r="T174" s="59">
        <v>365.25</v>
      </c>
      <c r="U174" s="59">
        <v>377</v>
      </c>
      <c r="V174" s="59">
        <v>542.65409999999997</v>
      </c>
      <c r="W174" s="59">
        <v>225</v>
      </c>
      <c r="X174" s="59">
        <v>18560</v>
      </c>
      <c r="Y174" s="59">
        <v>23440</v>
      </c>
      <c r="Z174" s="59">
        <v>26920</v>
      </c>
      <c r="AA174" s="59">
        <v>37520</v>
      </c>
      <c r="AB174" s="59">
        <v>42360</v>
      </c>
      <c r="AC174" s="58">
        <v>8.9230769999999993</v>
      </c>
      <c r="AD174" s="58">
        <v>11.269231</v>
      </c>
      <c r="AE174" s="58">
        <v>12.942307</v>
      </c>
      <c r="AF174" s="58">
        <v>18.038461999999999</v>
      </c>
      <c r="AG174" s="58">
        <v>20.365385</v>
      </c>
      <c r="AH174" s="57">
        <v>49.23077</v>
      </c>
      <c r="AI174" s="57">
        <v>62.175068000000003</v>
      </c>
      <c r="AJ174" s="57">
        <v>71.405839999999998</v>
      </c>
      <c r="AK174" s="57">
        <v>99.522544999999994</v>
      </c>
      <c r="AL174" s="57">
        <v>112.36074000000001</v>
      </c>
      <c r="AM174" s="57">
        <v>34.202266999999999</v>
      </c>
      <c r="AN174" s="57">
        <v>43.195103000000003</v>
      </c>
      <c r="AO174" s="57">
        <v>49.608029999999999</v>
      </c>
      <c r="AP174" s="57">
        <v>69.141649999999998</v>
      </c>
      <c r="AQ174" s="57">
        <v>78.060776000000004</v>
      </c>
    </row>
    <row r="175" spans="1:43" s="49" customFormat="1" x14ac:dyDescent="0.25">
      <c r="A175" s="49" t="s">
        <v>128</v>
      </c>
      <c r="B175" t="s">
        <v>150</v>
      </c>
      <c r="C175" t="s">
        <v>151</v>
      </c>
      <c r="D175" t="s">
        <v>304</v>
      </c>
      <c r="E175" s="56">
        <v>25581</v>
      </c>
      <c r="F175" s="56">
        <v>7303</v>
      </c>
      <c r="G175" s="57">
        <v>28.548532113678121</v>
      </c>
      <c r="H175" s="58">
        <v>7.25</v>
      </c>
      <c r="I175" s="58">
        <v>9.58</v>
      </c>
      <c r="J175" s="59">
        <v>750</v>
      </c>
      <c r="K175" s="59">
        <v>542</v>
      </c>
      <c r="L175" s="59">
        <v>656</v>
      </c>
      <c r="M175" s="59">
        <v>806</v>
      </c>
      <c r="N175" s="59">
        <v>1053</v>
      </c>
      <c r="O175" s="59">
        <v>1302</v>
      </c>
      <c r="P175" s="59">
        <v>61700</v>
      </c>
      <c r="Q175" s="59">
        <v>18510</v>
      </c>
      <c r="R175" s="59">
        <v>25316.35</v>
      </c>
      <c r="S175" s="59">
        <v>632.90875000000005</v>
      </c>
      <c r="T175" s="59">
        <v>462.75</v>
      </c>
      <c r="U175" s="59">
        <v>377</v>
      </c>
      <c r="V175" s="59">
        <v>498.35525999999999</v>
      </c>
      <c r="W175" s="59">
        <v>225</v>
      </c>
      <c r="X175" s="59">
        <v>21680</v>
      </c>
      <c r="Y175" s="59">
        <v>26240</v>
      </c>
      <c r="Z175" s="59">
        <v>32240</v>
      </c>
      <c r="AA175" s="59">
        <v>42120</v>
      </c>
      <c r="AB175" s="59">
        <v>52080</v>
      </c>
      <c r="AC175" s="58">
        <v>10.423076999999999</v>
      </c>
      <c r="AD175" s="58">
        <v>12.615385</v>
      </c>
      <c r="AE175" s="58">
        <v>15.5</v>
      </c>
      <c r="AF175" s="58">
        <v>20.25</v>
      </c>
      <c r="AG175" s="58">
        <v>25.038461999999999</v>
      </c>
      <c r="AH175" s="57">
        <v>57.506630000000001</v>
      </c>
      <c r="AI175" s="57">
        <v>69.602119999999999</v>
      </c>
      <c r="AJ175" s="57">
        <v>85.517240000000001</v>
      </c>
      <c r="AK175" s="57">
        <v>111.72414000000001</v>
      </c>
      <c r="AL175" s="57">
        <v>138.14322999999999</v>
      </c>
      <c r="AM175" s="57">
        <v>43.503100000000003</v>
      </c>
      <c r="AN175" s="57">
        <v>52.653202</v>
      </c>
      <c r="AO175" s="57">
        <v>64.692800000000005</v>
      </c>
      <c r="AP175" s="57">
        <v>84.518020000000007</v>
      </c>
      <c r="AQ175" s="57">
        <v>104.50376</v>
      </c>
    </row>
    <row r="176" spans="1:43" s="49" customFormat="1" x14ac:dyDescent="0.25">
      <c r="A176" s="49" t="s">
        <v>128</v>
      </c>
      <c r="B176" t="s">
        <v>150</v>
      </c>
      <c r="C176" t="s">
        <v>151</v>
      </c>
      <c r="D176" t="s">
        <v>148</v>
      </c>
      <c r="E176" s="56">
        <v>30048</v>
      </c>
      <c r="F176" s="56">
        <v>8253</v>
      </c>
      <c r="G176" s="57">
        <v>27.466054313099043</v>
      </c>
      <c r="H176" s="58">
        <v>7.25</v>
      </c>
      <c r="I176" s="58">
        <v>11.79</v>
      </c>
      <c r="J176" s="59">
        <v>750</v>
      </c>
      <c r="K176" s="59">
        <v>873</v>
      </c>
      <c r="L176" s="59">
        <v>898</v>
      </c>
      <c r="M176" s="59">
        <v>1031</v>
      </c>
      <c r="N176" s="59">
        <v>1344</v>
      </c>
      <c r="O176" s="59">
        <v>1651</v>
      </c>
      <c r="P176" s="59">
        <v>74800</v>
      </c>
      <c r="Q176" s="59">
        <v>22440</v>
      </c>
      <c r="R176" s="59">
        <v>33299.555</v>
      </c>
      <c r="S176" s="59">
        <v>832.48883000000001</v>
      </c>
      <c r="T176" s="59">
        <v>561</v>
      </c>
      <c r="U176" s="59">
        <v>377</v>
      </c>
      <c r="V176" s="59">
        <v>612.86739999999998</v>
      </c>
      <c r="W176" s="59">
        <v>225</v>
      </c>
      <c r="X176" s="59">
        <v>34920</v>
      </c>
      <c r="Y176" s="59">
        <v>35920</v>
      </c>
      <c r="Z176" s="59">
        <v>41240</v>
      </c>
      <c r="AA176" s="59">
        <v>53760</v>
      </c>
      <c r="AB176" s="59">
        <v>66040</v>
      </c>
      <c r="AC176" s="58">
        <v>16.788461999999999</v>
      </c>
      <c r="AD176" s="58">
        <v>17.26923</v>
      </c>
      <c r="AE176" s="58">
        <v>19.826923000000001</v>
      </c>
      <c r="AF176" s="58">
        <v>25.846153000000001</v>
      </c>
      <c r="AG176" s="58">
        <v>31.75</v>
      </c>
      <c r="AH176" s="57">
        <v>92.625990000000002</v>
      </c>
      <c r="AI176" s="57">
        <v>95.278509999999997</v>
      </c>
      <c r="AJ176" s="57">
        <v>109.38992</v>
      </c>
      <c r="AK176" s="57">
        <v>142.59947</v>
      </c>
      <c r="AL176" s="57">
        <v>175.17241000000001</v>
      </c>
      <c r="AM176" s="57">
        <v>56.978073000000002</v>
      </c>
      <c r="AN176" s="57">
        <v>58.609744999999997</v>
      </c>
      <c r="AO176" s="57">
        <v>67.29025</v>
      </c>
      <c r="AP176" s="57">
        <v>87.718819999999994</v>
      </c>
      <c r="AQ176" s="57">
        <v>107.75578</v>
      </c>
    </row>
    <row r="177" spans="1:43" s="49" customFormat="1" x14ac:dyDescent="0.25">
      <c r="A177" s="49" t="s">
        <v>128</v>
      </c>
      <c r="B177" t="s">
        <v>150</v>
      </c>
      <c r="C177" t="s">
        <v>151</v>
      </c>
      <c r="D177" t="s">
        <v>305</v>
      </c>
      <c r="E177" s="56">
        <v>13847</v>
      </c>
      <c r="F177" s="56">
        <v>5341</v>
      </c>
      <c r="G177" s="57">
        <v>38.571531739727014</v>
      </c>
      <c r="H177" s="58">
        <v>7.25</v>
      </c>
      <c r="I177" s="58">
        <v>11.62</v>
      </c>
      <c r="J177" s="59">
        <v>750</v>
      </c>
      <c r="K177" s="59">
        <v>420</v>
      </c>
      <c r="L177" s="59">
        <v>514</v>
      </c>
      <c r="M177" s="59">
        <v>659</v>
      </c>
      <c r="N177" s="59">
        <v>925</v>
      </c>
      <c r="O177" s="59">
        <v>928</v>
      </c>
      <c r="P177" s="59">
        <v>45300</v>
      </c>
      <c r="Q177" s="59">
        <v>13590</v>
      </c>
      <c r="R177" s="59">
        <v>24437.063999999998</v>
      </c>
      <c r="S177" s="59">
        <v>610.92664000000002</v>
      </c>
      <c r="T177" s="59">
        <v>339.75</v>
      </c>
      <c r="U177" s="59">
        <v>377</v>
      </c>
      <c r="V177" s="59">
        <v>604.14930000000004</v>
      </c>
      <c r="W177" s="59">
        <v>225</v>
      </c>
      <c r="X177" s="59">
        <v>16800</v>
      </c>
      <c r="Y177" s="59">
        <v>20560</v>
      </c>
      <c r="Z177" s="59">
        <v>26360</v>
      </c>
      <c r="AA177" s="59">
        <v>37000</v>
      </c>
      <c r="AB177" s="59">
        <v>37120</v>
      </c>
      <c r="AC177" s="58">
        <v>8.0769230000000007</v>
      </c>
      <c r="AD177" s="58">
        <v>9.8846150000000002</v>
      </c>
      <c r="AE177" s="58">
        <v>12.673076999999999</v>
      </c>
      <c r="AF177" s="58">
        <v>17.788461999999999</v>
      </c>
      <c r="AG177" s="58">
        <v>17.846153000000001</v>
      </c>
      <c r="AH177" s="57">
        <v>44.562336000000002</v>
      </c>
      <c r="AI177" s="57">
        <v>54.535809999999998</v>
      </c>
      <c r="AJ177" s="57">
        <v>69.920424999999994</v>
      </c>
      <c r="AK177" s="57">
        <v>98.143234000000007</v>
      </c>
      <c r="AL177" s="57">
        <v>98.461539999999999</v>
      </c>
      <c r="AM177" s="57">
        <v>27.807694999999999</v>
      </c>
      <c r="AN177" s="57">
        <v>34.031322000000003</v>
      </c>
      <c r="AO177" s="57">
        <v>43.631599999999999</v>
      </c>
      <c r="AP177" s="57">
        <v>61.243139999999997</v>
      </c>
      <c r="AQ177" s="57">
        <v>61.441764999999997</v>
      </c>
    </row>
    <row r="178" spans="1:43" s="49" customFormat="1" x14ac:dyDescent="0.25">
      <c r="A178" s="49" t="s">
        <v>128</v>
      </c>
      <c r="B178" t="s">
        <v>150</v>
      </c>
      <c r="C178" t="s">
        <v>151</v>
      </c>
      <c r="D178" t="s">
        <v>306</v>
      </c>
      <c r="E178" s="56">
        <v>2204</v>
      </c>
      <c r="F178" s="56">
        <v>735</v>
      </c>
      <c r="G178" s="57">
        <v>33.348457350272234</v>
      </c>
      <c r="H178" s="58">
        <v>7.25</v>
      </c>
      <c r="I178" s="58">
        <v>9.34</v>
      </c>
      <c r="J178" s="59">
        <v>750</v>
      </c>
      <c r="K178" s="59">
        <v>492</v>
      </c>
      <c r="L178" s="59">
        <v>495</v>
      </c>
      <c r="M178" s="59">
        <v>659</v>
      </c>
      <c r="N178" s="59">
        <v>959</v>
      </c>
      <c r="O178" s="59">
        <v>1161</v>
      </c>
      <c r="P178" s="59">
        <v>39700</v>
      </c>
      <c r="Q178" s="59">
        <v>11910</v>
      </c>
      <c r="R178" s="59">
        <v>15168.191000000001</v>
      </c>
      <c r="S178" s="59">
        <v>379.20479999999998</v>
      </c>
      <c r="T178" s="59">
        <v>297.75</v>
      </c>
      <c r="U178" s="59">
        <v>377</v>
      </c>
      <c r="V178" s="59">
        <v>485.62006000000002</v>
      </c>
      <c r="W178" s="59">
        <v>225</v>
      </c>
      <c r="X178" s="59">
        <v>19680</v>
      </c>
      <c r="Y178" s="59">
        <v>19800</v>
      </c>
      <c r="Z178" s="59">
        <v>26360</v>
      </c>
      <c r="AA178" s="59">
        <v>38360</v>
      </c>
      <c r="AB178" s="59">
        <v>46440</v>
      </c>
      <c r="AC178" s="58">
        <v>9.4615379999999991</v>
      </c>
      <c r="AD178" s="58">
        <v>9.5192309999999996</v>
      </c>
      <c r="AE178" s="58">
        <v>12.673076999999999</v>
      </c>
      <c r="AF178" s="58">
        <v>18.442308000000001</v>
      </c>
      <c r="AG178" s="58">
        <v>22.326923000000001</v>
      </c>
      <c r="AH178" s="57">
        <v>52.201590000000003</v>
      </c>
      <c r="AI178" s="57">
        <v>52.519894000000001</v>
      </c>
      <c r="AJ178" s="57">
        <v>69.920424999999994</v>
      </c>
      <c r="AK178" s="57">
        <v>101.75066</v>
      </c>
      <c r="AL178" s="57">
        <v>123.18302</v>
      </c>
      <c r="AM178" s="57">
        <v>40.525509999999997</v>
      </c>
      <c r="AN178" s="57">
        <v>40.772613999999997</v>
      </c>
      <c r="AO178" s="57">
        <v>54.281115999999997</v>
      </c>
      <c r="AP178" s="57">
        <v>78.991789999999995</v>
      </c>
      <c r="AQ178" s="57">
        <v>95.630319999999998</v>
      </c>
    </row>
    <row r="179" spans="1:43" s="49" customFormat="1" x14ac:dyDescent="0.25">
      <c r="A179" s="49" t="s">
        <v>128</v>
      </c>
      <c r="B179" t="s">
        <v>150</v>
      </c>
      <c r="C179" t="s">
        <v>151</v>
      </c>
      <c r="D179" t="s">
        <v>149</v>
      </c>
      <c r="E179" s="56">
        <v>7381</v>
      </c>
      <c r="F179" s="56">
        <v>2228</v>
      </c>
      <c r="G179" s="57">
        <v>30.185611705730931</v>
      </c>
      <c r="H179" s="58">
        <v>7.25</v>
      </c>
      <c r="I179" s="58">
        <v>9.89</v>
      </c>
      <c r="J179" s="59">
        <v>750</v>
      </c>
      <c r="K179" s="59">
        <v>558</v>
      </c>
      <c r="L179" s="59">
        <v>574</v>
      </c>
      <c r="M179" s="59">
        <v>659</v>
      </c>
      <c r="N179" s="59">
        <v>938</v>
      </c>
      <c r="O179" s="59">
        <v>942</v>
      </c>
      <c r="P179" s="59">
        <v>49600</v>
      </c>
      <c r="Q179" s="59">
        <v>14880</v>
      </c>
      <c r="R179" s="59">
        <v>20412.723000000002</v>
      </c>
      <c r="S179" s="59">
        <v>510.31808000000001</v>
      </c>
      <c r="T179" s="59">
        <v>372</v>
      </c>
      <c r="U179" s="59">
        <v>377</v>
      </c>
      <c r="V179" s="59">
        <v>514.17780000000005</v>
      </c>
      <c r="W179" s="59">
        <v>225</v>
      </c>
      <c r="X179" s="59">
        <v>22320</v>
      </c>
      <c r="Y179" s="59">
        <v>22960</v>
      </c>
      <c r="Z179" s="59">
        <v>26360</v>
      </c>
      <c r="AA179" s="59">
        <v>37520</v>
      </c>
      <c r="AB179" s="59">
        <v>37680</v>
      </c>
      <c r="AC179" s="58">
        <v>10.730769</v>
      </c>
      <c r="AD179" s="58">
        <v>11.038462000000001</v>
      </c>
      <c r="AE179" s="58">
        <v>12.673076999999999</v>
      </c>
      <c r="AF179" s="58">
        <v>18.038461999999999</v>
      </c>
      <c r="AG179" s="58">
        <v>18.115385</v>
      </c>
      <c r="AH179" s="57">
        <v>59.204242999999998</v>
      </c>
      <c r="AI179" s="57">
        <v>60.901854999999998</v>
      </c>
      <c r="AJ179" s="57">
        <v>69.920424999999994</v>
      </c>
      <c r="AK179" s="57">
        <v>99.522544999999994</v>
      </c>
      <c r="AL179" s="57">
        <v>99.946950000000001</v>
      </c>
      <c r="AM179" s="57">
        <v>43.409106999999999</v>
      </c>
      <c r="AN179" s="57">
        <v>44.653812000000002</v>
      </c>
      <c r="AO179" s="57">
        <v>51.266309999999997</v>
      </c>
      <c r="AP179" s="57">
        <v>72.970860000000002</v>
      </c>
      <c r="AQ179" s="57">
        <v>73.282039999999995</v>
      </c>
    </row>
    <row r="180" spans="1:43" s="49" customFormat="1" x14ac:dyDescent="0.25">
      <c r="A180" s="49" t="s">
        <v>128</v>
      </c>
      <c r="B180" t="s">
        <v>150</v>
      </c>
      <c r="C180" t="s">
        <v>151</v>
      </c>
      <c r="D180" t="s">
        <v>307</v>
      </c>
      <c r="E180" s="56">
        <v>10016</v>
      </c>
      <c r="F180" s="56">
        <v>3461</v>
      </c>
      <c r="G180" s="57">
        <v>34.554712460063897</v>
      </c>
      <c r="H180" s="58">
        <v>7.25</v>
      </c>
      <c r="I180" s="58">
        <v>11.07</v>
      </c>
      <c r="J180" s="59">
        <v>750</v>
      </c>
      <c r="K180" s="59">
        <v>492</v>
      </c>
      <c r="L180" s="59">
        <v>495</v>
      </c>
      <c r="M180" s="59">
        <v>659</v>
      </c>
      <c r="N180" s="59">
        <v>903</v>
      </c>
      <c r="O180" s="59">
        <v>1047</v>
      </c>
      <c r="P180" s="59">
        <v>51300</v>
      </c>
      <c r="Q180" s="59">
        <v>15390</v>
      </c>
      <c r="R180" s="59">
        <v>24550.353999999999</v>
      </c>
      <c r="S180" s="59">
        <v>613.75885000000005</v>
      </c>
      <c r="T180" s="59">
        <v>384.75</v>
      </c>
      <c r="U180" s="59">
        <v>377</v>
      </c>
      <c r="V180" s="59">
        <v>575.80259999999998</v>
      </c>
      <c r="W180" s="59">
        <v>225</v>
      </c>
      <c r="X180" s="59">
        <v>19680</v>
      </c>
      <c r="Y180" s="59">
        <v>19800</v>
      </c>
      <c r="Z180" s="59">
        <v>26360</v>
      </c>
      <c r="AA180" s="59">
        <v>36120</v>
      </c>
      <c r="AB180" s="59">
        <v>41880</v>
      </c>
      <c r="AC180" s="58">
        <v>9.4615379999999991</v>
      </c>
      <c r="AD180" s="58">
        <v>9.5192309999999996</v>
      </c>
      <c r="AE180" s="58">
        <v>12.673076999999999</v>
      </c>
      <c r="AF180" s="58">
        <v>17.365385</v>
      </c>
      <c r="AG180" s="58">
        <v>20.134615</v>
      </c>
      <c r="AH180" s="57">
        <v>52.201590000000003</v>
      </c>
      <c r="AI180" s="57">
        <v>52.519894000000001</v>
      </c>
      <c r="AJ180" s="57">
        <v>69.920424999999994</v>
      </c>
      <c r="AK180" s="57">
        <v>95.809020000000004</v>
      </c>
      <c r="AL180" s="57">
        <v>111.08753</v>
      </c>
      <c r="AM180" s="57">
        <v>34.178379999999997</v>
      </c>
      <c r="AN180" s="57">
        <v>34.386783999999999</v>
      </c>
      <c r="AO180" s="57">
        <v>45.779580000000003</v>
      </c>
      <c r="AP180" s="57">
        <v>62.72983</v>
      </c>
      <c r="AQ180" s="57">
        <v>72.733260000000001</v>
      </c>
    </row>
    <row r="181" spans="1:43" s="49" customFormat="1" x14ac:dyDescent="0.25">
      <c r="A181" s="49" t="s">
        <v>128</v>
      </c>
      <c r="B181" t="s">
        <v>150</v>
      </c>
      <c r="C181" t="s">
        <v>151</v>
      </c>
      <c r="D181" t="s">
        <v>308</v>
      </c>
      <c r="E181" s="56">
        <v>1025</v>
      </c>
      <c r="F181" s="56">
        <v>194</v>
      </c>
      <c r="G181" s="57">
        <v>18.926829268292682</v>
      </c>
      <c r="H181" s="58">
        <v>7.25</v>
      </c>
      <c r="I181" s="58"/>
      <c r="J181" s="59">
        <v>750</v>
      </c>
      <c r="K181" s="59">
        <v>528</v>
      </c>
      <c r="L181" s="59">
        <v>531</v>
      </c>
      <c r="M181" s="59">
        <v>673</v>
      </c>
      <c r="N181" s="59">
        <v>844</v>
      </c>
      <c r="O181" s="59">
        <v>1069</v>
      </c>
      <c r="P181" s="59">
        <v>51500</v>
      </c>
      <c r="Q181" s="59">
        <v>15450</v>
      </c>
      <c r="R181" s="59"/>
      <c r="S181" s="59"/>
      <c r="T181" s="59">
        <v>386.25</v>
      </c>
      <c r="U181" s="59">
        <v>377</v>
      </c>
      <c r="V181" s="59"/>
      <c r="W181" s="59">
        <v>225</v>
      </c>
      <c r="X181" s="59">
        <v>21120</v>
      </c>
      <c r="Y181" s="59">
        <v>21240</v>
      </c>
      <c r="Z181" s="59">
        <v>26920</v>
      </c>
      <c r="AA181" s="59">
        <v>33760</v>
      </c>
      <c r="AB181" s="59">
        <v>42760</v>
      </c>
      <c r="AC181" s="58">
        <v>10.153846</v>
      </c>
      <c r="AD181" s="58">
        <v>10.211537999999999</v>
      </c>
      <c r="AE181" s="58">
        <v>12.942307</v>
      </c>
      <c r="AF181" s="58">
        <v>16.23077</v>
      </c>
      <c r="AG181" s="58">
        <v>20.557691999999999</v>
      </c>
      <c r="AH181" s="57">
        <v>56.02122</v>
      </c>
      <c r="AI181" s="57">
        <v>56.339523</v>
      </c>
      <c r="AJ181" s="57">
        <v>71.405839999999998</v>
      </c>
      <c r="AK181" s="57">
        <v>89.54907</v>
      </c>
      <c r="AL181" s="57">
        <v>113.42175</v>
      </c>
      <c r="AM181" s="57"/>
      <c r="AN181" s="57"/>
      <c r="AO181" s="57"/>
      <c r="AP181" s="57"/>
      <c r="AQ181" s="57"/>
    </row>
    <row r="182" spans="1:43" s="49" customFormat="1" x14ac:dyDescent="0.25">
      <c r="A182" s="49" t="s">
        <v>128</v>
      </c>
      <c r="B182" t="s">
        <v>150</v>
      </c>
      <c r="C182" t="s">
        <v>151</v>
      </c>
      <c r="D182" t="s">
        <v>309</v>
      </c>
      <c r="E182" s="56">
        <v>2065</v>
      </c>
      <c r="F182" s="56">
        <v>703</v>
      </c>
      <c r="G182" s="57">
        <v>34.043583535108958</v>
      </c>
      <c r="H182" s="58">
        <v>7.25</v>
      </c>
      <c r="I182" s="58">
        <v>8.6999999999999993</v>
      </c>
      <c r="J182" s="59">
        <v>750</v>
      </c>
      <c r="K182" s="59">
        <v>517</v>
      </c>
      <c r="L182" s="59">
        <v>520</v>
      </c>
      <c r="M182" s="59">
        <v>659</v>
      </c>
      <c r="N182" s="59">
        <v>959</v>
      </c>
      <c r="O182" s="59">
        <v>1047</v>
      </c>
      <c r="P182" s="59">
        <v>34600</v>
      </c>
      <c r="Q182" s="59">
        <v>10380</v>
      </c>
      <c r="R182" s="59">
        <v>15562.103999999999</v>
      </c>
      <c r="S182" s="59">
        <v>389.05257999999998</v>
      </c>
      <c r="T182" s="59">
        <v>259.5</v>
      </c>
      <c r="U182" s="59">
        <v>377</v>
      </c>
      <c r="V182" s="59">
        <v>452.25839999999999</v>
      </c>
      <c r="W182" s="59">
        <v>225</v>
      </c>
      <c r="X182" s="59">
        <v>20680</v>
      </c>
      <c r="Y182" s="59">
        <v>20800</v>
      </c>
      <c r="Z182" s="59">
        <v>26360</v>
      </c>
      <c r="AA182" s="59">
        <v>38360</v>
      </c>
      <c r="AB182" s="59">
        <v>41880</v>
      </c>
      <c r="AC182" s="58">
        <v>9.9423069999999996</v>
      </c>
      <c r="AD182" s="58">
        <v>10</v>
      </c>
      <c r="AE182" s="58">
        <v>12.673076999999999</v>
      </c>
      <c r="AF182" s="58">
        <v>18.442308000000001</v>
      </c>
      <c r="AG182" s="58">
        <v>20.134615</v>
      </c>
      <c r="AH182" s="57">
        <v>54.854109999999999</v>
      </c>
      <c r="AI182" s="57">
        <v>55.172412999999999</v>
      </c>
      <c r="AJ182" s="57">
        <v>69.920424999999994</v>
      </c>
      <c r="AK182" s="57">
        <v>101.75066</v>
      </c>
      <c r="AL182" s="57">
        <v>111.08753</v>
      </c>
      <c r="AM182" s="57">
        <v>45.726073999999997</v>
      </c>
      <c r="AN182" s="57">
        <v>45.991410000000002</v>
      </c>
      <c r="AO182" s="57">
        <v>58.285263</v>
      </c>
      <c r="AP182" s="57">
        <v>84.818770000000001</v>
      </c>
      <c r="AQ182" s="57">
        <v>92.601929999999996</v>
      </c>
    </row>
    <row r="183" spans="1:43" s="49" customFormat="1" x14ac:dyDescent="0.25">
      <c r="A183" s="49" t="s">
        <v>128</v>
      </c>
      <c r="B183" t="s">
        <v>150</v>
      </c>
      <c r="C183" t="s">
        <v>151</v>
      </c>
      <c r="D183" t="s">
        <v>310</v>
      </c>
      <c r="E183" s="56">
        <v>11016</v>
      </c>
      <c r="F183" s="56">
        <v>3045</v>
      </c>
      <c r="G183" s="57">
        <v>27.641612200435727</v>
      </c>
      <c r="H183" s="58">
        <v>7.25</v>
      </c>
      <c r="I183" s="58">
        <v>10.6</v>
      </c>
      <c r="J183" s="59">
        <v>750</v>
      </c>
      <c r="K183" s="59">
        <v>558</v>
      </c>
      <c r="L183" s="59">
        <v>562</v>
      </c>
      <c r="M183" s="59">
        <v>743</v>
      </c>
      <c r="N183" s="59">
        <v>1008</v>
      </c>
      <c r="O183" s="59">
        <v>1012</v>
      </c>
      <c r="P183" s="59">
        <v>50500</v>
      </c>
      <c r="Q183" s="59">
        <v>15150</v>
      </c>
      <c r="R183" s="59">
        <v>29728.366999999998</v>
      </c>
      <c r="S183" s="59">
        <v>743.20916999999997</v>
      </c>
      <c r="T183" s="59">
        <v>378.75</v>
      </c>
      <c r="U183" s="59">
        <v>377</v>
      </c>
      <c r="V183" s="59">
        <v>551.39279999999997</v>
      </c>
      <c r="W183" s="59">
        <v>225</v>
      </c>
      <c r="X183" s="59">
        <v>22320</v>
      </c>
      <c r="Y183" s="59">
        <v>22480</v>
      </c>
      <c r="Z183" s="59">
        <v>29720</v>
      </c>
      <c r="AA183" s="59">
        <v>40320</v>
      </c>
      <c r="AB183" s="59">
        <v>40480</v>
      </c>
      <c r="AC183" s="58">
        <v>10.730769</v>
      </c>
      <c r="AD183" s="58">
        <v>10.807693</v>
      </c>
      <c r="AE183" s="58">
        <v>14.288462000000001</v>
      </c>
      <c r="AF183" s="58">
        <v>19.384615</v>
      </c>
      <c r="AG183" s="58">
        <v>19.461538000000001</v>
      </c>
      <c r="AH183" s="57">
        <v>59.204242999999998</v>
      </c>
      <c r="AI183" s="57">
        <v>59.628647000000001</v>
      </c>
      <c r="AJ183" s="57">
        <v>78.832890000000006</v>
      </c>
      <c r="AK183" s="57">
        <v>106.9496</v>
      </c>
      <c r="AL183" s="57">
        <v>107.37401</v>
      </c>
      <c r="AM183" s="57">
        <v>40.479309999999998</v>
      </c>
      <c r="AN183" s="57">
        <v>40.769480000000001</v>
      </c>
      <c r="AO183" s="57">
        <v>53.899867999999998</v>
      </c>
      <c r="AP183" s="57">
        <v>73.123909999999995</v>
      </c>
      <c r="AQ183" s="57">
        <v>73.414085</v>
      </c>
    </row>
    <row r="184" spans="1:43" s="49" customFormat="1" x14ac:dyDescent="0.25">
      <c r="A184" s="49" t="s">
        <v>128</v>
      </c>
      <c r="B184" t="s">
        <v>150</v>
      </c>
      <c r="C184" t="s">
        <v>151</v>
      </c>
      <c r="D184" t="s">
        <v>311</v>
      </c>
      <c r="E184" s="56">
        <v>34814</v>
      </c>
      <c r="F184" s="56">
        <v>12774</v>
      </c>
      <c r="G184" s="57">
        <v>36.692135347848563</v>
      </c>
      <c r="H184" s="58">
        <v>7.25</v>
      </c>
      <c r="I184" s="58">
        <v>14.58</v>
      </c>
      <c r="J184" s="59">
        <v>750</v>
      </c>
      <c r="K184" s="59">
        <v>563</v>
      </c>
      <c r="L184" s="59">
        <v>597</v>
      </c>
      <c r="M184" s="59">
        <v>696</v>
      </c>
      <c r="N184" s="59">
        <v>959</v>
      </c>
      <c r="O184" s="59">
        <v>998</v>
      </c>
      <c r="P184" s="59">
        <v>55000</v>
      </c>
      <c r="Q184" s="59">
        <v>16500</v>
      </c>
      <c r="R184" s="59">
        <v>29514.261999999999</v>
      </c>
      <c r="S184" s="59">
        <v>737.85657000000003</v>
      </c>
      <c r="T184" s="59">
        <v>412.5</v>
      </c>
      <c r="U184" s="59">
        <v>377</v>
      </c>
      <c r="V184" s="59">
        <v>757.92660000000001</v>
      </c>
      <c r="W184" s="59">
        <v>225</v>
      </c>
      <c r="X184" s="59">
        <v>22520</v>
      </c>
      <c r="Y184" s="59">
        <v>23880</v>
      </c>
      <c r="Z184" s="59">
        <v>27840</v>
      </c>
      <c r="AA184" s="59">
        <v>38360</v>
      </c>
      <c r="AB184" s="59">
        <v>39920</v>
      </c>
      <c r="AC184" s="58">
        <v>10.826923000000001</v>
      </c>
      <c r="AD184" s="58">
        <v>11.480769</v>
      </c>
      <c r="AE184" s="58">
        <v>13.384615</v>
      </c>
      <c r="AF184" s="58">
        <v>18.442308000000001</v>
      </c>
      <c r="AG184" s="58">
        <v>19.192308000000001</v>
      </c>
      <c r="AH184" s="57">
        <v>59.734749999999998</v>
      </c>
      <c r="AI184" s="57">
        <v>63.342174999999997</v>
      </c>
      <c r="AJ184" s="57">
        <v>73.846149999999994</v>
      </c>
      <c r="AK184" s="57">
        <v>101.75066</v>
      </c>
      <c r="AL184" s="57">
        <v>105.88859600000001</v>
      </c>
      <c r="AM184" s="57">
        <v>29.71264</v>
      </c>
      <c r="AN184" s="57">
        <v>31.507010000000001</v>
      </c>
      <c r="AO184" s="57">
        <v>36.731789999999997</v>
      </c>
      <c r="AP184" s="57">
        <v>50.611763000000003</v>
      </c>
      <c r="AQ184" s="57">
        <v>52.670009999999998</v>
      </c>
    </row>
    <row r="185" spans="1:43" s="49" customFormat="1" x14ac:dyDescent="0.25">
      <c r="A185" s="49" t="s">
        <v>128</v>
      </c>
      <c r="B185" t="s">
        <v>150</v>
      </c>
      <c r="C185" t="s">
        <v>151</v>
      </c>
      <c r="D185" t="s">
        <v>312</v>
      </c>
      <c r="E185" s="56">
        <v>2698</v>
      </c>
      <c r="F185" s="56">
        <v>743</v>
      </c>
      <c r="G185" s="57">
        <v>27.538917716827278</v>
      </c>
      <c r="H185" s="58">
        <v>7.25</v>
      </c>
      <c r="I185" s="58">
        <v>7.7</v>
      </c>
      <c r="J185" s="59">
        <v>750</v>
      </c>
      <c r="K185" s="59">
        <v>558</v>
      </c>
      <c r="L185" s="59">
        <v>574</v>
      </c>
      <c r="M185" s="59">
        <v>659</v>
      </c>
      <c r="N185" s="59">
        <v>826</v>
      </c>
      <c r="O185" s="59">
        <v>1047</v>
      </c>
      <c r="P185" s="59">
        <v>43700</v>
      </c>
      <c r="Q185" s="59">
        <v>13110</v>
      </c>
      <c r="R185" s="59">
        <v>20330.615000000002</v>
      </c>
      <c r="S185" s="59">
        <v>508.26537999999999</v>
      </c>
      <c r="T185" s="59">
        <v>327.75</v>
      </c>
      <c r="U185" s="59">
        <v>377</v>
      </c>
      <c r="V185" s="59">
        <v>400.27519999999998</v>
      </c>
      <c r="W185" s="59">
        <v>225</v>
      </c>
      <c r="X185" s="59">
        <v>22320</v>
      </c>
      <c r="Y185" s="59">
        <v>22960</v>
      </c>
      <c r="Z185" s="59">
        <v>26360</v>
      </c>
      <c r="AA185" s="59">
        <v>33040</v>
      </c>
      <c r="AB185" s="59">
        <v>41880</v>
      </c>
      <c r="AC185" s="58">
        <v>10.730769</v>
      </c>
      <c r="AD185" s="58">
        <v>11.038462000000001</v>
      </c>
      <c r="AE185" s="58">
        <v>12.673076999999999</v>
      </c>
      <c r="AF185" s="58">
        <v>15.884615</v>
      </c>
      <c r="AG185" s="58">
        <v>20.134615</v>
      </c>
      <c r="AH185" s="57">
        <v>59.204242999999998</v>
      </c>
      <c r="AI185" s="57">
        <v>60.901854999999998</v>
      </c>
      <c r="AJ185" s="57">
        <v>69.920424999999994</v>
      </c>
      <c r="AK185" s="57">
        <v>87.639259999999993</v>
      </c>
      <c r="AL185" s="57">
        <v>111.08753</v>
      </c>
      <c r="AM185" s="57">
        <v>55.761634999999998</v>
      </c>
      <c r="AN185" s="57">
        <v>57.360534999999999</v>
      </c>
      <c r="AO185" s="57">
        <v>65.854690000000005</v>
      </c>
      <c r="AP185" s="57">
        <v>82.543210000000002</v>
      </c>
      <c r="AQ185" s="57">
        <v>104.62801</v>
      </c>
    </row>
    <row r="186" spans="1:43" s="49" customFormat="1" x14ac:dyDescent="0.25">
      <c r="A186" s="49" t="s">
        <v>128</v>
      </c>
      <c r="B186" t="s">
        <v>150</v>
      </c>
      <c r="C186" t="s">
        <v>151</v>
      </c>
      <c r="D186" t="s">
        <v>313</v>
      </c>
      <c r="E186" s="56">
        <v>3975</v>
      </c>
      <c r="F186" s="56">
        <v>1278</v>
      </c>
      <c r="G186" s="57">
        <v>32.150943396226417</v>
      </c>
      <c r="H186" s="58">
        <v>7.25</v>
      </c>
      <c r="I186" s="58">
        <v>9.61</v>
      </c>
      <c r="J186" s="59">
        <v>750</v>
      </c>
      <c r="K186" s="59">
        <v>492</v>
      </c>
      <c r="L186" s="59">
        <v>495</v>
      </c>
      <c r="M186" s="59">
        <v>659</v>
      </c>
      <c r="N186" s="59">
        <v>873</v>
      </c>
      <c r="O186" s="59">
        <v>1047</v>
      </c>
      <c r="P186" s="59">
        <v>46700</v>
      </c>
      <c r="Q186" s="59">
        <v>14010</v>
      </c>
      <c r="R186" s="59">
        <v>21330.465</v>
      </c>
      <c r="S186" s="59">
        <v>533.26160000000004</v>
      </c>
      <c r="T186" s="59">
        <v>350.25</v>
      </c>
      <c r="U186" s="59">
        <v>377</v>
      </c>
      <c r="V186" s="59">
        <v>499.69968</v>
      </c>
      <c r="W186" s="59">
        <v>225</v>
      </c>
      <c r="X186" s="59">
        <v>19680</v>
      </c>
      <c r="Y186" s="59">
        <v>19800</v>
      </c>
      <c r="Z186" s="59">
        <v>26360</v>
      </c>
      <c r="AA186" s="59">
        <v>34920</v>
      </c>
      <c r="AB186" s="59">
        <v>41880</v>
      </c>
      <c r="AC186" s="58">
        <v>9.4615379999999991</v>
      </c>
      <c r="AD186" s="58">
        <v>9.5192309999999996</v>
      </c>
      <c r="AE186" s="58">
        <v>12.673076999999999</v>
      </c>
      <c r="AF186" s="58">
        <v>16.788461999999999</v>
      </c>
      <c r="AG186" s="58">
        <v>20.134615</v>
      </c>
      <c r="AH186" s="57">
        <v>52.201590000000003</v>
      </c>
      <c r="AI186" s="57">
        <v>52.519894000000001</v>
      </c>
      <c r="AJ186" s="57">
        <v>69.920424999999994</v>
      </c>
      <c r="AK186" s="57">
        <v>92.625990000000002</v>
      </c>
      <c r="AL186" s="57">
        <v>111.08753</v>
      </c>
      <c r="AM186" s="57">
        <v>39.383656000000002</v>
      </c>
      <c r="AN186" s="57">
        <v>39.623800000000003</v>
      </c>
      <c r="AO186" s="57">
        <v>52.751682000000002</v>
      </c>
      <c r="AP186" s="57">
        <v>69.881969999999995</v>
      </c>
      <c r="AQ186" s="57">
        <v>83.810339999999997</v>
      </c>
    </row>
    <row r="187" spans="1:43" s="49" customFormat="1" x14ac:dyDescent="0.25">
      <c r="A187" s="49" t="s">
        <v>128</v>
      </c>
      <c r="B187" t="s">
        <v>150</v>
      </c>
      <c r="C187" t="s">
        <v>151</v>
      </c>
      <c r="D187" t="s">
        <v>314</v>
      </c>
      <c r="E187" s="56">
        <v>3297</v>
      </c>
      <c r="F187" s="56">
        <v>785</v>
      </c>
      <c r="G187" s="57">
        <v>23.809523809523807</v>
      </c>
      <c r="H187" s="58">
        <v>7.25</v>
      </c>
      <c r="I187" s="58">
        <v>12.47</v>
      </c>
      <c r="J187" s="59">
        <v>750</v>
      </c>
      <c r="K187" s="59">
        <v>517</v>
      </c>
      <c r="L187" s="59">
        <v>520</v>
      </c>
      <c r="M187" s="59">
        <v>659</v>
      </c>
      <c r="N187" s="59">
        <v>898</v>
      </c>
      <c r="O187" s="59">
        <v>1148</v>
      </c>
      <c r="P187" s="59">
        <v>48000</v>
      </c>
      <c r="Q187" s="59">
        <v>14400</v>
      </c>
      <c r="R187" s="59">
        <v>20575.900000000001</v>
      </c>
      <c r="S187" s="59">
        <v>514.39750000000004</v>
      </c>
      <c r="T187" s="59">
        <v>360</v>
      </c>
      <c r="U187" s="59">
        <v>377</v>
      </c>
      <c r="V187" s="59">
        <v>648.2731</v>
      </c>
      <c r="W187" s="59">
        <v>225</v>
      </c>
      <c r="X187" s="59">
        <v>20680</v>
      </c>
      <c r="Y187" s="59">
        <v>20800</v>
      </c>
      <c r="Z187" s="59">
        <v>26360</v>
      </c>
      <c r="AA187" s="59">
        <v>35920</v>
      </c>
      <c r="AB187" s="59">
        <v>45920</v>
      </c>
      <c r="AC187" s="58">
        <v>9.9423069999999996</v>
      </c>
      <c r="AD187" s="58">
        <v>10</v>
      </c>
      <c r="AE187" s="58">
        <v>12.673076999999999</v>
      </c>
      <c r="AF187" s="58">
        <v>17.26923</v>
      </c>
      <c r="AG187" s="58">
        <v>22.076923000000001</v>
      </c>
      <c r="AH187" s="57">
        <v>54.854109999999999</v>
      </c>
      <c r="AI187" s="57">
        <v>55.172412999999999</v>
      </c>
      <c r="AJ187" s="57">
        <v>69.920424999999994</v>
      </c>
      <c r="AK187" s="57">
        <v>95.278509999999997</v>
      </c>
      <c r="AL187" s="57">
        <v>121.80371</v>
      </c>
      <c r="AM187" s="57">
        <v>31.900137000000001</v>
      </c>
      <c r="AN187" s="57">
        <v>32.085242999999998</v>
      </c>
      <c r="AO187" s="57">
        <v>40.661876999999997</v>
      </c>
      <c r="AP187" s="57">
        <v>55.408749999999998</v>
      </c>
      <c r="AQ187" s="57">
        <v>70.834350000000001</v>
      </c>
    </row>
    <row r="188" spans="1:43" s="49" customFormat="1" x14ac:dyDescent="0.25">
      <c r="A188" s="49" t="s">
        <v>128</v>
      </c>
      <c r="B188" t="s">
        <v>150</v>
      </c>
      <c r="C188" t="s">
        <v>151</v>
      </c>
      <c r="D188" t="s">
        <v>315</v>
      </c>
      <c r="E188" s="56">
        <v>7873</v>
      </c>
      <c r="F188" s="56">
        <v>2340</v>
      </c>
      <c r="G188" s="57">
        <v>29.721834116601041</v>
      </c>
      <c r="H188" s="58">
        <v>7.25</v>
      </c>
      <c r="I188" s="58">
        <v>10.07</v>
      </c>
      <c r="J188" s="59">
        <v>750</v>
      </c>
      <c r="K188" s="59">
        <v>562</v>
      </c>
      <c r="L188" s="59">
        <v>588</v>
      </c>
      <c r="M188" s="59">
        <v>716</v>
      </c>
      <c r="N188" s="59">
        <v>950</v>
      </c>
      <c r="O188" s="59">
        <v>1014</v>
      </c>
      <c r="P188" s="59">
        <v>53400</v>
      </c>
      <c r="Q188" s="59">
        <v>16020</v>
      </c>
      <c r="R188" s="59">
        <v>23649.241999999998</v>
      </c>
      <c r="S188" s="59">
        <v>591.23099999999999</v>
      </c>
      <c r="T188" s="59">
        <v>400.5</v>
      </c>
      <c r="U188" s="59">
        <v>377</v>
      </c>
      <c r="V188" s="59">
        <v>523.73865000000001</v>
      </c>
      <c r="W188" s="59">
        <v>225</v>
      </c>
      <c r="X188" s="59">
        <v>22480</v>
      </c>
      <c r="Y188" s="59">
        <v>23520</v>
      </c>
      <c r="Z188" s="59">
        <v>28640</v>
      </c>
      <c r="AA188" s="59">
        <v>38000</v>
      </c>
      <c r="AB188" s="59">
        <v>40560</v>
      </c>
      <c r="AC188" s="58">
        <v>10.807693</v>
      </c>
      <c r="AD188" s="58">
        <v>11.307693</v>
      </c>
      <c r="AE188" s="58">
        <v>13.769231</v>
      </c>
      <c r="AF188" s="58">
        <v>18.26923</v>
      </c>
      <c r="AG188" s="58">
        <v>19.5</v>
      </c>
      <c r="AH188" s="57">
        <v>59.628647000000001</v>
      </c>
      <c r="AI188" s="57">
        <v>62.387267999999999</v>
      </c>
      <c r="AJ188" s="57">
        <v>75.968170000000001</v>
      </c>
      <c r="AK188" s="57">
        <v>100.79575</v>
      </c>
      <c r="AL188" s="57">
        <v>107.58620500000001</v>
      </c>
      <c r="AM188" s="57">
        <v>42.922173000000001</v>
      </c>
      <c r="AN188" s="57">
        <v>44.907893999999999</v>
      </c>
      <c r="AO188" s="57">
        <v>54.683765000000001</v>
      </c>
      <c r="AP188" s="57">
        <v>72.555274999999995</v>
      </c>
      <c r="AQ188" s="57">
        <v>77.443209999999993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9"/>
  <sheetViews>
    <sheetView topLeftCell="A49" workbookViewId="0">
      <selection activeCell="B67" sqref="B67:C69"/>
    </sheetView>
  </sheetViews>
  <sheetFormatPr defaultColWidth="8" defaultRowHeight="12.75" x14ac:dyDescent="0.2"/>
  <cols>
    <col min="1" max="1" width="2.7109375" style="7" customWidth="1"/>
    <col min="2" max="2" width="59.140625" style="6" customWidth="1"/>
    <col min="3" max="3" width="12.140625" style="5" customWidth="1"/>
    <col min="4" max="4" width="11" style="5" customWidth="1"/>
    <col min="5" max="5" width="59.140625" style="4" customWidth="1"/>
    <col min="6" max="6" width="59.5703125" style="3" customWidth="1"/>
    <col min="7" max="7" width="10.85546875" style="2" customWidth="1"/>
    <col min="8" max="256" width="8" style="1"/>
    <col min="257" max="257" width="2.7109375" style="1" customWidth="1"/>
    <col min="258" max="258" width="59.140625" style="1" customWidth="1"/>
    <col min="259" max="259" width="12.140625" style="1" customWidth="1"/>
    <col min="260" max="260" width="11" style="1" customWidth="1"/>
    <col min="261" max="261" width="59.140625" style="1" customWidth="1"/>
    <col min="262" max="262" width="59.5703125" style="1" customWidth="1"/>
    <col min="263" max="263" width="10.85546875" style="1" customWidth="1"/>
    <col min="264" max="512" width="8" style="1"/>
    <col min="513" max="513" width="2.7109375" style="1" customWidth="1"/>
    <col min="514" max="514" width="59.140625" style="1" customWidth="1"/>
    <col min="515" max="515" width="12.140625" style="1" customWidth="1"/>
    <col min="516" max="516" width="11" style="1" customWidth="1"/>
    <col min="517" max="517" width="59.140625" style="1" customWidth="1"/>
    <col min="518" max="518" width="59.5703125" style="1" customWidth="1"/>
    <col min="519" max="519" width="10.85546875" style="1" customWidth="1"/>
    <col min="520" max="768" width="8" style="1"/>
    <col min="769" max="769" width="2.7109375" style="1" customWidth="1"/>
    <col min="770" max="770" width="59.140625" style="1" customWidth="1"/>
    <col min="771" max="771" width="12.140625" style="1" customWidth="1"/>
    <col min="772" max="772" width="11" style="1" customWidth="1"/>
    <col min="773" max="773" width="59.140625" style="1" customWidth="1"/>
    <col min="774" max="774" width="59.5703125" style="1" customWidth="1"/>
    <col min="775" max="775" width="10.85546875" style="1" customWidth="1"/>
    <col min="776" max="1024" width="8" style="1"/>
    <col min="1025" max="1025" width="2.7109375" style="1" customWidth="1"/>
    <col min="1026" max="1026" width="59.140625" style="1" customWidth="1"/>
    <col min="1027" max="1027" width="12.140625" style="1" customWidth="1"/>
    <col min="1028" max="1028" width="11" style="1" customWidth="1"/>
    <col min="1029" max="1029" width="59.140625" style="1" customWidth="1"/>
    <col min="1030" max="1030" width="59.5703125" style="1" customWidth="1"/>
    <col min="1031" max="1031" width="10.85546875" style="1" customWidth="1"/>
    <col min="1032" max="1280" width="8" style="1"/>
    <col min="1281" max="1281" width="2.7109375" style="1" customWidth="1"/>
    <col min="1282" max="1282" width="59.140625" style="1" customWidth="1"/>
    <col min="1283" max="1283" width="12.140625" style="1" customWidth="1"/>
    <col min="1284" max="1284" width="11" style="1" customWidth="1"/>
    <col min="1285" max="1285" width="59.140625" style="1" customWidth="1"/>
    <col min="1286" max="1286" width="59.5703125" style="1" customWidth="1"/>
    <col min="1287" max="1287" width="10.85546875" style="1" customWidth="1"/>
    <col min="1288" max="1536" width="8" style="1"/>
    <col min="1537" max="1537" width="2.7109375" style="1" customWidth="1"/>
    <col min="1538" max="1538" width="59.140625" style="1" customWidth="1"/>
    <col min="1539" max="1539" width="12.140625" style="1" customWidth="1"/>
    <col min="1540" max="1540" width="11" style="1" customWidth="1"/>
    <col min="1541" max="1541" width="59.140625" style="1" customWidth="1"/>
    <col min="1542" max="1542" width="59.5703125" style="1" customWidth="1"/>
    <col min="1543" max="1543" width="10.85546875" style="1" customWidth="1"/>
    <col min="1544" max="1792" width="8" style="1"/>
    <col min="1793" max="1793" width="2.7109375" style="1" customWidth="1"/>
    <col min="1794" max="1794" width="59.140625" style="1" customWidth="1"/>
    <col min="1795" max="1795" width="12.140625" style="1" customWidth="1"/>
    <col min="1796" max="1796" width="11" style="1" customWidth="1"/>
    <col min="1797" max="1797" width="59.140625" style="1" customWidth="1"/>
    <col min="1798" max="1798" width="59.5703125" style="1" customWidth="1"/>
    <col min="1799" max="1799" width="10.85546875" style="1" customWidth="1"/>
    <col min="1800" max="2048" width="8" style="1"/>
    <col min="2049" max="2049" width="2.7109375" style="1" customWidth="1"/>
    <col min="2050" max="2050" width="59.140625" style="1" customWidth="1"/>
    <col min="2051" max="2051" width="12.140625" style="1" customWidth="1"/>
    <col min="2052" max="2052" width="11" style="1" customWidth="1"/>
    <col min="2053" max="2053" width="59.140625" style="1" customWidth="1"/>
    <col min="2054" max="2054" width="59.5703125" style="1" customWidth="1"/>
    <col min="2055" max="2055" width="10.85546875" style="1" customWidth="1"/>
    <col min="2056" max="2304" width="8" style="1"/>
    <col min="2305" max="2305" width="2.7109375" style="1" customWidth="1"/>
    <col min="2306" max="2306" width="59.140625" style="1" customWidth="1"/>
    <col min="2307" max="2307" width="12.140625" style="1" customWidth="1"/>
    <col min="2308" max="2308" width="11" style="1" customWidth="1"/>
    <col min="2309" max="2309" width="59.140625" style="1" customWidth="1"/>
    <col min="2310" max="2310" width="59.5703125" style="1" customWidth="1"/>
    <col min="2311" max="2311" width="10.85546875" style="1" customWidth="1"/>
    <col min="2312" max="2560" width="8" style="1"/>
    <col min="2561" max="2561" width="2.7109375" style="1" customWidth="1"/>
    <col min="2562" max="2562" width="59.140625" style="1" customWidth="1"/>
    <col min="2563" max="2563" width="12.140625" style="1" customWidth="1"/>
    <col min="2564" max="2564" width="11" style="1" customWidth="1"/>
    <col min="2565" max="2565" width="59.140625" style="1" customWidth="1"/>
    <col min="2566" max="2566" width="59.5703125" style="1" customWidth="1"/>
    <col min="2567" max="2567" width="10.85546875" style="1" customWidth="1"/>
    <col min="2568" max="2816" width="8" style="1"/>
    <col min="2817" max="2817" width="2.7109375" style="1" customWidth="1"/>
    <col min="2818" max="2818" width="59.140625" style="1" customWidth="1"/>
    <col min="2819" max="2819" width="12.140625" style="1" customWidth="1"/>
    <col min="2820" max="2820" width="11" style="1" customWidth="1"/>
    <col min="2821" max="2821" width="59.140625" style="1" customWidth="1"/>
    <col min="2822" max="2822" width="59.5703125" style="1" customWidth="1"/>
    <col min="2823" max="2823" width="10.85546875" style="1" customWidth="1"/>
    <col min="2824" max="3072" width="8" style="1"/>
    <col min="3073" max="3073" width="2.7109375" style="1" customWidth="1"/>
    <col min="3074" max="3074" width="59.140625" style="1" customWidth="1"/>
    <col min="3075" max="3075" width="12.140625" style="1" customWidth="1"/>
    <col min="3076" max="3076" width="11" style="1" customWidth="1"/>
    <col min="3077" max="3077" width="59.140625" style="1" customWidth="1"/>
    <col min="3078" max="3078" width="59.5703125" style="1" customWidth="1"/>
    <col min="3079" max="3079" width="10.85546875" style="1" customWidth="1"/>
    <col min="3080" max="3328" width="8" style="1"/>
    <col min="3329" max="3329" width="2.7109375" style="1" customWidth="1"/>
    <col min="3330" max="3330" width="59.140625" style="1" customWidth="1"/>
    <col min="3331" max="3331" width="12.140625" style="1" customWidth="1"/>
    <col min="3332" max="3332" width="11" style="1" customWidth="1"/>
    <col min="3333" max="3333" width="59.140625" style="1" customWidth="1"/>
    <col min="3334" max="3334" width="59.5703125" style="1" customWidth="1"/>
    <col min="3335" max="3335" width="10.85546875" style="1" customWidth="1"/>
    <col min="3336" max="3584" width="8" style="1"/>
    <col min="3585" max="3585" width="2.7109375" style="1" customWidth="1"/>
    <col min="3586" max="3586" width="59.140625" style="1" customWidth="1"/>
    <col min="3587" max="3587" width="12.140625" style="1" customWidth="1"/>
    <col min="3588" max="3588" width="11" style="1" customWidth="1"/>
    <col min="3589" max="3589" width="59.140625" style="1" customWidth="1"/>
    <col min="3590" max="3590" width="59.5703125" style="1" customWidth="1"/>
    <col min="3591" max="3591" width="10.85546875" style="1" customWidth="1"/>
    <col min="3592" max="3840" width="8" style="1"/>
    <col min="3841" max="3841" width="2.7109375" style="1" customWidth="1"/>
    <col min="3842" max="3842" width="59.140625" style="1" customWidth="1"/>
    <col min="3843" max="3843" width="12.140625" style="1" customWidth="1"/>
    <col min="3844" max="3844" width="11" style="1" customWidth="1"/>
    <col min="3845" max="3845" width="59.140625" style="1" customWidth="1"/>
    <col min="3846" max="3846" width="59.5703125" style="1" customWidth="1"/>
    <col min="3847" max="3847" width="10.85546875" style="1" customWidth="1"/>
    <col min="3848" max="4096" width="8" style="1"/>
    <col min="4097" max="4097" width="2.7109375" style="1" customWidth="1"/>
    <col min="4098" max="4098" width="59.140625" style="1" customWidth="1"/>
    <col min="4099" max="4099" width="12.140625" style="1" customWidth="1"/>
    <col min="4100" max="4100" width="11" style="1" customWidth="1"/>
    <col min="4101" max="4101" width="59.140625" style="1" customWidth="1"/>
    <col min="4102" max="4102" width="59.5703125" style="1" customWidth="1"/>
    <col min="4103" max="4103" width="10.85546875" style="1" customWidth="1"/>
    <col min="4104" max="4352" width="8" style="1"/>
    <col min="4353" max="4353" width="2.7109375" style="1" customWidth="1"/>
    <col min="4354" max="4354" width="59.140625" style="1" customWidth="1"/>
    <col min="4355" max="4355" width="12.140625" style="1" customWidth="1"/>
    <col min="4356" max="4356" width="11" style="1" customWidth="1"/>
    <col min="4357" max="4357" width="59.140625" style="1" customWidth="1"/>
    <col min="4358" max="4358" width="59.5703125" style="1" customWidth="1"/>
    <col min="4359" max="4359" width="10.85546875" style="1" customWidth="1"/>
    <col min="4360" max="4608" width="8" style="1"/>
    <col min="4609" max="4609" width="2.7109375" style="1" customWidth="1"/>
    <col min="4610" max="4610" width="59.140625" style="1" customWidth="1"/>
    <col min="4611" max="4611" width="12.140625" style="1" customWidth="1"/>
    <col min="4612" max="4612" width="11" style="1" customWidth="1"/>
    <col min="4613" max="4613" width="59.140625" style="1" customWidth="1"/>
    <col min="4614" max="4614" width="59.5703125" style="1" customWidth="1"/>
    <col min="4615" max="4615" width="10.85546875" style="1" customWidth="1"/>
    <col min="4616" max="4864" width="8" style="1"/>
    <col min="4865" max="4865" width="2.7109375" style="1" customWidth="1"/>
    <col min="4866" max="4866" width="59.140625" style="1" customWidth="1"/>
    <col min="4867" max="4867" width="12.140625" style="1" customWidth="1"/>
    <col min="4868" max="4868" width="11" style="1" customWidth="1"/>
    <col min="4869" max="4869" width="59.140625" style="1" customWidth="1"/>
    <col min="4870" max="4870" width="59.5703125" style="1" customWidth="1"/>
    <col min="4871" max="4871" width="10.85546875" style="1" customWidth="1"/>
    <col min="4872" max="5120" width="8" style="1"/>
    <col min="5121" max="5121" width="2.7109375" style="1" customWidth="1"/>
    <col min="5122" max="5122" width="59.140625" style="1" customWidth="1"/>
    <col min="5123" max="5123" width="12.140625" style="1" customWidth="1"/>
    <col min="5124" max="5124" width="11" style="1" customWidth="1"/>
    <col min="5125" max="5125" width="59.140625" style="1" customWidth="1"/>
    <col min="5126" max="5126" width="59.5703125" style="1" customWidth="1"/>
    <col min="5127" max="5127" width="10.85546875" style="1" customWidth="1"/>
    <col min="5128" max="5376" width="8" style="1"/>
    <col min="5377" max="5377" width="2.7109375" style="1" customWidth="1"/>
    <col min="5378" max="5378" width="59.140625" style="1" customWidth="1"/>
    <col min="5379" max="5379" width="12.140625" style="1" customWidth="1"/>
    <col min="5380" max="5380" width="11" style="1" customWidth="1"/>
    <col min="5381" max="5381" width="59.140625" style="1" customWidth="1"/>
    <col min="5382" max="5382" width="59.5703125" style="1" customWidth="1"/>
    <col min="5383" max="5383" width="10.85546875" style="1" customWidth="1"/>
    <col min="5384" max="5632" width="8" style="1"/>
    <col min="5633" max="5633" width="2.7109375" style="1" customWidth="1"/>
    <col min="5634" max="5634" width="59.140625" style="1" customWidth="1"/>
    <col min="5635" max="5635" width="12.140625" style="1" customWidth="1"/>
    <col min="5636" max="5636" width="11" style="1" customWidth="1"/>
    <col min="5637" max="5637" width="59.140625" style="1" customWidth="1"/>
    <col min="5638" max="5638" width="59.5703125" style="1" customWidth="1"/>
    <col min="5639" max="5639" width="10.85546875" style="1" customWidth="1"/>
    <col min="5640" max="5888" width="8" style="1"/>
    <col min="5889" max="5889" width="2.7109375" style="1" customWidth="1"/>
    <col min="5890" max="5890" width="59.140625" style="1" customWidth="1"/>
    <col min="5891" max="5891" width="12.140625" style="1" customWidth="1"/>
    <col min="5892" max="5892" width="11" style="1" customWidth="1"/>
    <col min="5893" max="5893" width="59.140625" style="1" customWidth="1"/>
    <col min="5894" max="5894" width="59.5703125" style="1" customWidth="1"/>
    <col min="5895" max="5895" width="10.85546875" style="1" customWidth="1"/>
    <col min="5896" max="6144" width="8" style="1"/>
    <col min="6145" max="6145" width="2.7109375" style="1" customWidth="1"/>
    <col min="6146" max="6146" width="59.140625" style="1" customWidth="1"/>
    <col min="6147" max="6147" width="12.140625" style="1" customWidth="1"/>
    <col min="6148" max="6148" width="11" style="1" customWidth="1"/>
    <col min="6149" max="6149" width="59.140625" style="1" customWidth="1"/>
    <col min="6150" max="6150" width="59.5703125" style="1" customWidth="1"/>
    <col min="6151" max="6151" width="10.85546875" style="1" customWidth="1"/>
    <col min="6152" max="6400" width="8" style="1"/>
    <col min="6401" max="6401" width="2.7109375" style="1" customWidth="1"/>
    <col min="6402" max="6402" width="59.140625" style="1" customWidth="1"/>
    <col min="6403" max="6403" width="12.140625" style="1" customWidth="1"/>
    <col min="6404" max="6404" width="11" style="1" customWidth="1"/>
    <col min="6405" max="6405" width="59.140625" style="1" customWidth="1"/>
    <col min="6406" max="6406" width="59.5703125" style="1" customWidth="1"/>
    <col min="6407" max="6407" width="10.85546875" style="1" customWidth="1"/>
    <col min="6408" max="6656" width="8" style="1"/>
    <col min="6657" max="6657" width="2.7109375" style="1" customWidth="1"/>
    <col min="6658" max="6658" width="59.140625" style="1" customWidth="1"/>
    <col min="6659" max="6659" width="12.140625" style="1" customWidth="1"/>
    <col min="6660" max="6660" width="11" style="1" customWidth="1"/>
    <col min="6661" max="6661" width="59.140625" style="1" customWidth="1"/>
    <col min="6662" max="6662" width="59.5703125" style="1" customWidth="1"/>
    <col min="6663" max="6663" width="10.85546875" style="1" customWidth="1"/>
    <col min="6664" max="6912" width="8" style="1"/>
    <col min="6913" max="6913" width="2.7109375" style="1" customWidth="1"/>
    <col min="6914" max="6914" width="59.140625" style="1" customWidth="1"/>
    <col min="6915" max="6915" width="12.140625" style="1" customWidth="1"/>
    <col min="6916" max="6916" width="11" style="1" customWidth="1"/>
    <col min="6917" max="6917" width="59.140625" style="1" customWidth="1"/>
    <col min="6918" max="6918" width="59.5703125" style="1" customWidth="1"/>
    <col min="6919" max="6919" width="10.85546875" style="1" customWidth="1"/>
    <col min="6920" max="7168" width="8" style="1"/>
    <col min="7169" max="7169" width="2.7109375" style="1" customWidth="1"/>
    <col min="7170" max="7170" width="59.140625" style="1" customWidth="1"/>
    <col min="7171" max="7171" width="12.140625" style="1" customWidth="1"/>
    <col min="7172" max="7172" width="11" style="1" customWidth="1"/>
    <col min="7173" max="7173" width="59.140625" style="1" customWidth="1"/>
    <col min="7174" max="7174" width="59.5703125" style="1" customWidth="1"/>
    <col min="7175" max="7175" width="10.85546875" style="1" customWidth="1"/>
    <col min="7176" max="7424" width="8" style="1"/>
    <col min="7425" max="7425" width="2.7109375" style="1" customWidth="1"/>
    <col min="7426" max="7426" width="59.140625" style="1" customWidth="1"/>
    <col min="7427" max="7427" width="12.140625" style="1" customWidth="1"/>
    <col min="7428" max="7428" width="11" style="1" customWidth="1"/>
    <col min="7429" max="7429" width="59.140625" style="1" customWidth="1"/>
    <col min="7430" max="7430" width="59.5703125" style="1" customWidth="1"/>
    <col min="7431" max="7431" width="10.85546875" style="1" customWidth="1"/>
    <col min="7432" max="7680" width="8" style="1"/>
    <col min="7681" max="7681" width="2.7109375" style="1" customWidth="1"/>
    <col min="7682" max="7682" width="59.140625" style="1" customWidth="1"/>
    <col min="7683" max="7683" width="12.140625" style="1" customWidth="1"/>
    <col min="7684" max="7684" width="11" style="1" customWidth="1"/>
    <col min="7685" max="7685" width="59.140625" style="1" customWidth="1"/>
    <col min="7686" max="7686" width="59.5703125" style="1" customWidth="1"/>
    <col min="7687" max="7687" width="10.85546875" style="1" customWidth="1"/>
    <col min="7688" max="7936" width="8" style="1"/>
    <col min="7937" max="7937" width="2.7109375" style="1" customWidth="1"/>
    <col min="7938" max="7938" width="59.140625" style="1" customWidth="1"/>
    <col min="7939" max="7939" width="12.140625" style="1" customWidth="1"/>
    <col min="7940" max="7940" width="11" style="1" customWidth="1"/>
    <col min="7941" max="7941" width="59.140625" style="1" customWidth="1"/>
    <col min="7942" max="7942" width="59.5703125" style="1" customWidth="1"/>
    <col min="7943" max="7943" width="10.85546875" style="1" customWidth="1"/>
    <col min="7944" max="8192" width="8" style="1"/>
    <col min="8193" max="8193" width="2.7109375" style="1" customWidth="1"/>
    <col min="8194" max="8194" width="59.140625" style="1" customWidth="1"/>
    <col min="8195" max="8195" width="12.140625" style="1" customWidth="1"/>
    <col min="8196" max="8196" width="11" style="1" customWidth="1"/>
    <col min="8197" max="8197" width="59.140625" style="1" customWidth="1"/>
    <col min="8198" max="8198" width="59.5703125" style="1" customWidth="1"/>
    <col min="8199" max="8199" width="10.85546875" style="1" customWidth="1"/>
    <col min="8200" max="8448" width="8" style="1"/>
    <col min="8449" max="8449" width="2.7109375" style="1" customWidth="1"/>
    <col min="8450" max="8450" width="59.140625" style="1" customWidth="1"/>
    <col min="8451" max="8451" width="12.140625" style="1" customWidth="1"/>
    <col min="8452" max="8452" width="11" style="1" customWidth="1"/>
    <col min="8453" max="8453" width="59.140625" style="1" customWidth="1"/>
    <col min="8454" max="8454" width="59.5703125" style="1" customWidth="1"/>
    <col min="8455" max="8455" width="10.85546875" style="1" customWidth="1"/>
    <col min="8456" max="8704" width="8" style="1"/>
    <col min="8705" max="8705" width="2.7109375" style="1" customWidth="1"/>
    <col min="8706" max="8706" width="59.140625" style="1" customWidth="1"/>
    <col min="8707" max="8707" width="12.140625" style="1" customWidth="1"/>
    <col min="8708" max="8708" width="11" style="1" customWidth="1"/>
    <col min="8709" max="8709" width="59.140625" style="1" customWidth="1"/>
    <col min="8710" max="8710" width="59.5703125" style="1" customWidth="1"/>
    <col min="8711" max="8711" width="10.85546875" style="1" customWidth="1"/>
    <col min="8712" max="8960" width="8" style="1"/>
    <col min="8961" max="8961" width="2.7109375" style="1" customWidth="1"/>
    <col min="8962" max="8962" width="59.140625" style="1" customWidth="1"/>
    <col min="8963" max="8963" width="12.140625" style="1" customWidth="1"/>
    <col min="8964" max="8964" width="11" style="1" customWidth="1"/>
    <col min="8965" max="8965" width="59.140625" style="1" customWidth="1"/>
    <col min="8966" max="8966" width="59.5703125" style="1" customWidth="1"/>
    <col min="8967" max="8967" width="10.85546875" style="1" customWidth="1"/>
    <col min="8968" max="9216" width="8" style="1"/>
    <col min="9217" max="9217" width="2.7109375" style="1" customWidth="1"/>
    <col min="9218" max="9218" width="59.140625" style="1" customWidth="1"/>
    <col min="9219" max="9219" width="12.140625" style="1" customWidth="1"/>
    <col min="9220" max="9220" width="11" style="1" customWidth="1"/>
    <col min="9221" max="9221" width="59.140625" style="1" customWidth="1"/>
    <col min="9222" max="9222" width="59.5703125" style="1" customWidth="1"/>
    <col min="9223" max="9223" width="10.85546875" style="1" customWidth="1"/>
    <col min="9224" max="9472" width="8" style="1"/>
    <col min="9473" max="9473" width="2.7109375" style="1" customWidth="1"/>
    <col min="9474" max="9474" width="59.140625" style="1" customWidth="1"/>
    <col min="9475" max="9475" width="12.140625" style="1" customWidth="1"/>
    <col min="9476" max="9476" width="11" style="1" customWidth="1"/>
    <col min="9477" max="9477" width="59.140625" style="1" customWidth="1"/>
    <col min="9478" max="9478" width="59.5703125" style="1" customWidth="1"/>
    <col min="9479" max="9479" width="10.85546875" style="1" customWidth="1"/>
    <col min="9480" max="9728" width="8" style="1"/>
    <col min="9729" max="9729" width="2.7109375" style="1" customWidth="1"/>
    <col min="9730" max="9730" width="59.140625" style="1" customWidth="1"/>
    <col min="9731" max="9731" width="12.140625" style="1" customWidth="1"/>
    <col min="9732" max="9732" width="11" style="1" customWidth="1"/>
    <col min="9733" max="9733" width="59.140625" style="1" customWidth="1"/>
    <col min="9734" max="9734" width="59.5703125" style="1" customWidth="1"/>
    <col min="9735" max="9735" width="10.85546875" style="1" customWidth="1"/>
    <col min="9736" max="9984" width="8" style="1"/>
    <col min="9985" max="9985" width="2.7109375" style="1" customWidth="1"/>
    <col min="9986" max="9986" width="59.140625" style="1" customWidth="1"/>
    <col min="9987" max="9987" width="12.140625" style="1" customWidth="1"/>
    <col min="9988" max="9988" width="11" style="1" customWidth="1"/>
    <col min="9989" max="9989" width="59.140625" style="1" customWidth="1"/>
    <col min="9990" max="9990" width="59.5703125" style="1" customWidth="1"/>
    <col min="9991" max="9991" width="10.85546875" style="1" customWidth="1"/>
    <col min="9992" max="10240" width="8" style="1"/>
    <col min="10241" max="10241" width="2.7109375" style="1" customWidth="1"/>
    <col min="10242" max="10242" width="59.140625" style="1" customWidth="1"/>
    <col min="10243" max="10243" width="12.140625" style="1" customWidth="1"/>
    <col min="10244" max="10244" width="11" style="1" customWidth="1"/>
    <col min="10245" max="10245" width="59.140625" style="1" customWidth="1"/>
    <col min="10246" max="10246" width="59.5703125" style="1" customWidth="1"/>
    <col min="10247" max="10247" width="10.85546875" style="1" customWidth="1"/>
    <col min="10248" max="10496" width="8" style="1"/>
    <col min="10497" max="10497" width="2.7109375" style="1" customWidth="1"/>
    <col min="10498" max="10498" width="59.140625" style="1" customWidth="1"/>
    <col min="10499" max="10499" width="12.140625" style="1" customWidth="1"/>
    <col min="10500" max="10500" width="11" style="1" customWidth="1"/>
    <col min="10501" max="10501" width="59.140625" style="1" customWidth="1"/>
    <col min="10502" max="10502" width="59.5703125" style="1" customWidth="1"/>
    <col min="10503" max="10503" width="10.85546875" style="1" customWidth="1"/>
    <col min="10504" max="10752" width="8" style="1"/>
    <col min="10753" max="10753" width="2.7109375" style="1" customWidth="1"/>
    <col min="10754" max="10754" width="59.140625" style="1" customWidth="1"/>
    <col min="10755" max="10755" width="12.140625" style="1" customWidth="1"/>
    <col min="10756" max="10756" width="11" style="1" customWidth="1"/>
    <col min="10757" max="10757" width="59.140625" style="1" customWidth="1"/>
    <col min="10758" max="10758" width="59.5703125" style="1" customWidth="1"/>
    <col min="10759" max="10759" width="10.85546875" style="1" customWidth="1"/>
    <col min="10760" max="11008" width="8" style="1"/>
    <col min="11009" max="11009" width="2.7109375" style="1" customWidth="1"/>
    <col min="11010" max="11010" width="59.140625" style="1" customWidth="1"/>
    <col min="11011" max="11011" width="12.140625" style="1" customWidth="1"/>
    <col min="11012" max="11012" width="11" style="1" customWidth="1"/>
    <col min="11013" max="11013" width="59.140625" style="1" customWidth="1"/>
    <col min="11014" max="11014" width="59.5703125" style="1" customWidth="1"/>
    <col min="11015" max="11015" width="10.85546875" style="1" customWidth="1"/>
    <col min="11016" max="11264" width="8" style="1"/>
    <col min="11265" max="11265" width="2.7109375" style="1" customWidth="1"/>
    <col min="11266" max="11266" width="59.140625" style="1" customWidth="1"/>
    <col min="11267" max="11267" width="12.140625" style="1" customWidth="1"/>
    <col min="11268" max="11268" width="11" style="1" customWidth="1"/>
    <col min="11269" max="11269" width="59.140625" style="1" customWidth="1"/>
    <col min="11270" max="11270" width="59.5703125" style="1" customWidth="1"/>
    <col min="11271" max="11271" width="10.85546875" style="1" customWidth="1"/>
    <col min="11272" max="11520" width="8" style="1"/>
    <col min="11521" max="11521" width="2.7109375" style="1" customWidth="1"/>
    <col min="11522" max="11522" width="59.140625" style="1" customWidth="1"/>
    <col min="11523" max="11523" width="12.140625" style="1" customWidth="1"/>
    <col min="11524" max="11524" width="11" style="1" customWidth="1"/>
    <col min="11525" max="11525" width="59.140625" style="1" customWidth="1"/>
    <col min="11526" max="11526" width="59.5703125" style="1" customWidth="1"/>
    <col min="11527" max="11527" width="10.85546875" style="1" customWidth="1"/>
    <col min="11528" max="11776" width="8" style="1"/>
    <col min="11777" max="11777" width="2.7109375" style="1" customWidth="1"/>
    <col min="11778" max="11778" width="59.140625" style="1" customWidth="1"/>
    <col min="11779" max="11779" width="12.140625" style="1" customWidth="1"/>
    <col min="11780" max="11780" width="11" style="1" customWidth="1"/>
    <col min="11781" max="11781" width="59.140625" style="1" customWidth="1"/>
    <col min="11782" max="11782" width="59.5703125" style="1" customWidth="1"/>
    <col min="11783" max="11783" width="10.85546875" style="1" customWidth="1"/>
    <col min="11784" max="12032" width="8" style="1"/>
    <col min="12033" max="12033" width="2.7109375" style="1" customWidth="1"/>
    <col min="12034" max="12034" width="59.140625" style="1" customWidth="1"/>
    <col min="12035" max="12035" width="12.140625" style="1" customWidth="1"/>
    <col min="12036" max="12036" width="11" style="1" customWidth="1"/>
    <col min="12037" max="12037" width="59.140625" style="1" customWidth="1"/>
    <col min="12038" max="12038" width="59.5703125" style="1" customWidth="1"/>
    <col min="12039" max="12039" width="10.85546875" style="1" customWidth="1"/>
    <col min="12040" max="12288" width="8" style="1"/>
    <col min="12289" max="12289" width="2.7109375" style="1" customWidth="1"/>
    <col min="12290" max="12290" width="59.140625" style="1" customWidth="1"/>
    <col min="12291" max="12291" width="12.140625" style="1" customWidth="1"/>
    <col min="12292" max="12292" width="11" style="1" customWidth="1"/>
    <col min="12293" max="12293" width="59.140625" style="1" customWidth="1"/>
    <col min="12294" max="12294" width="59.5703125" style="1" customWidth="1"/>
    <col min="12295" max="12295" width="10.85546875" style="1" customWidth="1"/>
    <col min="12296" max="12544" width="8" style="1"/>
    <col min="12545" max="12545" width="2.7109375" style="1" customWidth="1"/>
    <col min="12546" max="12546" width="59.140625" style="1" customWidth="1"/>
    <col min="12547" max="12547" width="12.140625" style="1" customWidth="1"/>
    <col min="12548" max="12548" width="11" style="1" customWidth="1"/>
    <col min="12549" max="12549" width="59.140625" style="1" customWidth="1"/>
    <col min="12550" max="12550" width="59.5703125" style="1" customWidth="1"/>
    <col min="12551" max="12551" width="10.85546875" style="1" customWidth="1"/>
    <col min="12552" max="12800" width="8" style="1"/>
    <col min="12801" max="12801" width="2.7109375" style="1" customWidth="1"/>
    <col min="12802" max="12802" width="59.140625" style="1" customWidth="1"/>
    <col min="12803" max="12803" width="12.140625" style="1" customWidth="1"/>
    <col min="12804" max="12804" width="11" style="1" customWidth="1"/>
    <col min="12805" max="12805" width="59.140625" style="1" customWidth="1"/>
    <col min="12806" max="12806" width="59.5703125" style="1" customWidth="1"/>
    <col min="12807" max="12807" width="10.85546875" style="1" customWidth="1"/>
    <col min="12808" max="13056" width="8" style="1"/>
    <col min="13057" max="13057" width="2.7109375" style="1" customWidth="1"/>
    <col min="13058" max="13058" width="59.140625" style="1" customWidth="1"/>
    <col min="13059" max="13059" width="12.140625" style="1" customWidth="1"/>
    <col min="13060" max="13060" width="11" style="1" customWidth="1"/>
    <col min="13061" max="13061" width="59.140625" style="1" customWidth="1"/>
    <col min="13062" max="13062" width="59.5703125" style="1" customWidth="1"/>
    <col min="13063" max="13063" width="10.85546875" style="1" customWidth="1"/>
    <col min="13064" max="13312" width="8" style="1"/>
    <col min="13313" max="13313" width="2.7109375" style="1" customWidth="1"/>
    <col min="13314" max="13314" width="59.140625" style="1" customWidth="1"/>
    <col min="13315" max="13315" width="12.140625" style="1" customWidth="1"/>
    <col min="13316" max="13316" width="11" style="1" customWidth="1"/>
    <col min="13317" max="13317" width="59.140625" style="1" customWidth="1"/>
    <col min="13318" max="13318" width="59.5703125" style="1" customWidth="1"/>
    <col min="13319" max="13319" width="10.85546875" style="1" customWidth="1"/>
    <col min="13320" max="13568" width="8" style="1"/>
    <col min="13569" max="13569" width="2.7109375" style="1" customWidth="1"/>
    <col min="13570" max="13570" width="59.140625" style="1" customWidth="1"/>
    <col min="13571" max="13571" width="12.140625" style="1" customWidth="1"/>
    <col min="13572" max="13572" width="11" style="1" customWidth="1"/>
    <col min="13573" max="13573" width="59.140625" style="1" customWidth="1"/>
    <col min="13574" max="13574" width="59.5703125" style="1" customWidth="1"/>
    <col min="13575" max="13575" width="10.85546875" style="1" customWidth="1"/>
    <col min="13576" max="13824" width="8" style="1"/>
    <col min="13825" max="13825" width="2.7109375" style="1" customWidth="1"/>
    <col min="13826" max="13826" width="59.140625" style="1" customWidth="1"/>
    <col min="13827" max="13827" width="12.140625" style="1" customWidth="1"/>
    <col min="13828" max="13828" width="11" style="1" customWidth="1"/>
    <col min="13829" max="13829" width="59.140625" style="1" customWidth="1"/>
    <col min="13830" max="13830" width="59.5703125" style="1" customWidth="1"/>
    <col min="13831" max="13831" width="10.85546875" style="1" customWidth="1"/>
    <col min="13832" max="14080" width="8" style="1"/>
    <col min="14081" max="14081" width="2.7109375" style="1" customWidth="1"/>
    <col min="14082" max="14082" width="59.140625" style="1" customWidth="1"/>
    <col min="14083" max="14083" width="12.140625" style="1" customWidth="1"/>
    <col min="14084" max="14084" width="11" style="1" customWidth="1"/>
    <col min="14085" max="14085" width="59.140625" style="1" customWidth="1"/>
    <col min="14086" max="14086" width="59.5703125" style="1" customWidth="1"/>
    <col min="14087" max="14087" width="10.85546875" style="1" customWidth="1"/>
    <col min="14088" max="14336" width="8" style="1"/>
    <col min="14337" max="14337" width="2.7109375" style="1" customWidth="1"/>
    <col min="14338" max="14338" width="59.140625" style="1" customWidth="1"/>
    <col min="14339" max="14339" width="12.140625" style="1" customWidth="1"/>
    <col min="14340" max="14340" width="11" style="1" customWidth="1"/>
    <col min="14341" max="14341" width="59.140625" style="1" customWidth="1"/>
    <col min="14342" max="14342" width="59.5703125" style="1" customWidth="1"/>
    <col min="14343" max="14343" width="10.85546875" style="1" customWidth="1"/>
    <col min="14344" max="14592" width="8" style="1"/>
    <col min="14593" max="14593" width="2.7109375" style="1" customWidth="1"/>
    <col min="14594" max="14594" width="59.140625" style="1" customWidth="1"/>
    <col min="14595" max="14595" width="12.140625" style="1" customWidth="1"/>
    <col min="14596" max="14596" width="11" style="1" customWidth="1"/>
    <col min="14597" max="14597" width="59.140625" style="1" customWidth="1"/>
    <col min="14598" max="14598" width="59.5703125" style="1" customWidth="1"/>
    <col min="14599" max="14599" width="10.85546875" style="1" customWidth="1"/>
    <col min="14600" max="14848" width="8" style="1"/>
    <col min="14849" max="14849" width="2.7109375" style="1" customWidth="1"/>
    <col min="14850" max="14850" width="59.140625" style="1" customWidth="1"/>
    <col min="14851" max="14851" width="12.140625" style="1" customWidth="1"/>
    <col min="14852" max="14852" width="11" style="1" customWidth="1"/>
    <col min="14853" max="14853" width="59.140625" style="1" customWidth="1"/>
    <col min="14854" max="14854" width="59.5703125" style="1" customWidth="1"/>
    <col min="14855" max="14855" width="10.85546875" style="1" customWidth="1"/>
    <col min="14856" max="15104" width="8" style="1"/>
    <col min="15105" max="15105" width="2.7109375" style="1" customWidth="1"/>
    <col min="15106" max="15106" width="59.140625" style="1" customWidth="1"/>
    <col min="15107" max="15107" width="12.140625" style="1" customWidth="1"/>
    <col min="15108" max="15108" width="11" style="1" customWidth="1"/>
    <col min="15109" max="15109" width="59.140625" style="1" customWidth="1"/>
    <col min="15110" max="15110" width="59.5703125" style="1" customWidth="1"/>
    <col min="15111" max="15111" width="10.85546875" style="1" customWidth="1"/>
    <col min="15112" max="15360" width="8" style="1"/>
    <col min="15361" max="15361" width="2.7109375" style="1" customWidth="1"/>
    <col min="15362" max="15362" width="59.140625" style="1" customWidth="1"/>
    <col min="15363" max="15363" width="12.140625" style="1" customWidth="1"/>
    <col min="15364" max="15364" width="11" style="1" customWidth="1"/>
    <col min="15365" max="15365" width="59.140625" style="1" customWidth="1"/>
    <col min="15366" max="15366" width="59.5703125" style="1" customWidth="1"/>
    <col min="15367" max="15367" width="10.85546875" style="1" customWidth="1"/>
    <col min="15368" max="15616" width="8" style="1"/>
    <col min="15617" max="15617" width="2.7109375" style="1" customWidth="1"/>
    <col min="15618" max="15618" width="59.140625" style="1" customWidth="1"/>
    <col min="15619" max="15619" width="12.140625" style="1" customWidth="1"/>
    <col min="15620" max="15620" width="11" style="1" customWidth="1"/>
    <col min="15621" max="15621" width="59.140625" style="1" customWidth="1"/>
    <col min="15622" max="15622" width="59.5703125" style="1" customWidth="1"/>
    <col min="15623" max="15623" width="10.85546875" style="1" customWidth="1"/>
    <col min="15624" max="15872" width="8" style="1"/>
    <col min="15873" max="15873" width="2.7109375" style="1" customWidth="1"/>
    <col min="15874" max="15874" width="59.140625" style="1" customWidth="1"/>
    <col min="15875" max="15875" width="12.140625" style="1" customWidth="1"/>
    <col min="15876" max="15876" width="11" style="1" customWidth="1"/>
    <col min="15877" max="15877" width="59.140625" style="1" customWidth="1"/>
    <col min="15878" max="15878" width="59.5703125" style="1" customWidth="1"/>
    <col min="15879" max="15879" width="10.85546875" style="1" customWidth="1"/>
    <col min="15880" max="16128" width="8" style="1"/>
    <col min="16129" max="16129" width="2.7109375" style="1" customWidth="1"/>
    <col min="16130" max="16130" width="59.140625" style="1" customWidth="1"/>
    <col min="16131" max="16131" width="12.140625" style="1" customWidth="1"/>
    <col min="16132" max="16132" width="11" style="1" customWidth="1"/>
    <col min="16133" max="16133" width="59.140625" style="1" customWidth="1"/>
    <col min="16134" max="16134" width="59.5703125" style="1" customWidth="1"/>
    <col min="16135" max="16135" width="10.85546875" style="1" customWidth="1"/>
    <col min="16136" max="16384" width="8" style="1"/>
  </cols>
  <sheetData>
    <row r="1" spans="1:256" ht="30.75" x14ac:dyDescent="0.2">
      <c r="A1" s="43"/>
      <c r="B1" s="48"/>
      <c r="C1" s="47" t="s">
        <v>41</v>
      </c>
      <c r="D1" s="46"/>
      <c r="E1" s="45" t="s">
        <v>40</v>
      </c>
      <c r="F1" s="45" t="s">
        <v>39</v>
      </c>
      <c r="G1" s="44"/>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c r="IT1" s="43"/>
      <c r="IU1" s="43"/>
      <c r="IV1" s="43"/>
    </row>
    <row r="2" spans="1:256" x14ac:dyDescent="0.2">
      <c r="A2" s="7" t="s">
        <v>42</v>
      </c>
      <c r="B2" s="4"/>
    </row>
    <row r="3" spans="1:256" ht="25.5" x14ac:dyDescent="0.2">
      <c r="B3" s="4" t="s">
        <v>38</v>
      </c>
      <c r="C3" s="42">
        <v>118943130</v>
      </c>
      <c r="D3" s="42"/>
      <c r="E3" s="27" t="s">
        <v>51</v>
      </c>
      <c r="F3" s="60" t="s">
        <v>67</v>
      </c>
    </row>
    <row r="4" spans="1:256" ht="25.5" x14ac:dyDescent="0.2">
      <c r="B4" s="4" t="s">
        <v>37</v>
      </c>
      <c r="C4" s="42">
        <v>43219759</v>
      </c>
      <c r="D4" s="42"/>
      <c r="E4" s="27" t="s">
        <v>52</v>
      </c>
      <c r="F4" s="60"/>
    </row>
    <row r="5" spans="1:256" ht="25.5" x14ac:dyDescent="0.2">
      <c r="B5" s="4" t="s">
        <v>36</v>
      </c>
      <c r="C5" s="41">
        <v>0.36</v>
      </c>
      <c r="D5" s="41"/>
      <c r="E5" s="27" t="s">
        <v>66</v>
      </c>
      <c r="F5" s="37" t="s">
        <v>68</v>
      </c>
    </row>
    <row r="6" spans="1:256" x14ac:dyDescent="0.2">
      <c r="A6" s="7" t="s">
        <v>43</v>
      </c>
      <c r="B6" s="4"/>
      <c r="E6" s="32"/>
      <c r="F6" s="36"/>
    </row>
    <row r="7" spans="1:256" s="2" customFormat="1" x14ac:dyDescent="0.2">
      <c r="A7" s="7"/>
      <c r="B7" s="4" t="s">
        <v>19</v>
      </c>
      <c r="C7" s="28">
        <v>819.47851786957006</v>
      </c>
      <c r="D7" s="28"/>
      <c r="E7" s="61" t="s">
        <v>53</v>
      </c>
      <c r="F7" s="61" t="s">
        <v>35</v>
      </c>
    </row>
    <row r="8" spans="1:256" s="2" customFormat="1" x14ac:dyDescent="0.2">
      <c r="A8" s="7"/>
      <c r="B8" s="4" t="s">
        <v>16</v>
      </c>
      <c r="C8" s="28">
        <v>930.89684211334895</v>
      </c>
      <c r="D8" s="28"/>
      <c r="E8" s="65"/>
      <c r="F8" s="65"/>
    </row>
    <row r="9" spans="1:256" s="2" customFormat="1" x14ac:dyDescent="0.2">
      <c r="A9" s="7"/>
      <c r="B9" s="4" t="s">
        <v>15</v>
      </c>
      <c r="C9" s="28">
        <v>1148.9948265560699</v>
      </c>
      <c r="D9" s="28"/>
      <c r="E9" s="65"/>
      <c r="F9" s="65"/>
    </row>
    <row r="10" spans="1:256" s="2" customFormat="1" x14ac:dyDescent="0.2">
      <c r="A10" s="7"/>
      <c r="B10" s="4" t="s">
        <v>14</v>
      </c>
      <c r="C10" s="28">
        <v>1541.1987593915101</v>
      </c>
      <c r="D10" s="28"/>
      <c r="E10" s="65"/>
      <c r="F10" s="65"/>
    </row>
    <row r="11" spans="1:256" s="2" customFormat="1" x14ac:dyDescent="0.2">
      <c r="A11" s="7"/>
      <c r="B11" s="4" t="s">
        <v>13</v>
      </c>
      <c r="C11" s="28">
        <v>1790.7569203937501</v>
      </c>
      <c r="D11" s="28"/>
      <c r="E11" s="66"/>
      <c r="F11" s="66"/>
    </row>
    <row r="12" spans="1:256" s="2" customFormat="1" x14ac:dyDescent="0.2">
      <c r="A12" s="7" t="s">
        <v>34</v>
      </c>
      <c r="B12" s="4"/>
      <c r="C12" s="5"/>
      <c r="D12" s="5"/>
      <c r="E12" s="32"/>
      <c r="F12" s="36"/>
    </row>
    <row r="13" spans="1:256" s="2" customFormat="1" x14ac:dyDescent="0.2">
      <c r="A13" s="7"/>
      <c r="B13" s="4" t="s">
        <v>19</v>
      </c>
      <c r="C13" s="28">
        <v>32779.140714782799</v>
      </c>
      <c r="D13" s="28"/>
      <c r="E13" s="60" t="s">
        <v>54</v>
      </c>
      <c r="F13" s="60" t="s">
        <v>69</v>
      </c>
    </row>
    <row r="14" spans="1:256" s="2" customFormat="1" x14ac:dyDescent="0.2">
      <c r="A14" s="7"/>
      <c r="B14" s="4" t="s">
        <v>16</v>
      </c>
      <c r="C14" s="28">
        <v>37235.873684534003</v>
      </c>
      <c r="D14" s="28"/>
      <c r="E14" s="60"/>
      <c r="F14" s="60"/>
    </row>
    <row r="15" spans="1:256" s="2" customFormat="1" x14ac:dyDescent="0.2">
      <c r="A15" s="7"/>
      <c r="B15" s="4" t="s">
        <v>15</v>
      </c>
      <c r="C15" s="28">
        <v>45959.793062242701</v>
      </c>
      <c r="D15" s="28"/>
      <c r="E15" s="60"/>
      <c r="F15" s="60"/>
    </row>
    <row r="16" spans="1:256" s="2" customFormat="1" x14ac:dyDescent="0.2">
      <c r="A16" s="7"/>
      <c r="B16" s="4" t="s">
        <v>14</v>
      </c>
      <c r="C16" s="28">
        <v>61647.950375660403</v>
      </c>
      <c r="D16" s="28"/>
      <c r="E16" s="60"/>
      <c r="F16" s="60"/>
    </row>
    <row r="17" spans="1:6" s="2" customFormat="1" x14ac:dyDescent="0.2">
      <c r="A17" s="7"/>
      <c r="B17" s="4" t="s">
        <v>13</v>
      </c>
      <c r="C17" s="28">
        <v>71630.276815749996</v>
      </c>
      <c r="D17" s="28"/>
      <c r="E17" s="60"/>
      <c r="F17" s="60"/>
    </row>
    <row r="18" spans="1:6" x14ac:dyDescent="0.2">
      <c r="A18" s="7" t="s">
        <v>44</v>
      </c>
      <c r="B18" s="5"/>
      <c r="E18" s="32"/>
      <c r="F18" s="36"/>
    </row>
    <row r="19" spans="1:6" x14ac:dyDescent="0.2">
      <c r="B19" s="4" t="s">
        <v>19</v>
      </c>
      <c r="C19" s="40">
        <v>15.7592022667225</v>
      </c>
      <c r="D19" s="40"/>
      <c r="E19" s="60" t="s">
        <v>55</v>
      </c>
      <c r="F19" s="60" t="s">
        <v>70</v>
      </c>
    </row>
    <row r="20" spans="1:6" s="2" customFormat="1" x14ac:dyDescent="0.2">
      <c r="A20" s="7"/>
      <c r="B20" s="4" t="s">
        <v>16</v>
      </c>
      <c r="C20" s="40">
        <v>17.901862348333601</v>
      </c>
      <c r="D20" s="40"/>
      <c r="E20" s="60"/>
      <c r="F20" s="60"/>
    </row>
    <row r="21" spans="1:6" s="2" customFormat="1" x14ac:dyDescent="0.2">
      <c r="A21" s="7"/>
      <c r="B21" s="4" t="s">
        <v>15</v>
      </c>
      <c r="C21" s="40">
        <v>22.0960543568474</v>
      </c>
      <c r="D21" s="40"/>
      <c r="E21" s="60"/>
      <c r="F21" s="60"/>
    </row>
    <row r="22" spans="1:6" s="2" customFormat="1" x14ac:dyDescent="0.2">
      <c r="A22" s="7"/>
      <c r="B22" s="4" t="s">
        <v>14</v>
      </c>
      <c r="C22" s="40">
        <v>29.6384376806059</v>
      </c>
      <c r="D22" s="40"/>
      <c r="E22" s="60"/>
      <c r="F22" s="60"/>
    </row>
    <row r="23" spans="1:6" s="2" customFormat="1" x14ac:dyDescent="0.2">
      <c r="A23" s="7"/>
      <c r="B23" s="4" t="s">
        <v>13</v>
      </c>
      <c r="C23" s="40">
        <v>34.437633084494998</v>
      </c>
      <c r="D23" s="40"/>
      <c r="E23" s="60"/>
      <c r="F23" s="60"/>
    </row>
    <row r="24" spans="1:6" x14ac:dyDescent="0.2">
      <c r="A24" s="7" t="s">
        <v>45</v>
      </c>
      <c r="B24" s="4"/>
      <c r="E24" s="32"/>
      <c r="F24" s="36"/>
    </row>
    <row r="25" spans="1:6" ht="51" x14ac:dyDescent="0.2">
      <c r="B25" s="4" t="s">
        <v>33</v>
      </c>
      <c r="C25" s="28">
        <v>750</v>
      </c>
      <c r="D25" s="28"/>
      <c r="E25" s="27" t="s">
        <v>56</v>
      </c>
      <c r="F25" s="27" t="s">
        <v>71</v>
      </c>
    </row>
    <row r="26" spans="1:6" ht="38.25" x14ac:dyDescent="0.2">
      <c r="B26" s="4" t="s">
        <v>32</v>
      </c>
      <c r="C26" s="28">
        <v>225</v>
      </c>
      <c r="D26" s="28"/>
      <c r="E26" s="27" t="s">
        <v>57</v>
      </c>
      <c r="F26" s="27" t="s">
        <v>72</v>
      </c>
    </row>
    <row r="27" spans="1:6" x14ac:dyDescent="0.2">
      <c r="A27" s="7" t="s">
        <v>46</v>
      </c>
      <c r="B27" s="4"/>
      <c r="E27" s="32"/>
      <c r="F27" s="32"/>
    </row>
    <row r="28" spans="1:6" ht="38.25" x14ac:dyDescent="0.2">
      <c r="B28" s="4" t="s">
        <v>31</v>
      </c>
      <c r="C28" s="40">
        <v>7.25</v>
      </c>
      <c r="D28" s="40"/>
      <c r="E28" s="27" t="s">
        <v>58</v>
      </c>
      <c r="F28" s="27" t="s">
        <v>73</v>
      </c>
    </row>
    <row r="29" spans="1:6" ht="63.75" x14ac:dyDescent="0.2">
      <c r="B29" s="4" t="s">
        <v>30</v>
      </c>
      <c r="C29" s="28">
        <v>377</v>
      </c>
      <c r="D29" s="28"/>
      <c r="E29" s="27" t="s">
        <v>29</v>
      </c>
      <c r="F29" s="27" t="s">
        <v>28</v>
      </c>
    </row>
    <row r="30" spans="1:6" s="2" customFormat="1" x14ac:dyDescent="0.2">
      <c r="A30" s="7" t="s">
        <v>27</v>
      </c>
      <c r="B30" s="4"/>
      <c r="C30" s="5"/>
      <c r="D30" s="5"/>
      <c r="E30" s="32"/>
      <c r="F30" s="36"/>
    </row>
    <row r="31" spans="1:6" s="2" customFormat="1" x14ac:dyDescent="0.2">
      <c r="A31" s="7" t="s">
        <v>20</v>
      </c>
      <c r="B31" s="4"/>
      <c r="C31" s="5"/>
      <c r="D31" s="5"/>
      <c r="E31" s="32"/>
      <c r="F31" s="36"/>
    </row>
    <row r="32" spans="1:6" s="2" customFormat="1" x14ac:dyDescent="0.2">
      <c r="A32" s="7"/>
      <c r="B32" s="4" t="s">
        <v>19</v>
      </c>
      <c r="C32" s="5">
        <v>86.947322850882799</v>
      </c>
      <c r="D32" s="5"/>
      <c r="E32" s="60" t="s">
        <v>60</v>
      </c>
      <c r="F32" s="60" t="s">
        <v>74</v>
      </c>
    </row>
    <row r="33" spans="1:6" s="2" customFormat="1" x14ac:dyDescent="0.2">
      <c r="A33" s="7"/>
      <c r="B33" s="4" t="s">
        <v>16</v>
      </c>
      <c r="C33" s="5">
        <v>98.768895714944307</v>
      </c>
      <c r="D33" s="5"/>
      <c r="E33" s="60"/>
      <c r="F33" s="60"/>
    </row>
    <row r="34" spans="1:6" s="2" customFormat="1" x14ac:dyDescent="0.2">
      <c r="A34" s="7"/>
      <c r="B34" s="4" t="s">
        <v>15</v>
      </c>
      <c r="C34" s="5">
        <v>121.909265417089</v>
      </c>
      <c r="D34" s="5"/>
      <c r="E34" s="60"/>
      <c r="F34" s="60"/>
    </row>
    <row r="35" spans="1:6" s="2" customFormat="1" x14ac:dyDescent="0.2">
      <c r="A35" s="7"/>
      <c r="B35" s="4" t="s">
        <v>14</v>
      </c>
      <c r="C35" s="5">
        <v>163.52241478955</v>
      </c>
      <c r="D35" s="5"/>
      <c r="E35" s="60"/>
      <c r="F35" s="60"/>
    </row>
    <row r="36" spans="1:6" s="2" customFormat="1" x14ac:dyDescent="0.2">
      <c r="A36" s="7"/>
      <c r="B36" s="4" t="s">
        <v>13</v>
      </c>
      <c r="C36" s="5">
        <v>190.000734259284</v>
      </c>
      <c r="D36" s="5"/>
      <c r="E36" s="60"/>
      <c r="F36" s="60"/>
    </row>
    <row r="37" spans="1:6" s="2" customFormat="1" x14ac:dyDescent="0.2">
      <c r="A37" s="7" t="s">
        <v>26</v>
      </c>
      <c r="B37" s="4"/>
      <c r="C37" s="5"/>
      <c r="D37" s="5"/>
      <c r="E37" s="32"/>
      <c r="F37" s="36"/>
    </row>
    <row r="38" spans="1:6" s="2" customFormat="1" x14ac:dyDescent="0.2">
      <c r="A38" s="7" t="s">
        <v>20</v>
      </c>
      <c r="B38" s="4"/>
      <c r="C38" s="5"/>
      <c r="D38" s="5"/>
      <c r="E38" s="32"/>
      <c r="F38" s="36"/>
    </row>
    <row r="39" spans="1:6" x14ac:dyDescent="0.2">
      <c r="B39" s="4" t="s">
        <v>19</v>
      </c>
      <c r="C39" s="39">
        <f>C32/40</f>
        <v>2.1736830712720701</v>
      </c>
      <c r="E39" s="64" t="s">
        <v>59</v>
      </c>
      <c r="F39" s="64" t="s">
        <v>75</v>
      </c>
    </row>
    <row r="40" spans="1:6" x14ac:dyDescent="0.2">
      <c r="B40" s="4" t="s">
        <v>16</v>
      </c>
      <c r="C40" s="39">
        <f>C33/40</f>
        <v>2.4692223928736077</v>
      </c>
      <c r="E40" s="64"/>
      <c r="F40" s="64"/>
    </row>
    <row r="41" spans="1:6" x14ac:dyDescent="0.2">
      <c r="B41" s="4" t="s">
        <v>15</v>
      </c>
      <c r="C41" s="39">
        <f>C34/40</f>
        <v>3.0477316354272252</v>
      </c>
      <c r="E41" s="64"/>
      <c r="F41" s="64"/>
    </row>
    <row r="42" spans="1:6" x14ac:dyDescent="0.2">
      <c r="B42" s="4" t="s">
        <v>14</v>
      </c>
      <c r="C42" s="39">
        <f>C35/40</f>
        <v>4.0880603697387503</v>
      </c>
      <c r="E42" s="64"/>
      <c r="F42" s="64"/>
    </row>
    <row r="43" spans="1:6" x14ac:dyDescent="0.2">
      <c r="B43" s="4" t="s">
        <v>13</v>
      </c>
      <c r="C43" s="39">
        <f>C36/40</f>
        <v>4.7500183564820997</v>
      </c>
      <c r="E43" s="64"/>
      <c r="F43" s="64"/>
    </row>
    <row r="44" spans="1:6" x14ac:dyDescent="0.2">
      <c r="A44" s="7" t="s">
        <v>47</v>
      </c>
      <c r="B44" s="4"/>
      <c r="E44" s="32"/>
      <c r="F44" s="36"/>
    </row>
    <row r="45" spans="1:6" ht="51" x14ac:dyDescent="0.2">
      <c r="B45" s="4" t="s">
        <v>25</v>
      </c>
      <c r="C45" s="40">
        <v>16.8777520461969</v>
      </c>
      <c r="D45" s="40"/>
      <c r="E45" s="27" t="s">
        <v>61</v>
      </c>
      <c r="F45" s="27" t="s">
        <v>76</v>
      </c>
    </row>
    <row r="46" spans="1:6" ht="63.75" x14ac:dyDescent="0.2">
      <c r="B46" s="4" t="s">
        <v>24</v>
      </c>
      <c r="C46" s="28">
        <v>877.64310640224096</v>
      </c>
      <c r="D46" s="28"/>
      <c r="E46" s="27" t="s">
        <v>62</v>
      </c>
      <c r="F46" s="27" t="s">
        <v>77</v>
      </c>
    </row>
    <row r="47" spans="1:6" s="2" customFormat="1" x14ac:dyDescent="0.2">
      <c r="A47" s="7" t="s">
        <v>23</v>
      </c>
      <c r="B47" s="4"/>
      <c r="C47" s="5"/>
      <c r="D47" s="5"/>
      <c r="E47" s="32"/>
      <c r="F47" s="36"/>
    </row>
    <row r="48" spans="1:6" s="2" customFormat="1" x14ac:dyDescent="0.2">
      <c r="A48" s="7" t="s">
        <v>20</v>
      </c>
      <c r="B48" s="4"/>
      <c r="C48" s="5"/>
      <c r="D48" s="5"/>
      <c r="E48" s="32"/>
      <c r="F48" s="36"/>
    </row>
    <row r="49" spans="1:256" s="2" customFormat="1" x14ac:dyDescent="0.2">
      <c r="A49" s="7"/>
      <c r="B49" s="4" t="s">
        <v>19</v>
      </c>
      <c r="C49" s="5">
        <v>37.349055072232801</v>
      </c>
      <c r="D49" s="5"/>
      <c r="E49" s="60" t="s">
        <v>22</v>
      </c>
      <c r="F49" s="60" t="s">
        <v>78</v>
      </c>
    </row>
    <row r="50" spans="1:256" s="2" customFormat="1" x14ac:dyDescent="0.2">
      <c r="A50" s="7"/>
      <c r="B50" s="4" t="s">
        <v>16</v>
      </c>
      <c r="C50" s="5">
        <v>42.4271248904085</v>
      </c>
      <c r="D50" s="5"/>
      <c r="E50" s="60"/>
      <c r="F50" s="60"/>
    </row>
    <row r="51" spans="1:256" s="2" customFormat="1" x14ac:dyDescent="0.2">
      <c r="A51" s="7"/>
      <c r="B51" s="4" t="s">
        <v>15</v>
      </c>
      <c r="C51" s="5">
        <v>52.367292270599101</v>
      </c>
      <c r="D51" s="5"/>
      <c r="E51" s="60"/>
      <c r="F51" s="60"/>
    </row>
    <row r="52" spans="1:256" s="2" customFormat="1" x14ac:dyDescent="0.2">
      <c r="A52" s="7"/>
      <c r="B52" s="4" t="s">
        <v>14</v>
      </c>
      <c r="C52" s="5">
        <v>70.242619039505001</v>
      </c>
      <c r="D52" s="5"/>
      <c r="E52" s="60"/>
      <c r="F52" s="60"/>
    </row>
    <row r="53" spans="1:256" s="2" customFormat="1" x14ac:dyDescent="0.2">
      <c r="A53" s="7"/>
      <c r="B53" s="4" t="s">
        <v>13</v>
      </c>
      <c r="C53" s="5">
        <v>81.6166347040392</v>
      </c>
      <c r="D53" s="5"/>
      <c r="E53" s="60"/>
      <c r="F53" s="60"/>
    </row>
    <row r="54" spans="1:256" x14ac:dyDescent="0.2">
      <c r="A54" s="7" t="s">
        <v>21</v>
      </c>
      <c r="B54" s="4"/>
      <c r="E54" s="32"/>
      <c r="F54" s="36"/>
    </row>
    <row r="55" spans="1:256" x14ac:dyDescent="0.2">
      <c r="A55" s="7" t="s">
        <v>20</v>
      </c>
      <c r="B55" s="4"/>
      <c r="E55" s="32"/>
      <c r="F55" s="36"/>
    </row>
    <row r="56" spans="1:256" x14ac:dyDescent="0.2">
      <c r="B56" s="4" t="s">
        <v>19</v>
      </c>
      <c r="C56" s="39">
        <f>C49/40</f>
        <v>0.93372637680582005</v>
      </c>
      <c r="D56" s="39"/>
      <c r="E56" s="60" t="s">
        <v>18</v>
      </c>
      <c r="F56" s="60" t="s">
        <v>17</v>
      </c>
    </row>
    <row r="57" spans="1:256" x14ac:dyDescent="0.2">
      <c r="B57" s="4" t="s">
        <v>16</v>
      </c>
      <c r="C57" s="39">
        <f>C50/40</f>
        <v>1.0606781222602124</v>
      </c>
      <c r="D57" s="39"/>
      <c r="E57" s="60"/>
      <c r="F57" s="60"/>
    </row>
    <row r="58" spans="1:256" x14ac:dyDescent="0.2">
      <c r="B58" s="4" t="s">
        <v>15</v>
      </c>
      <c r="C58" s="39">
        <f>C51/40</f>
        <v>1.3091823067649775</v>
      </c>
      <c r="D58" s="39"/>
      <c r="E58" s="60"/>
      <c r="F58" s="60"/>
    </row>
    <row r="59" spans="1:256" x14ac:dyDescent="0.2">
      <c r="B59" s="4" t="s">
        <v>14</v>
      </c>
      <c r="C59" s="39">
        <f>C52/40</f>
        <v>1.7560654759876251</v>
      </c>
      <c r="D59" s="39"/>
      <c r="E59" s="60"/>
      <c r="F59" s="60"/>
    </row>
    <row r="60" spans="1:256" x14ac:dyDescent="0.2">
      <c r="B60" s="4" t="s">
        <v>13</v>
      </c>
      <c r="C60" s="39">
        <f>C53/40</f>
        <v>2.0404158676009798</v>
      </c>
      <c r="D60" s="39"/>
      <c r="E60" s="60"/>
      <c r="F60" s="60"/>
    </row>
    <row r="61" spans="1:256" x14ac:dyDescent="0.2">
      <c r="A61" s="7" t="s">
        <v>48</v>
      </c>
      <c r="B61" s="4"/>
      <c r="E61" s="32"/>
      <c r="F61" s="36"/>
      <c r="J61" s="28"/>
      <c r="K61" s="38"/>
    </row>
    <row r="62" spans="1:256" ht="25.5" x14ac:dyDescent="0.2">
      <c r="A62" s="34"/>
      <c r="B62" s="4" t="s">
        <v>12</v>
      </c>
      <c r="C62" s="28">
        <v>73555.698880633106</v>
      </c>
      <c r="D62" s="28"/>
      <c r="E62" s="27" t="s">
        <v>63</v>
      </c>
      <c r="F62" s="27" t="s">
        <v>79</v>
      </c>
      <c r="G62" s="30"/>
      <c r="H62" s="29"/>
      <c r="I62" s="29"/>
      <c r="J62" s="28"/>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K62" s="29"/>
      <c r="EL62" s="29"/>
      <c r="EM62" s="29"/>
      <c r="EN62" s="29"/>
      <c r="EO62" s="29"/>
      <c r="EP62" s="29"/>
      <c r="EQ62" s="29"/>
      <c r="ER62" s="29"/>
      <c r="ES62" s="29"/>
      <c r="ET62" s="29"/>
      <c r="EU62" s="29"/>
      <c r="EV62" s="29"/>
      <c r="EW62" s="29"/>
      <c r="EX62" s="29"/>
      <c r="EY62" s="29"/>
      <c r="EZ62" s="29"/>
      <c r="FA62" s="29"/>
      <c r="FB62" s="29"/>
      <c r="FC62" s="29"/>
      <c r="FD62" s="29"/>
      <c r="FE62" s="29"/>
      <c r="FF62" s="29"/>
      <c r="FG62" s="29"/>
      <c r="FH62" s="29"/>
      <c r="FI62" s="29"/>
      <c r="FJ62" s="29"/>
      <c r="FK62" s="29"/>
      <c r="FL62" s="29"/>
      <c r="FM62" s="29"/>
      <c r="FN62" s="29"/>
      <c r="FO62" s="29"/>
      <c r="FP62" s="29"/>
      <c r="FQ62" s="29"/>
      <c r="FR62" s="29"/>
      <c r="FS62" s="29"/>
      <c r="FT62" s="29"/>
      <c r="FU62" s="29"/>
      <c r="FV62" s="29"/>
      <c r="FW62" s="29"/>
      <c r="FX62" s="29"/>
      <c r="FY62" s="29"/>
      <c r="FZ62" s="29"/>
      <c r="GA62" s="29"/>
      <c r="GB62" s="29"/>
      <c r="GC62" s="29"/>
      <c r="GD62" s="29"/>
      <c r="GE62" s="29"/>
      <c r="GF62" s="29"/>
      <c r="GG62" s="29"/>
      <c r="GH62" s="29"/>
      <c r="GI62" s="29"/>
      <c r="GJ62" s="29"/>
      <c r="GK62" s="29"/>
      <c r="GL62" s="29"/>
      <c r="GM62" s="29"/>
      <c r="GN62" s="29"/>
      <c r="GO62" s="29"/>
      <c r="GP62" s="29"/>
      <c r="GQ62" s="29"/>
      <c r="GR62" s="29"/>
      <c r="GS62" s="29"/>
      <c r="GT62" s="29"/>
      <c r="GU62" s="29"/>
      <c r="GV62" s="29"/>
      <c r="GW62" s="29"/>
      <c r="GX62" s="29"/>
      <c r="GY62" s="29"/>
      <c r="GZ62" s="29"/>
      <c r="HA62" s="29"/>
      <c r="HB62" s="29"/>
      <c r="HC62" s="29"/>
      <c r="HD62" s="29"/>
      <c r="HE62" s="29"/>
      <c r="HF62" s="29"/>
      <c r="HG62" s="29"/>
      <c r="HH62" s="29"/>
      <c r="HI62" s="29"/>
      <c r="HJ62" s="29"/>
      <c r="HK62" s="29"/>
      <c r="HL62" s="29"/>
      <c r="HM62" s="29"/>
      <c r="HN62" s="29"/>
      <c r="HO62" s="29"/>
      <c r="HP62" s="29"/>
      <c r="HQ62" s="29"/>
      <c r="HR62" s="29"/>
      <c r="HS62" s="29"/>
      <c r="HT62" s="29"/>
      <c r="HU62" s="29"/>
      <c r="HV62" s="29"/>
      <c r="HW62" s="29"/>
      <c r="HX62" s="29"/>
      <c r="HY62" s="29"/>
      <c r="HZ62" s="29"/>
      <c r="IA62" s="29"/>
      <c r="IB62" s="29"/>
      <c r="IC62" s="29"/>
      <c r="ID62" s="29"/>
      <c r="IE62" s="29"/>
      <c r="IF62" s="29"/>
      <c r="IG62" s="29"/>
      <c r="IH62" s="29"/>
      <c r="II62" s="29"/>
      <c r="IJ62" s="29"/>
      <c r="IK62" s="29"/>
      <c r="IL62" s="29"/>
      <c r="IM62" s="29"/>
      <c r="IN62" s="29"/>
      <c r="IO62" s="29"/>
      <c r="IP62" s="29"/>
      <c r="IQ62" s="29"/>
      <c r="IR62" s="29"/>
      <c r="IS62" s="29"/>
      <c r="IT62" s="29"/>
      <c r="IU62" s="29"/>
      <c r="IV62" s="29"/>
    </row>
    <row r="63" spans="1:256" ht="25.5" x14ac:dyDescent="0.2">
      <c r="B63" s="4" t="s">
        <v>11</v>
      </c>
      <c r="C63" s="28">
        <v>22066.709664189901</v>
      </c>
      <c r="D63" s="28"/>
      <c r="E63" s="27" t="s">
        <v>64</v>
      </c>
      <c r="F63" s="37" t="s">
        <v>80</v>
      </c>
    </row>
    <row r="64" spans="1:256" ht="14.25" x14ac:dyDescent="0.2">
      <c r="A64" s="7" t="s">
        <v>10</v>
      </c>
      <c r="B64" s="4"/>
      <c r="C64" s="28"/>
      <c r="D64" s="28"/>
      <c r="E64" s="32"/>
      <c r="F64" s="36"/>
    </row>
    <row r="65" spans="1:256" x14ac:dyDescent="0.2">
      <c r="A65" s="7" t="s">
        <v>9</v>
      </c>
      <c r="B65" s="4"/>
      <c r="C65" s="28"/>
      <c r="D65" s="28"/>
      <c r="E65" s="32"/>
      <c r="F65" s="36"/>
    </row>
    <row r="66" spans="1:256" x14ac:dyDescent="0.2">
      <c r="A66" s="34"/>
      <c r="B66" s="33" t="s">
        <v>8</v>
      </c>
      <c r="C66" s="28">
        <v>551.66774160474802</v>
      </c>
      <c r="D66" s="28"/>
      <c r="E66" s="61" t="s">
        <v>65</v>
      </c>
      <c r="F66" s="61" t="s">
        <v>81</v>
      </c>
      <c r="G66" s="30"/>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29"/>
      <c r="DH66" s="29"/>
      <c r="DI66" s="29"/>
      <c r="DJ66" s="29"/>
      <c r="DK66" s="29"/>
      <c r="DL66" s="29"/>
      <c r="DM66" s="29"/>
      <c r="DN66" s="29"/>
      <c r="DO66" s="29"/>
      <c r="DP66" s="29"/>
      <c r="DQ66" s="29"/>
      <c r="DR66" s="29"/>
      <c r="DS66" s="29"/>
      <c r="DT66" s="29"/>
      <c r="DU66" s="29"/>
      <c r="DV66" s="29"/>
      <c r="DW66" s="29"/>
      <c r="DX66" s="29"/>
      <c r="DY66" s="29"/>
      <c r="DZ66" s="29"/>
      <c r="EA66" s="29"/>
      <c r="EB66" s="29"/>
      <c r="EC66" s="29"/>
      <c r="ED66" s="29"/>
      <c r="EE66" s="29"/>
      <c r="EF66" s="29"/>
      <c r="EG66" s="29"/>
      <c r="EH66" s="29"/>
      <c r="EI66" s="29"/>
      <c r="EJ66" s="29"/>
      <c r="EK66" s="29"/>
      <c r="EL66" s="29"/>
      <c r="EM66" s="29"/>
      <c r="EN66" s="29"/>
      <c r="EO66" s="29"/>
      <c r="EP66" s="29"/>
      <c r="EQ66" s="29"/>
      <c r="ER66" s="29"/>
      <c r="ES66" s="29"/>
      <c r="ET66" s="29"/>
      <c r="EU66" s="29"/>
      <c r="EV66" s="29"/>
      <c r="EW66" s="29"/>
      <c r="EX66" s="29"/>
      <c r="EY66" s="29"/>
      <c r="EZ66" s="29"/>
      <c r="FA66" s="29"/>
      <c r="FB66" s="29"/>
      <c r="FC66" s="29"/>
      <c r="FD66" s="29"/>
      <c r="FE66" s="29"/>
      <c r="FF66" s="29"/>
      <c r="FG66" s="29"/>
      <c r="FH66" s="29"/>
      <c r="FI66" s="29"/>
      <c r="FJ66" s="29"/>
      <c r="FK66" s="29"/>
      <c r="FL66" s="29"/>
      <c r="FM66" s="29"/>
      <c r="FN66" s="29"/>
      <c r="FO66" s="29"/>
      <c r="FP66" s="29"/>
      <c r="FQ66" s="29"/>
      <c r="FR66" s="29"/>
      <c r="FS66" s="29"/>
      <c r="FT66" s="29"/>
      <c r="FU66" s="29"/>
      <c r="FV66" s="29"/>
      <c r="FW66" s="29"/>
      <c r="FX66" s="29"/>
      <c r="FY66" s="29"/>
      <c r="FZ66" s="29"/>
      <c r="GA66" s="29"/>
      <c r="GB66" s="29"/>
      <c r="GC66" s="29"/>
      <c r="GD66" s="29"/>
      <c r="GE66" s="29"/>
      <c r="GF66" s="29"/>
      <c r="GG66" s="29"/>
      <c r="GH66" s="29"/>
      <c r="GI66" s="29"/>
      <c r="GJ66" s="29"/>
      <c r="GK66" s="29"/>
      <c r="GL66" s="29"/>
      <c r="GM66" s="29"/>
      <c r="GN66" s="29"/>
      <c r="GO66" s="29"/>
      <c r="GP66" s="29"/>
      <c r="GQ66" s="29"/>
      <c r="GR66" s="29"/>
      <c r="GS66" s="29"/>
      <c r="GT66" s="29"/>
      <c r="GU66" s="29"/>
      <c r="GV66" s="29"/>
      <c r="GW66" s="29"/>
      <c r="GX66" s="29"/>
      <c r="GY66" s="29"/>
      <c r="GZ66" s="29"/>
      <c r="HA66" s="29"/>
      <c r="HB66" s="29"/>
      <c r="HC66" s="29"/>
      <c r="HD66" s="29"/>
      <c r="HE66" s="29"/>
      <c r="HF66" s="29"/>
      <c r="HG66" s="29"/>
      <c r="HH66" s="29"/>
      <c r="HI66" s="29"/>
      <c r="HJ66" s="29"/>
      <c r="HK66" s="29"/>
      <c r="HL66" s="29"/>
      <c r="HM66" s="29"/>
      <c r="HN66" s="29"/>
      <c r="HO66" s="29"/>
      <c r="HP66" s="29"/>
      <c r="HQ66" s="29"/>
      <c r="HR66" s="29"/>
      <c r="HS66" s="29"/>
      <c r="HT66" s="29"/>
      <c r="HU66" s="29"/>
      <c r="HV66" s="29"/>
      <c r="HW66" s="29"/>
      <c r="HX66" s="29"/>
      <c r="HY66" s="29"/>
      <c r="HZ66" s="29"/>
      <c r="IA66" s="29"/>
      <c r="IB66" s="29"/>
      <c r="IC66" s="29"/>
      <c r="ID66" s="29"/>
      <c r="IE66" s="29"/>
      <c r="IF66" s="29"/>
      <c r="IG66" s="29"/>
      <c r="IH66" s="29"/>
      <c r="II66" s="29"/>
      <c r="IJ66" s="29"/>
      <c r="IK66" s="29"/>
      <c r="IL66" s="29"/>
      <c r="IM66" s="29"/>
      <c r="IN66" s="29"/>
      <c r="IO66" s="29"/>
      <c r="IP66" s="29"/>
      <c r="IQ66" s="29"/>
      <c r="IR66" s="29"/>
      <c r="IS66" s="29"/>
      <c r="IT66" s="29"/>
      <c r="IU66" s="29"/>
      <c r="IV66" s="29"/>
    </row>
    <row r="67" spans="1:256" x14ac:dyDescent="0.2">
      <c r="A67" s="34"/>
      <c r="B67" s="33"/>
      <c r="C67" s="28"/>
      <c r="D67" s="28"/>
      <c r="E67" s="62"/>
      <c r="F67" s="62"/>
      <c r="G67" s="30"/>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29"/>
      <c r="DO67" s="29"/>
      <c r="DP67" s="29"/>
      <c r="DQ67" s="29"/>
      <c r="DR67" s="29"/>
      <c r="DS67" s="29"/>
      <c r="DT67" s="29"/>
      <c r="DU67" s="29"/>
      <c r="DV67" s="29"/>
      <c r="DW67" s="29"/>
      <c r="DX67" s="29"/>
      <c r="DY67" s="29"/>
      <c r="DZ67" s="29"/>
      <c r="EA67" s="29"/>
      <c r="EB67" s="29"/>
      <c r="EC67" s="29"/>
      <c r="ED67" s="29"/>
      <c r="EE67" s="29"/>
      <c r="EF67" s="29"/>
      <c r="EG67" s="29"/>
      <c r="EH67" s="29"/>
      <c r="EI67" s="29"/>
      <c r="EJ67" s="29"/>
      <c r="EK67" s="29"/>
      <c r="EL67" s="29"/>
      <c r="EM67" s="29"/>
      <c r="EN67" s="29"/>
      <c r="EO67" s="29"/>
      <c r="EP67" s="29"/>
      <c r="EQ67" s="29"/>
      <c r="ER67" s="29"/>
      <c r="ES67" s="29"/>
      <c r="ET67" s="29"/>
      <c r="EU67" s="29"/>
      <c r="EV67" s="29"/>
      <c r="EW67" s="29"/>
      <c r="EX67" s="29"/>
      <c r="EY67" s="29"/>
      <c r="EZ67" s="29"/>
      <c r="FA67" s="29"/>
      <c r="FB67" s="29"/>
      <c r="FC67" s="29"/>
      <c r="FD67" s="29"/>
      <c r="FE67" s="29"/>
      <c r="FF67" s="29"/>
      <c r="FG67" s="29"/>
      <c r="FH67" s="29"/>
      <c r="FI67" s="29"/>
      <c r="FJ67" s="29"/>
      <c r="FK67" s="29"/>
      <c r="FL67" s="29"/>
      <c r="FM67" s="29"/>
      <c r="FN67" s="29"/>
      <c r="FO67" s="29"/>
      <c r="FP67" s="29"/>
      <c r="FQ67" s="29"/>
      <c r="FR67" s="29"/>
      <c r="FS67" s="29"/>
      <c r="FT67" s="29"/>
      <c r="FU67" s="29"/>
      <c r="FV67" s="29"/>
      <c r="FW67" s="29"/>
      <c r="FX67" s="29"/>
      <c r="FY67" s="29"/>
      <c r="FZ67" s="29"/>
      <c r="GA67" s="29"/>
      <c r="GB67" s="29"/>
      <c r="GC67" s="29"/>
      <c r="GD67" s="29"/>
      <c r="GE67" s="29"/>
      <c r="GF67" s="29"/>
      <c r="GG67" s="29"/>
      <c r="GH67" s="29"/>
      <c r="GI67" s="29"/>
      <c r="GJ67" s="29"/>
      <c r="GK67" s="29"/>
      <c r="GL67" s="29"/>
      <c r="GM67" s="29"/>
      <c r="GN67" s="29"/>
      <c r="GO67" s="29"/>
      <c r="GP67" s="29"/>
      <c r="GQ67" s="29"/>
      <c r="GR67" s="29"/>
      <c r="GS67" s="29"/>
      <c r="GT67" s="29"/>
      <c r="GU67" s="29"/>
      <c r="GV67" s="29"/>
      <c r="GW67" s="29"/>
      <c r="GX67" s="29"/>
      <c r="GY67" s="29"/>
      <c r="GZ67" s="29"/>
      <c r="HA67" s="29"/>
      <c r="HB67" s="29"/>
      <c r="HC67" s="29"/>
      <c r="HD67" s="29"/>
      <c r="HE67" s="29"/>
      <c r="HF67" s="29"/>
      <c r="HG67" s="29"/>
      <c r="HH67" s="29"/>
      <c r="HI67" s="29"/>
      <c r="HJ67" s="29"/>
      <c r="HK67" s="29"/>
      <c r="HL67" s="29"/>
      <c r="HM67" s="29"/>
      <c r="HN67" s="29"/>
      <c r="HO67" s="29"/>
      <c r="HP67" s="29"/>
      <c r="HQ67" s="29"/>
      <c r="HR67" s="29"/>
      <c r="HS67" s="29"/>
      <c r="HT67" s="29"/>
      <c r="HU67" s="29"/>
      <c r="HV67" s="29"/>
      <c r="HW67" s="29"/>
      <c r="HX67" s="29"/>
      <c r="HY67" s="29"/>
      <c r="HZ67" s="29"/>
      <c r="IA67" s="29"/>
      <c r="IB67" s="29"/>
      <c r="IC67" s="29"/>
      <c r="ID67" s="29"/>
      <c r="IE67" s="29"/>
      <c r="IF67" s="29"/>
      <c r="IG67" s="29"/>
      <c r="IH67" s="29"/>
      <c r="II67" s="29"/>
      <c r="IJ67" s="29"/>
      <c r="IK67" s="29"/>
      <c r="IL67" s="29"/>
      <c r="IM67" s="29"/>
      <c r="IN67" s="29"/>
      <c r="IO67" s="29"/>
      <c r="IP67" s="29"/>
      <c r="IQ67" s="29"/>
      <c r="IR67" s="29"/>
      <c r="IS67" s="29"/>
      <c r="IT67" s="29"/>
      <c r="IU67" s="29"/>
      <c r="IV67" s="29"/>
    </row>
    <row r="68" spans="1:256" x14ac:dyDescent="0.2">
      <c r="A68" s="34"/>
      <c r="B68" s="33"/>
      <c r="C68" s="28"/>
      <c r="D68" s="28"/>
      <c r="E68" s="62"/>
      <c r="F68" s="62"/>
      <c r="G68" s="35"/>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9"/>
      <c r="DF68" s="29"/>
      <c r="DG68" s="29"/>
      <c r="DH68" s="29"/>
      <c r="DI68" s="29"/>
      <c r="DJ68" s="29"/>
      <c r="DK68" s="29"/>
      <c r="DL68" s="29"/>
      <c r="DM68" s="29"/>
      <c r="DN68" s="29"/>
      <c r="DO68" s="29"/>
      <c r="DP68" s="29"/>
      <c r="DQ68" s="29"/>
      <c r="DR68" s="29"/>
      <c r="DS68" s="29"/>
      <c r="DT68" s="29"/>
      <c r="DU68" s="29"/>
      <c r="DV68" s="29"/>
      <c r="DW68" s="29"/>
      <c r="DX68" s="29"/>
      <c r="DY68" s="29"/>
      <c r="DZ68" s="29"/>
      <c r="EA68" s="29"/>
      <c r="EB68" s="29"/>
      <c r="EC68" s="29"/>
      <c r="ED68" s="29"/>
      <c r="EE68" s="29"/>
      <c r="EF68" s="29"/>
      <c r="EG68" s="29"/>
      <c r="EH68" s="29"/>
      <c r="EI68" s="29"/>
      <c r="EJ68" s="29"/>
      <c r="EK68" s="29"/>
      <c r="EL68" s="29"/>
      <c r="EM68" s="29"/>
      <c r="EN68" s="29"/>
      <c r="EO68" s="29"/>
      <c r="EP68" s="29"/>
      <c r="EQ68" s="29"/>
      <c r="ER68" s="29"/>
      <c r="ES68" s="29"/>
      <c r="ET68" s="29"/>
      <c r="EU68" s="29"/>
      <c r="EV68" s="29"/>
      <c r="EW68" s="29"/>
      <c r="EX68" s="29"/>
      <c r="EY68" s="29"/>
      <c r="EZ68" s="29"/>
      <c r="FA68" s="29"/>
      <c r="FB68" s="29"/>
      <c r="FC68" s="29"/>
      <c r="FD68" s="29"/>
      <c r="FE68" s="29"/>
      <c r="FF68" s="29"/>
      <c r="FG68" s="29"/>
      <c r="FH68" s="29"/>
      <c r="FI68" s="29"/>
      <c r="FJ68" s="29"/>
      <c r="FK68" s="29"/>
      <c r="FL68" s="29"/>
      <c r="FM68" s="29"/>
      <c r="FN68" s="29"/>
      <c r="FO68" s="29"/>
      <c r="FP68" s="29"/>
      <c r="FQ68" s="29"/>
      <c r="FR68" s="29"/>
      <c r="FS68" s="29"/>
      <c r="FT68" s="29"/>
      <c r="FU68" s="29"/>
      <c r="FV68" s="29"/>
      <c r="FW68" s="29"/>
      <c r="FX68" s="29"/>
      <c r="FY68" s="29"/>
      <c r="FZ68" s="29"/>
      <c r="GA68" s="29"/>
      <c r="GB68" s="29"/>
      <c r="GC68" s="29"/>
      <c r="GD68" s="29"/>
      <c r="GE68" s="29"/>
      <c r="GF68" s="29"/>
      <c r="GG68" s="29"/>
      <c r="GH68" s="29"/>
      <c r="GI68" s="29"/>
      <c r="GJ68" s="29"/>
      <c r="GK68" s="29"/>
      <c r="GL68" s="29"/>
      <c r="GM68" s="29"/>
      <c r="GN68" s="29"/>
      <c r="GO68" s="29"/>
      <c r="GP68" s="29"/>
      <c r="GQ68" s="29"/>
      <c r="GR68" s="29"/>
      <c r="GS68" s="29"/>
      <c r="GT68" s="29"/>
      <c r="GU68" s="29"/>
      <c r="GV68" s="29"/>
      <c r="GW68" s="29"/>
      <c r="GX68" s="29"/>
      <c r="GY68" s="29"/>
      <c r="GZ68" s="29"/>
      <c r="HA68" s="29"/>
      <c r="HB68" s="29"/>
      <c r="HC68" s="29"/>
      <c r="HD68" s="29"/>
      <c r="HE68" s="29"/>
      <c r="HF68" s="29"/>
      <c r="HG68" s="29"/>
      <c r="HH68" s="29"/>
      <c r="HI68" s="29"/>
      <c r="HJ68" s="29"/>
      <c r="HK68" s="29"/>
      <c r="HL68" s="29"/>
      <c r="HM68" s="29"/>
      <c r="HN68" s="29"/>
      <c r="HO68" s="29"/>
      <c r="HP68" s="29"/>
      <c r="HQ68" s="29"/>
      <c r="HR68" s="29"/>
      <c r="HS68" s="29"/>
      <c r="HT68" s="29"/>
      <c r="HU68" s="29"/>
      <c r="HV68" s="29"/>
      <c r="HW68" s="29"/>
      <c r="HX68" s="29"/>
      <c r="HY68" s="29"/>
      <c r="HZ68" s="29"/>
      <c r="IA68" s="29"/>
      <c r="IB68" s="29"/>
      <c r="IC68" s="29"/>
      <c r="ID68" s="29"/>
      <c r="IE68" s="29"/>
      <c r="IF68" s="29"/>
      <c r="IG68" s="29"/>
      <c r="IH68" s="29"/>
      <c r="II68" s="29"/>
      <c r="IJ68" s="29"/>
      <c r="IK68" s="29"/>
      <c r="IL68" s="29"/>
      <c r="IM68" s="29"/>
      <c r="IN68" s="29"/>
      <c r="IO68" s="29"/>
      <c r="IP68" s="29"/>
      <c r="IQ68" s="29"/>
      <c r="IR68" s="29"/>
      <c r="IS68" s="29"/>
      <c r="IT68" s="29"/>
      <c r="IU68" s="29"/>
      <c r="IV68" s="29"/>
    </row>
    <row r="69" spans="1:256" x14ac:dyDescent="0.2">
      <c r="A69" s="34"/>
      <c r="B69" s="33"/>
      <c r="C69" s="28"/>
      <c r="D69" s="28"/>
      <c r="E69" s="63"/>
      <c r="F69" s="63"/>
      <c r="G69" s="30"/>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29"/>
      <c r="DO69" s="29"/>
      <c r="DP69" s="29"/>
      <c r="DQ69" s="29"/>
      <c r="DR69" s="29"/>
      <c r="DS69" s="29"/>
      <c r="DT69" s="29"/>
      <c r="DU69" s="29"/>
      <c r="DV69" s="29"/>
      <c r="DW69" s="29"/>
      <c r="DX69" s="29"/>
      <c r="DY69" s="29"/>
      <c r="DZ69" s="29"/>
      <c r="EA69" s="29"/>
      <c r="EB69" s="29"/>
      <c r="EC69" s="29"/>
      <c r="ED69" s="29"/>
      <c r="EE69" s="29"/>
      <c r="EF69" s="29"/>
      <c r="EG69" s="29"/>
      <c r="EH69" s="29"/>
      <c r="EI69" s="29"/>
      <c r="EJ69" s="29"/>
      <c r="EK69" s="29"/>
      <c r="EL69" s="29"/>
      <c r="EM69" s="29"/>
      <c r="EN69" s="29"/>
      <c r="EO69" s="29"/>
      <c r="EP69" s="29"/>
      <c r="EQ69" s="29"/>
      <c r="ER69" s="29"/>
      <c r="ES69" s="29"/>
      <c r="ET69" s="29"/>
      <c r="EU69" s="29"/>
      <c r="EV69" s="29"/>
      <c r="EW69" s="29"/>
      <c r="EX69" s="29"/>
      <c r="EY69" s="29"/>
      <c r="EZ69" s="29"/>
      <c r="FA69" s="29"/>
      <c r="FB69" s="29"/>
      <c r="FC69" s="29"/>
      <c r="FD69" s="29"/>
      <c r="FE69" s="29"/>
      <c r="FF69" s="29"/>
      <c r="FG69" s="29"/>
      <c r="FH69" s="29"/>
      <c r="FI69" s="29"/>
      <c r="FJ69" s="29"/>
      <c r="FK69" s="29"/>
      <c r="FL69" s="29"/>
      <c r="FM69" s="29"/>
      <c r="FN69" s="29"/>
      <c r="FO69" s="29"/>
      <c r="FP69" s="29"/>
      <c r="FQ69" s="29"/>
      <c r="FR69" s="29"/>
      <c r="FS69" s="29"/>
      <c r="FT69" s="29"/>
      <c r="FU69" s="29"/>
      <c r="FV69" s="29"/>
      <c r="FW69" s="29"/>
      <c r="FX69" s="29"/>
      <c r="FY69" s="29"/>
      <c r="FZ69" s="29"/>
      <c r="GA69" s="29"/>
      <c r="GB69" s="29"/>
      <c r="GC69" s="29"/>
      <c r="GD69" s="29"/>
      <c r="GE69" s="29"/>
      <c r="GF69" s="29"/>
      <c r="GG69" s="29"/>
      <c r="GH69" s="29"/>
      <c r="GI69" s="29"/>
      <c r="GJ69" s="29"/>
      <c r="GK69" s="29"/>
      <c r="GL69" s="29"/>
      <c r="GM69" s="29"/>
      <c r="GN69" s="29"/>
      <c r="GO69" s="29"/>
      <c r="GP69" s="29"/>
      <c r="GQ69" s="29"/>
      <c r="GR69" s="29"/>
      <c r="GS69" s="29"/>
      <c r="GT69" s="29"/>
      <c r="GU69" s="29"/>
      <c r="GV69" s="29"/>
      <c r="GW69" s="29"/>
      <c r="GX69" s="29"/>
      <c r="GY69" s="29"/>
      <c r="GZ69" s="29"/>
      <c r="HA69" s="29"/>
      <c r="HB69" s="29"/>
      <c r="HC69" s="29"/>
      <c r="HD69" s="29"/>
      <c r="HE69" s="29"/>
      <c r="HF69" s="29"/>
      <c r="HG69" s="29"/>
      <c r="HH69" s="29"/>
      <c r="HI69" s="29"/>
      <c r="HJ69" s="29"/>
      <c r="HK69" s="29"/>
      <c r="HL69" s="29"/>
      <c r="HM69" s="29"/>
      <c r="HN69" s="29"/>
      <c r="HO69" s="29"/>
      <c r="HP69" s="29"/>
      <c r="HQ69" s="29"/>
      <c r="HR69" s="29"/>
      <c r="HS69" s="29"/>
      <c r="HT69" s="29"/>
      <c r="HU69" s="29"/>
      <c r="HV69" s="29"/>
      <c r="HW69" s="29"/>
      <c r="HX69" s="29"/>
      <c r="HY69" s="29"/>
      <c r="HZ69" s="29"/>
      <c r="IA69" s="29"/>
      <c r="IB69" s="29"/>
      <c r="IC69" s="29"/>
      <c r="ID69" s="29"/>
      <c r="IE69" s="29"/>
      <c r="IF69" s="29"/>
      <c r="IG69" s="29"/>
      <c r="IH69" s="29"/>
      <c r="II69" s="29"/>
      <c r="IJ69" s="29"/>
      <c r="IK69" s="29"/>
      <c r="IL69" s="29"/>
      <c r="IM69" s="29"/>
      <c r="IN69" s="29"/>
      <c r="IO69" s="29"/>
      <c r="IP69" s="29"/>
      <c r="IQ69" s="29"/>
      <c r="IR69" s="29"/>
      <c r="IS69" s="29"/>
      <c r="IT69" s="29"/>
      <c r="IU69" s="29"/>
      <c r="IV69" s="29"/>
    </row>
    <row r="70" spans="1:256" x14ac:dyDescent="0.2">
      <c r="A70" s="7" t="s">
        <v>49</v>
      </c>
      <c r="B70" s="4"/>
      <c r="E70" s="32"/>
      <c r="F70" s="31"/>
      <c r="G70" s="30"/>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c r="DX70" s="29"/>
      <c r="DY70" s="29"/>
      <c r="DZ70" s="29"/>
      <c r="EA70" s="29"/>
      <c r="EB70" s="29"/>
      <c r="EC70" s="29"/>
      <c r="ED70" s="29"/>
      <c r="EE70" s="29"/>
      <c r="EF70" s="29"/>
      <c r="EG70" s="29"/>
      <c r="EH70" s="29"/>
      <c r="EI70" s="29"/>
      <c r="EJ70" s="29"/>
      <c r="EK70" s="29"/>
      <c r="EL70" s="29"/>
      <c r="EM70" s="29"/>
      <c r="EN70" s="29"/>
      <c r="EO70" s="29"/>
      <c r="EP70" s="29"/>
      <c r="EQ70" s="29"/>
      <c r="ER70" s="29"/>
      <c r="ES70" s="29"/>
      <c r="ET70" s="29"/>
      <c r="EU70" s="29"/>
      <c r="EV70" s="29"/>
      <c r="EW70" s="29"/>
      <c r="EX70" s="29"/>
      <c r="EY70" s="29"/>
      <c r="EZ70" s="29"/>
      <c r="FA70" s="29"/>
      <c r="FB70" s="29"/>
      <c r="FC70" s="29"/>
      <c r="FD70" s="29"/>
      <c r="FE70" s="29"/>
      <c r="FF70" s="29"/>
      <c r="FG70" s="29"/>
      <c r="FH70" s="29"/>
      <c r="FI70" s="29"/>
      <c r="FJ70" s="29"/>
      <c r="FK70" s="29"/>
      <c r="FL70" s="29"/>
      <c r="FM70" s="29"/>
      <c r="FN70" s="29"/>
      <c r="FO70" s="29"/>
      <c r="FP70" s="29"/>
      <c r="FQ70" s="29"/>
      <c r="FR70" s="29"/>
      <c r="FS70" s="29"/>
      <c r="FT70" s="29"/>
      <c r="FU70" s="29"/>
      <c r="FV70" s="29"/>
      <c r="FW70" s="29"/>
      <c r="FX70" s="29"/>
      <c r="FY70" s="29"/>
      <c r="FZ70" s="29"/>
      <c r="GA70" s="29"/>
      <c r="GB70" s="29"/>
      <c r="GC70" s="29"/>
      <c r="GD70" s="29"/>
      <c r="GE70" s="29"/>
      <c r="GF70" s="29"/>
      <c r="GG70" s="29"/>
      <c r="GH70" s="29"/>
      <c r="GI70" s="29"/>
      <c r="GJ70" s="29"/>
      <c r="GK70" s="29"/>
      <c r="GL70" s="29"/>
      <c r="GM70" s="29"/>
      <c r="GN70" s="29"/>
      <c r="GO70" s="29"/>
      <c r="GP70" s="29"/>
      <c r="GQ70" s="29"/>
      <c r="GR70" s="29"/>
      <c r="GS70" s="29"/>
      <c r="GT70" s="29"/>
      <c r="GU70" s="29"/>
      <c r="GV70" s="29"/>
      <c r="GW70" s="29"/>
      <c r="GX70" s="29"/>
      <c r="GY70" s="29"/>
      <c r="GZ70" s="29"/>
      <c r="HA70" s="29"/>
      <c r="HB70" s="29"/>
      <c r="HC70" s="29"/>
      <c r="HD70" s="29"/>
      <c r="HE70" s="29"/>
      <c r="HF70" s="29"/>
      <c r="HG70" s="29"/>
      <c r="HH70" s="29"/>
      <c r="HI70" s="29"/>
      <c r="HJ70" s="29"/>
      <c r="HK70" s="29"/>
      <c r="HL70" s="29"/>
      <c r="HM70" s="29"/>
      <c r="HN70" s="29"/>
      <c r="HO70" s="29"/>
      <c r="HP70" s="29"/>
      <c r="HQ70" s="29"/>
      <c r="HR70" s="29"/>
      <c r="HS70" s="29"/>
      <c r="HT70" s="29"/>
      <c r="HU70" s="29"/>
      <c r="HV70" s="29"/>
      <c r="HW70" s="29"/>
      <c r="HX70" s="29"/>
      <c r="HY70" s="29"/>
      <c r="HZ70" s="29"/>
      <c r="IA70" s="29"/>
      <c r="IB70" s="29"/>
      <c r="IC70" s="29"/>
      <c r="ID70" s="29"/>
      <c r="IE70" s="29"/>
      <c r="IF70" s="29"/>
      <c r="IG70" s="29"/>
      <c r="IH70" s="29"/>
      <c r="II70" s="29"/>
      <c r="IJ70" s="29"/>
      <c r="IK70" s="29"/>
      <c r="IL70" s="29"/>
      <c r="IM70" s="29"/>
      <c r="IN70" s="29"/>
      <c r="IO70" s="29"/>
      <c r="IP70" s="29"/>
      <c r="IQ70" s="29"/>
      <c r="IR70" s="29"/>
      <c r="IS70" s="29"/>
      <c r="IT70" s="29"/>
      <c r="IU70" s="29"/>
      <c r="IV70" s="29"/>
    </row>
    <row r="71" spans="1:256" ht="38.25" x14ac:dyDescent="0.2">
      <c r="B71" s="4" t="s">
        <v>7</v>
      </c>
      <c r="C71" s="28">
        <v>37895.347748787899</v>
      </c>
      <c r="D71" s="28"/>
      <c r="E71" s="27" t="s">
        <v>6</v>
      </c>
      <c r="F71" s="27" t="s">
        <v>82</v>
      </c>
      <c r="G71" s="1"/>
      <c r="H71" s="2"/>
    </row>
    <row r="72" spans="1:256" ht="60" customHeight="1" x14ac:dyDescent="0.2">
      <c r="B72" s="4" t="s">
        <v>5</v>
      </c>
      <c r="C72" s="28">
        <v>947</v>
      </c>
      <c r="D72" s="28"/>
      <c r="E72" s="27" t="s">
        <v>4</v>
      </c>
      <c r="F72" s="27" t="s">
        <v>83</v>
      </c>
      <c r="G72" s="1"/>
      <c r="H72" s="2"/>
    </row>
    <row r="74" spans="1:256" x14ac:dyDescent="0.2">
      <c r="A74" s="7" t="s">
        <v>3</v>
      </c>
      <c r="B74" s="26"/>
      <c r="C74" s="25"/>
      <c r="D74" s="25"/>
      <c r="E74" s="24"/>
      <c r="F74" s="23"/>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c r="DL74" s="22"/>
      <c r="DM74" s="22"/>
      <c r="DN74" s="22"/>
      <c r="DO74" s="22"/>
      <c r="DP74" s="22"/>
      <c r="DQ74" s="22"/>
      <c r="DR74" s="22"/>
      <c r="DS74" s="22"/>
      <c r="DT74" s="22"/>
      <c r="DU74" s="22"/>
      <c r="DV74" s="22"/>
      <c r="DW74" s="22"/>
      <c r="DX74" s="22"/>
      <c r="DY74" s="22"/>
      <c r="DZ74" s="22"/>
      <c r="EA74" s="22"/>
      <c r="EB74" s="22"/>
      <c r="EC74" s="22"/>
      <c r="ED74" s="22"/>
      <c r="EE74" s="22"/>
      <c r="EF74" s="22"/>
      <c r="EG74" s="22"/>
      <c r="EH74" s="22"/>
      <c r="EI74" s="22"/>
      <c r="EJ74" s="22"/>
      <c r="EK74" s="22"/>
      <c r="EL74" s="22"/>
      <c r="EM74" s="22"/>
      <c r="EN74" s="22"/>
      <c r="EO74" s="22"/>
      <c r="EP74" s="22"/>
      <c r="EQ74" s="22"/>
      <c r="ER74" s="22"/>
      <c r="ES74" s="22"/>
      <c r="ET74" s="22"/>
      <c r="EU74" s="22"/>
      <c r="EV74" s="22"/>
      <c r="EW74" s="22"/>
      <c r="EX74" s="22"/>
      <c r="EY74" s="22"/>
      <c r="EZ74" s="22"/>
      <c r="FA74" s="22"/>
      <c r="FB74" s="22"/>
      <c r="FC74" s="22"/>
      <c r="FD74" s="22"/>
      <c r="FE74" s="22"/>
      <c r="FF74" s="22"/>
      <c r="FG74" s="22"/>
      <c r="FH74" s="22"/>
      <c r="FI74" s="22"/>
      <c r="FJ74" s="22"/>
      <c r="FK74" s="22"/>
      <c r="FL74" s="22"/>
      <c r="FM74" s="22"/>
      <c r="FN74" s="22"/>
      <c r="FO74" s="22"/>
      <c r="FP74" s="22"/>
      <c r="FQ74" s="22"/>
      <c r="FR74" s="22"/>
      <c r="FS74" s="22"/>
      <c r="FT74" s="22"/>
      <c r="FU74" s="22"/>
      <c r="FV74" s="22"/>
      <c r="FW74" s="22"/>
      <c r="FX74" s="22"/>
      <c r="FY74" s="22"/>
      <c r="FZ74" s="22"/>
      <c r="GA74" s="22"/>
      <c r="GB74" s="22"/>
      <c r="GC74" s="22"/>
      <c r="GD74" s="22"/>
      <c r="GE74" s="22"/>
      <c r="GF74" s="22"/>
      <c r="GG74" s="22"/>
      <c r="GH74" s="22"/>
      <c r="GI74" s="22"/>
      <c r="GJ74" s="22"/>
      <c r="GK74" s="22"/>
      <c r="GL74" s="22"/>
      <c r="GM74" s="22"/>
      <c r="GN74" s="22"/>
      <c r="GO74" s="22"/>
      <c r="GP74" s="22"/>
      <c r="GQ74" s="22"/>
      <c r="GR74" s="22"/>
      <c r="GS74" s="22"/>
      <c r="GT74" s="22"/>
      <c r="GU74" s="22"/>
      <c r="GV74" s="22"/>
      <c r="GW74" s="22"/>
      <c r="GX74" s="22"/>
      <c r="GY74" s="22"/>
      <c r="GZ74" s="22"/>
      <c r="HA74" s="22"/>
      <c r="HB74" s="22"/>
      <c r="HC74" s="22"/>
      <c r="HD74" s="22"/>
      <c r="HE74" s="22"/>
      <c r="HF74" s="22"/>
      <c r="HG74" s="22"/>
      <c r="HH74" s="22"/>
      <c r="HI74" s="22"/>
      <c r="HJ74" s="22"/>
      <c r="HK74" s="22"/>
      <c r="HL74" s="22"/>
      <c r="HM74" s="22"/>
      <c r="HN74" s="22"/>
      <c r="HO74" s="22"/>
      <c r="HP74" s="22"/>
      <c r="HQ74" s="22"/>
      <c r="HR74" s="22"/>
      <c r="HS74" s="22"/>
      <c r="HT74" s="22"/>
      <c r="HU74" s="22"/>
      <c r="HV74" s="22"/>
      <c r="HW74" s="22"/>
      <c r="HX74" s="22"/>
      <c r="HY74" s="22"/>
      <c r="HZ74" s="22"/>
      <c r="IA74" s="22"/>
      <c r="IB74" s="22"/>
      <c r="IC74" s="22"/>
      <c r="ID74" s="22"/>
      <c r="IE74" s="22"/>
      <c r="IF74" s="22"/>
      <c r="IG74" s="22"/>
      <c r="IH74" s="22"/>
      <c r="II74" s="22"/>
      <c r="IJ74" s="22"/>
      <c r="IK74" s="22"/>
      <c r="IL74" s="22"/>
      <c r="IM74" s="22"/>
      <c r="IN74" s="22"/>
      <c r="IO74" s="22"/>
      <c r="IP74" s="22"/>
      <c r="IQ74" s="22"/>
      <c r="IR74" s="22"/>
      <c r="IS74" s="22"/>
      <c r="IT74" s="22"/>
      <c r="IU74" s="22"/>
      <c r="IV74" s="22"/>
    </row>
    <row r="75" spans="1:256" x14ac:dyDescent="0.2">
      <c r="A75" s="21">
        <v>1</v>
      </c>
      <c r="B75" s="20" t="s">
        <v>2</v>
      </c>
      <c r="C75" s="11"/>
      <c r="D75" s="11"/>
      <c r="E75" s="19"/>
      <c r="F75" s="18"/>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c r="DS75" s="17"/>
      <c r="DT75" s="17"/>
      <c r="DU75" s="17"/>
      <c r="DV75" s="17"/>
      <c r="DW75" s="17"/>
      <c r="DX75" s="17"/>
      <c r="DY75" s="17"/>
      <c r="DZ75" s="17"/>
      <c r="EA75" s="17"/>
      <c r="EB75" s="17"/>
      <c r="EC75" s="17"/>
      <c r="ED75" s="17"/>
      <c r="EE75" s="17"/>
      <c r="EF75" s="17"/>
      <c r="EG75" s="17"/>
      <c r="EH75" s="17"/>
      <c r="EI75" s="17"/>
      <c r="EJ75" s="17"/>
      <c r="EK75" s="17"/>
      <c r="EL75" s="17"/>
      <c r="EM75" s="17"/>
      <c r="EN75" s="17"/>
      <c r="EO75" s="17"/>
      <c r="EP75" s="17"/>
      <c r="EQ75" s="17"/>
      <c r="ER75" s="17"/>
      <c r="ES75" s="17"/>
      <c r="ET75" s="17"/>
      <c r="EU75" s="17"/>
      <c r="EV75" s="17"/>
      <c r="EW75" s="17"/>
      <c r="EX75" s="17"/>
      <c r="EY75" s="17"/>
      <c r="EZ75" s="17"/>
      <c r="FA75" s="17"/>
      <c r="FB75" s="17"/>
      <c r="FC75" s="17"/>
      <c r="FD75" s="17"/>
      <c r="FE75" s="17"/>
      <c r="FF75" s="17"/>
      <c r="FG75" s="17"/>
      <c r="FH75" s="17"/>
      <c r="FI75" s="17"/>
      <c r="FJ75" s="17"/>
      <c r="FK75" s="17"/>
      <c r="FL75" s="17"/>
      <c r="FM75" s="17"/>
      <c r="FN75" s="17"/>
      <c r="FO75" s="17"/>
      <c r="FP75" s="17"/>
      <c r="FQ75" s="17"/>
      <c r="FR75" s="17"/>
      <c r="FS75" s="17"/>
      <c r="FT75" s="17"/>
      <c r="FU75" s="17"/>
      <c r="FV75" s="17"/>
      <c r="FW75" s="17"/>
      <c r="FX75" s="17"/>
      <c r="FY75" s="17"/>
      <c r="FZ75" s="17"/>
      <c r="GA75" s="17"/>
      <c r="GB75" s="17"/>
      <c r="GC75" s="17"/>
      <c r="GD75" s="17"/>
      <c r="GE75" s="17"/>
      <c r="GF75" s="17"/>
      <c r="GG75" s="17"/>
      <c r="GH75" s="17"/>
      <c r="GI75" s="17"/>
      <c r="GJ75" s="17"/>
      <c r="GK75" s="17"/>
      <c r="GL75" s="17"/>
      <c r="GM75" s="17"/>
      <c r="GN75" s="17"/>
      <c r="GO75" s="17"/>
      <c r="GP75" s="17"/>
      <c r="GQ75" s="17"/>
      <c r="GR75" s="17"/>
      <c r="GS75" s="17"/>
      <c r="GT75" s="17"/>
      <c r="GU75" s="17"/>
      <c r="GV75" s="17"/>
      <c r="GW75" s="17"/>
      <c r="GX75" s="17"/>
      <c r="GY75" s="17"/>
      <c r="GZ75" s="17"/>
      <c r="HA75" s="17"/>
      <c r="HB75" s="17"/>
      <c r="HC75" s="17"/>
      <c r="HD75" s="17"/>
      <c r="HE75" s="17"/>
      <c r="HF75" s="17"/>
      <c r="HG75" s="17"/>
      <c r="HH75" s="17"/>
      <c r="HI75" s="17"/>
      <c r="HJ75" s="17"/>
      <c r="HK75" s="17"/>
      <c r="HL75" s="17"/>
      <c r="HM75" s="17"/>
      <c r="HN75" s="17"/>
      <c r="HO75" s="17"/>
      <c r="HP75" s="17"/>
      <c r="HQ75" s="17"/>
      <c r="HR75" s="17"/>
      <c r="HS75" s="17"/>
      <c r="HT75" s="17"/>
      <c r="HU75" s="17"/>
      <c r="HV75" s="17"/>
      <c r="HW75" s="17"/>
      <c r="HX75" s="17"/>
      <c r="HY75" s="17"/>
      <c r="HZ75" s="17"/>
      <c r="IA75" s="17"/>
      <c r="IB75" s="17"/>
      <c r="IC75" s="17"/>
      <c r="ID75" s="17"/>
      <c r="IE75" s="17"/>
      <c r="IF75" s="17"/>
      <c r="IG75" s="17"/>
      <c r="IH75" s="17"/>
      <c r="II75" s="17"/>
      <c r="IJ75" s="17"/>
      <c r="IK75" s="17"/>
      <c r="IL75" s="17"/>
      <c r="IM75" s="17"/>
      <c r="IN75" s="17"/>
      <c r="IO75" s="17"/>
      <c r="IP75" s="17"/>
      <c r="IQ75" s="17"/>
      <c r="IR75" s="17"/>
      <c r="IS75" s="17"/>
      <c r="IT75" s="17"/>
      <c r="IU75" s="17"/>
      <c r="IV75" s="17"/>
    </row>
    <row r="76" spans="1:256" x14ac:dyDescent="0.2">
      <c r="A76" s="21">
        <v>2</v>
      </c>
      <c r="B76" s="20" t="s">
        <v>1</v>
      </c>
      <c r="C76" s="11"/>
      <c r="D76" s="11"/>
      <c r="E76" s="19"/>
      <c r="F76" s="18"/>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c r="DX76" s="17"/>
      <c r="DY76" s="17"/>
      <c r="DZ76" s="17"/>
      <c r="EA76" s="17"/>
      <c r="EB76" s="17"/>
      <c r="EC76" s="17"/>
      <c r="ED76" s="17"/>
      <c r="EE76" s="17"/>
      <c r="EF76" s="17"/>
      <c r="EG76" s="17"/>
      <c r="EH76" s="17"/>
      <c r="EI76" s="17"/>
      <c r="EJ76" s="17"/>
      <c r="EK76" s="17"/>
      <c r="EL76" s="17"/>
      <c r="EM76" s="17"/>
      <c r="EN76" s="17"/>
      <c r="EO76" s="17"/>
      <c r="EP76" s="17"/>
      <c r="EQ76" s="17"/>
      <c r="ER76" s="17"/>
      <c r="ES76" s="17"/>
      <c r="ET76" s="17"/>
      <c r="EU76" s="17"/>
      <c r="EV76" s="17"/>
      <c r="EW76" s="17"/>
      <c r="EX76" s="17"/>
      <c r="EY76" s="17"/>
      <c r="EZ76" s="17"/>
      <c r="FA76" s="17"/>
      <c r="FB76" s="17"/>
      <c r="FC76" s="17"/>
      <c r="FD76" s="17"/>
      <c r="FE76" s="17"/>
      <c r="FF76" s="17"/>
      <c r="FG76" s="17"/>
      <c r="FH76" s="17"/>
      <c r="FI76" s="17"/>
      <c r="FJ76" s="17"/>
      <c r="FK76" s="17"/>
      <c r="FL76" s="17"/>
      <c r="FM76" s="17"/>
      <c r="FN76" s="17"/>
      <c r="FO76" s="17"/>
      <c r="FP76" s="17"/>
      <c r="FQ76" s="17"/>
      <c r="FR76" s="17"/>
      <c r="FS76" s="17"/>
      <c r="FT76" s="17"/>
      <c r="FU76" s="17"/>
      <c r="FV76" s="17"/>
      <c r="FW76" s="17"/>
      <c r="FX76" s="17"/>
      <c r="FY76" s="17"/>
      <c r="FZ76" s="17"/>
      <c r="GA76" s="17"/>
      <c r="GB76" s="17"/>
      <c r="GC76" s="17"/>
      <c r="GD76" s="17"/>
      <c r="GE76" s="17"/>
      <c r="GF76" s="17"/>
      <c r="GG76" s="17"/>
      <c r="GH76" s="17"/>
      <c r="GI76" s="17"/>
      <c r="GJ76" s="17"/>
      <c r="GK76" s="17"/>
      <c r="GL76" s="17"/>
      <c r="GM76" s="17"/>
      <c r="GN76" s="17"/>
      <c r="GO76" s="17"/>
      <c r="GP76" s="17"/>
      <c r="GQ76" s="17"/>
      <c r="GR76" s="17"/>
      <c r="GS76" s="17"/>
      <c r="GT76" s="17"/>
      <c r="GU76" s="17"/>
      <c r="GV76" s="17"/>
      <c r="GW76" s="17"/>
      <c r="GX76" s="17"/>
      <c r="GY76" s="17"/>
      <c r="GZ76" s="17"/>
      <c r="HA76" s="17"/>
      <c r="HB76" s="17"/>
      <c r="HC76" s="17"/>
      <c r="HD76" s="17"/>
      <c r="HE76" s="17"/>
      <c r="HF76" s="17"/>
      <c r="HG76" s="17"/>
      <c r="HH76" s="17"/>
      <c r="HI76" s="17"/>
      <c r="HJ76" s="17"/>
      <c r="HK76" s="17"/>
      <c r="HL76" s="17"/>
      <c r="HM76" s="17"/>
      <c r="HN76" s="17"/>
      <c r="HO76" s="17"/>
      <c r="HP76" s="17"/>
      <c r="HQ76" s="17"/>
      <c r="HR76" s="17"/>
      <c r="HS76" s="17"/>
      <c r="HT76" s="17"/>
      <c r="HU76" s="17"/>
      <c r="HV76" s="17"/>
      <c r="HW76" s="17"/>
      <c r="HX76" s="17"/>
      <c r="HY76" s="17"/>
      <c r="HZ76" s="17"/>
      <c r="IA76" s="17"/>
      <c r="IB76" s="17"/>
      <c r="IC76" s="17"/>
      <c r="ID76" s="17"/>
      <c r="IE76" s="17"/>
      <c r="IF76" s="17"/>
      <c r="IG76" s="17"/>
      <c r="IH76" s="17"/>
      <c r="II76" s="17"/>
      <c r="IJ76" s="17"/>
      <c r="IK76" s="17"/>
      <c r="IL76" s="17"/>
      <c r="IM76" s="17"/>
      <c r="IN76" s="17"/>
      <c r="IO76" s="17"/>
      <c r="IP76" s="17"/>
      <c r="IQ76" s="17"/>
      <c r="IR76" s="17"/>
      <c r="IS76" s="17"/>
      <c r="IT76" s="17"/>
      <c r="IU76" s="17"/>
      <c r="IV76" s="17"/>
    </row>
    <row r="77" spans="1:256" x14ac:dyDescent="0.2">
      <c r="A77" s="16"/>
      <c r="B77" s="14" t="s">
        <v>0</v>
      </c>
      <c r="C77" s="15"/>
      <c r="D77" s="15"/>
      <c r="E77" s="14"/>
      <c r="F77" s="10"/>
      <c r="G77" s="9"/>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c r="FD77" s="8"/>
      <c r="FE77" s="8"/>
      <c r="FF77" s="8"/>
      <c r="FG77" s="8"/>
      <c r="FH77" s="8"/>
      <c r="FI77" s="8"/>
      <c r="FJ77" s="8"/>
      <c r="FK77" s="8"/>
      <c r="FL77" s="8"/>
      <c r="FM77" s="8"/>
      <c r="FN77" s="8"/>
      <c r="FO77" s="8"/>
      <c r="FP77" s="8"/>
      <c r="FQ77" s="8"/>
      <c r="FR77" s="8"/>
      <c r="FS77" s="8"/>
      <c r="FT77" s="8"/>
      <c r="FU77" s="8"/>
      <c r="FV77" s="8"/>
      <c r="FW77" s="8"/>
      <c r="FX77" s="8"/>
      <c r="FY77" s="8"/>
      <c r="FZ77" s="8"/>
      <c r="GA77" s="8"/>
      <c r="GB77" s="8"/>
      <c r="GC77" s="8"/>
      <c r="GD77" s="8"/>
      <c r="GE77" s="8"/>
      <c r="GF77" s="8"/>
      <c r="GG77" s="8"/>
      <c r="GH77" s="8"/>
      <c r="GI77" s="8"/>
      <c r="GJ77" s="8"/>
      <c r="GK77" s="8"/>
      <c r="GL77" s="8"/>
      <c r="GM77" s="8"/>
      <c r="GN77" s="8"/>
      <c r="GO77" s="8"/>
      <c r="GP77" s="8"/>
      <c r="GQ77" s="8"/>
      <c r="GR77" s="8"/>
      <c r="GS77" s="8"/>
      <c r="GT77" s="8"/>
      <c r="GU77" s="8"/>
      <c r="GV77" s="8"/>
      <c r="GW77" s="8"/>
      <c r="GX77" s="8"/>
      <c r="GY77" s="8"/>
      <c r="GZ77" s="8"/>
      <c r="HA77" s="8"/>
      <c r="HB77" s="8"/>
      <c r="HC77" s="8"/>
      <c r="HD77" s="8"/>
      <c r="HE77" s="8"/>
      <c r="HF77" s="8"/>
      <c r="HG77" s="8"/>
      <c r="HH77" s="8"/>
      <c r="HI77" s="8"/>
      <c r="HJ77" s="8"/>
      <c r="HK77" s="8"/>
      <c r="HL77" s="8"/>
      <c r="HM77" s="8"/>
      <c r="HN77" s="8"/>
      <c r="HO77" s="8"/>
      <c r="HP77" s="8"/>
      <c r="HQ77" s="8"/>
      <c r="HR77" s="8"/>
      <c r="HS77" s="8"/>
      <c r="HT77" s="8"/>
      <c r="HU77" s="8"/>
      <c r="HV77" s="8"/>
      <c r="HW77" s="8"/>
      <c r="HX77" s="8"/>
      <c r="HY77" s="8"/>
      <c r="HZ77" s="8"/>
      <c r="IA77" s="8"/>
      <c r="IB77" s="8"/>
      <c r="IC77" s="8"/>
      <c r="ID77" s="8"/>
      <c r="IE77" s="8"/>
      <c r="IF77" s="8"/>
      <c r="IG77" s="8"/>
      <c r="IH77" s="8"/>
      <c r="II77" s="8"/>
      <c r="IJ77" s="8"/>
      <c r="IK77" s="8"/>
      <c r="IL77" s="8"/>
      <c r="IM77" s="8"/>
      <c r="IN77" s="8"/>
      <c r="IO77" s="8"/>
      <c r="IP77" s="8"/>
      <c r="IQ77" s="8"/>
      <c r="IR77" s="8"/>
      <c r="IS77" s="8"/>
      <c r="IT77" s="8"/>
      <c r="IU77" s="8"/>
      <c r="IV77" s="8"/>
    </row>
    <row r="78" spans="1:256" x14ac:dyDescent="0.2">
      <c r="A78" s="13" t="s">
        <v>50</v>
      </c>
      <c r="B78" s="12"/>
      <c r="C78" s="11"/>
      <c r="D78" s="11"/>
      <c r="E78" s="12"/>
      <c r="F78" s="10"/>
      <c r="G78" s="9"/>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8"/>
      <c r="FE78" s="8"/>
      <c r="FF78" s="8"/>
      <c r="FG78" s="8"/>
      <c r="FH78" s="8"/>
      <c r="FI78" s="8"/>
      <c r="FJ78" s="8"/>
      <c r="FK78" s="8"/>
      <c r="FL78" s="8"/>
      <c r="FM78" s="8"/>
      <c r="FN78" s="8"/>
      <c r="FO78" s="8"/>
      <c r="FP78" s="8"/>
      <c r="FQ78" s="8"/>
      <c r="FR78" s="8"/>
      <c r="FS78" s="8"/>
      <c r="FT78" s="8"/>
      <c r="FU78" s="8"/>
      <c r="FV78" s="8"/>
      <c r="FW78" s="8"/>
      <c r="FX78" s="8"/>
      <c r="FY78" s="8"/>
      <c r="FZ78" s="8"/>
      <c r="GA78" s="8"/>
      <c r="GB78" s="8"/>
      <c r="GC78" s="8"/>
      <c r="GD78" s="8"/>
      <c r="GE78" s="8"/>
      <c r="GF78" s="8"/>
      <c r="GG78" s="8"/>
      <c r="GH78" s="8"/>
      <c r="GI78" s="8"/>
      <c r="GJ78" s="8"/>
      <c r="GK78" s="8"/>
      <c r="GL78" s="8"/>
      <c r="GM78" s="8"/>
      <c r="GN78" s="8"/>
      <c r="GO78" s="8"/>
      <c r="GP78" s="8"/>
      <c r="GQ78" s="8"/>
      <c r="GR78" s="8"/>
      <c r="GS78" s="8"/>
      <c r="GT78" s="8"/>
      <c r="GU78" s="8"/>
      <c r="GV78" s="8"/>
      <c r="GW78" s="8"/>
      <c r="GX78" s="8"/>
      <c r="GY78" s="8"/>
      <c r="GZ78" s="8"/>
      <c r="HA78" s="8"/>
      <c r="HB78" s="8"/>
      <c r="HC78" s="8"/>
      <c r="HD78" s="8"/>
      <c r="HE78" s="8"/>
      <c r="HF78" s="8"/>
      <c r="HG78" s="8"/>
      <c r="HH78" s="8"/>
      <c r="HI78" s="8"/>
      <c r="HJ78" s="8"/>
      <c r="HK78" s="8"/>
      <c r="HL78" s="8"/>
      <c r="HM78" s="8"/>
      <c r="HN78" s="8"/>
      <c r="HO78" s="8"/>
      <c r="HP78" s="8"/>
      <c r="HQ78" s="8"/>
      <c r="HR78" s="8"/>
      <c r="HS78" s="8"/>
      <c r="HT78" s="8"/>
      <c r="HU78" s="8"/>
      <c r="HV78" s="8"/>
      <c r="HW78" s="8"/>
      <c r="HX78" s="8"/>
      <c r="HY78" s="8"/>
      <c r="HZ78" s="8"/>
      <c r="IA78" s="8"/>
      <c r="IB78" s="8"/>
      <c r="IC78" s="8"/>
      <c r="ID78" s="8"/>
      <c r="IE78" s="8"/>
      <c r="IF78" s="8"/>
      <c r="IG78" s="8"/>
      <c r="IH78" s="8"/>
      <c r="II78" s="8"/>
      <c r="IJ78" s="8"/>
      <c r="IK78" s="8"/>
      <c r="IL78" s="8"/>
      <c r="IM78" s="8"/>
      <c r="IN78" s="8"/>
      <c r="IO78" s="8"/>
      <c r="IP78" s="8"/>
      <c r="IQ78" s="8"/>
      <c r="IR78" s="8"/>
      <c r="IS78" s="8"/>
      <c r="IT78" s="8"/>
      <c r="IU78" s="8"/>
      <c r="IV78" s="8"/>
    </row>
    <row r="79" spans="1:256" x14ac:dyDescent="0.2">
      <c r="A79" s="8"/>
      <c r="B79" s="8"/>
      <c r="C79" s="11"/>
      <c r="D79" s="11"/>
      <c r="E79" s="8"/>
      <c r="F79" s="10"/>
      <c r="G79" s="9"/>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c r="FJ79" s="8"/>
      <c r="FK79" s="8"/>
      <c r="FL79" s="8"/>
      <c r="FM79" s="8"/>
      <c r="FN79" s="8"/>
      <c r="FO79" s="8"/>
      <c r="FP79" s="8"/>
      <c r="FQ79" s="8"/>
      <c r="FR79" s="8"/>
      <c r="FS79" s="8"/>
      <c r="FT79" s="8"/>
      <c r="FU79" s="8"/>
      <c r="FV79" s="8"/>
      <c r="FW79" s="8"/>
      <c r="FX79" s="8"/>
      <c r="FY79" s="8"/>
      <c r="FZ79" s="8"/>
      <c r="GA79" s="8"/>
      <c r="GB79" s="8"/>
      <c r="GC79" s="8"/>
      <c r="GD79" s="8"/>
      <c r="GE79" s="8"/>
      <c r="GF79" s="8"/>
      <c r="GG79" s="8"/>
      <c r="GH79" s="8"/>
      <c r="GI79" s="8"/>
      <c r="GJ79" s="8"/>
      <c r="GK79" s="8"/>
      <c r="GL79" s="8"/>
      <c r="GM79" s="8"/>
      <c r="GN79" s="8"/>
      <c r="GO79" s="8"/>
      <c r="GP79" s="8"/>
      <c r="GQ79" s="8"/>
      <c r="GR79" s="8"/>
      <c r="GS79" s="8"/>
      <c r="GT79" s="8"/>
      <c r="GU79" s="8"/>
      <c r="GV79" s="8"/>
      <c r="GW79" s="8"/>
      <c r="GX79" s="8"/>
      <c r="GY79" s="8"/>
      <c r="GZ79" s="8"/>
      <c r="HA79" s="8"/>
      <c r="HB79" s="8"/>
      <c r="HC79" s="8"/>
      <c r="HD79" s="8"/>
      <c r="HE79" s="8"/>
      <c r="HF79" s="8"/>
      <c r="HG79" s="8"/>
      <c r="HH79" s="8"/>
      <c r="HI79" s="8"/>
      <c r="HJ79" s="8"/>
      <c r="HK79" s="8"/>
      <c r="HL79" s="8"/>
      <c r="HM79" s="8"/>
      <c r="HN79" s="8"/>
      <c r="HO79" s="8"/>
      <c r="HP79" s="8"/>
      <c r="HQ79" s="8"/>
      <c r="HR79" s="8"/>
      <c r="HS79" s="8"/>
      <c r="HT79" s="8"/>
      <c r="HU79" s="8"/>
      <c r="HV79" s="8"/>
      <c r="HW79" s="8"/>
      <c r="HX79" s="8"/>
      <c r="HY79" s="8"/>
      <c r="HZ79" s="8"/>
      <c r="IA79" s="8"/>
      <c r="IB79" s="8"/>
      <c r="IC79" s="8"/>
      <c r="ID79" s="8"/>
      <c r="IE79" s="8"/>
      <c r="IF79" s="8"/>
      <c r="IG79" s="8"/>
      <c r="IH79" s="8"/>
      <c r="II79" s="8"/>
      <c r="IJ79" s="8"/>
      <c r="IK79" s="8"/>
      <c r="IL79" s="8"/>
      <c r="IM79" s="8"/>
      <c r="IN79" s="8"/>
      <c r="IO79" s="8"/>
      <c r="IP79" s="8"/>
      <c r="IQ79" s="8"/>
      <c r="IR79" s="8"/>
      <c r="IS79" s="8"/>
      <c r="IT79" s="8"/>
      <c r="IU79" s="8"/>
      <c r="IV79" s="8"/>
    </row>
  </sheetData>
  <mergeCells count="17">
    <mergeCell ref="E19:E23"/>
    <mergeCell ref="F19:F23"/>
    <mergeCell ref="F3:F4"/>
    <mergeCell ref="E7:E11"/>
    <mergeCell ref="F7:F11"/>
    <mergeCell ref="E13:E17"/>
    <mergeCell ref="F13:F17"/>
    <mergeCell ref="E56:E60"/>
    <mergeCell ref="F56:F60"/>
    <mergeCell ref="E66:E69"/>
    <mergeCell ref="F66:F69"/>
    <mergeCell ref="E32:E36"/>
    <mergeCell ref="F32:F36"/>
    <mergeCell ref="E39:E43"/>
    <mergeCell ref="F39:F43"/>
    <mergeCell ref="E49:E53"/>
    <mergeCell ref="F49:F5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Data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Research Intern</dc:creator>
  <cp:lastModifiedBy>Dan Emmanuel</cp:lastModifiedBy>
  <dcterms:created xsi:type="dcterms:W3CDTF">2018-04-24T16:04:56Z</dcterms:created>
  <dcterms:modified xsi:type="dcterms:W3CDTF">2018-06-01T19:22:20Z</dcterms:modified>
</cp:coreProperties>
</file>