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<sst xmlns="http://schemas.openxmlformats.org/spreadsheetml/2006/main" count="703" uniqueCount="267">
  <si>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</si>
  <si>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</si>
  <si>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</si>
  <si>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</si>
  <si>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</si>
  <si>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</si>
  <si>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</si>
  <si>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</si>
  <si>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</si>
  <si>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</si>
  <si>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</si>
  <si>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</si>
  <si>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</si>
  <si>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</si>
  <si>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</si>
  <si>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</si>
  <si>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</si>
  <si>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</si>
  <si>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</si>
  <si>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</si>
  <si>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</si>
  <si>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</si>
  <si>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</si>
  <si>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</si>
  <si>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</si>
  <si>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</si>
  <si>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</si>
  <si>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</si>
  <si>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</si>
  <si>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</si>
  <si>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</si>
  <si>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</si>
  <si>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</si>
  <si>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</si>
  <si>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</si>
  <si>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</si>
  <si>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</si>
  <si>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</si>
  <si>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</si>
  <si>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</si>
  <si>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</si>
  <si>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</si>
  <si>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</si>
  <si>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</si>
  <si>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</si>
  <si>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</si>
  <si>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</si>
  <si>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</si>
  <si>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</si>
  <si>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</si>
  <si>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</si>
  <si>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</si>
  <si>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</si>
  <si>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</si>
  <si>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</si>
  <si>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</si>
  <si>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</si>
  <si>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</si>
  <si>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</si>
  <si>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</si>
  <si>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</si>
  <si>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</si>
  <si>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</si>
  <si>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</si>
  <si>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</si>
  <si>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</si>
  <si>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</si>
  <si>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</si>
  <si>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</si>
  <si>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</si>
  <si>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</si>
  <si>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</si>
  <si>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</si>
  <si>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</si>
  <si>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</si>
  <si>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</si>
  <si>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</si>
  <si>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</si>
  <si>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</si>
  <si>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</si>
  <si>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</si>
  <si>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</si>
  <si>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</si>
  <si>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</si>
  <si>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</si>
  <si>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</si>
  <si>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</si>
  <si>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</si>
  <si>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</si>
  <si>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</si>
  <si>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</si>
  <si>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</si>
  <si>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</si>
  <si>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</si>
  <si>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</si>
  <si>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</si>
  <si>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</si>
  <si>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</si>
  <si>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</si>
  <si>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</si>
  <si>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</si>
  <si>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</si>
  <si>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</si>
  <si>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</si>
  <si>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</si>
  <si>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</si>
  <si>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</si>
  <si>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</si>
  <si>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</si>
  <si>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</si>
  <si>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</si>
  <si>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</si>
  <si>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</si>
  <si>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</si>
  <si>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</si>
  <si>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</si>
  <si>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</si>
  <si>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</si>
  <si>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</si>
  <si>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</si>
  <si>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</si>
  <si>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</si>
  <si>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</si>
  <si>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</si>
  <si>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</si>
  <si>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</si>
  <si>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</si>
  <si>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</si>
  <si>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</si>
  <si>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Clay County</t>
  </si>
  <si>
    <t>Franklin County</t>
  </si>
  <si>
    <t>Jackson County</t>
  </si>
  <si>
    <t>Jefferson County</t>
  </si>
  <si>
    <t>Lee County</t>
  </si>
  <si>
    <t>Madison County</t>
  </si>
  <si>
    <t>Marion County</t>
  </si>
  <si>
    <t>Martin County</t>
  </si>
  <si>
    <t>Monroe County</t>
  </si>
  <si>
    <t>Taylor County</t>
  </si>
  <si>
    <t>Union County</t>
  </si>
  <si>
    <t>Washington County</t>
  </si>
  <si>
    <t>Carroll County</t>
  </si>
  <si>
    <t>Fayette County</t>
  </si>
  <si>
    <t>Floyd County</t>
  </si>
  <si>
    <t>Fulton County</t>
  </si>
  <si>
    <t>Hancock County</t>
  </si>
  <si>
    <t>Hart County</t>
  </si>
  <si>
    <t>Henry County</t>
  </si>
  <si>
    <t>Johnson County</t>
  </si>
  <si>
    <t>Lincoln County</t>
  </si>
  <si>
    <t>Montgomery County</t>
  </si>
  <si>
    <t>Morgan County</t>
  </si>
  <si>
    <t>Pike County</t>
  </si>
  <si>
    <t>Pulaski County</t>
  </si>
  <si>
    <t>Warren County</t>
  </si>
  <si>
    <t>Wayne County</t>
  </si>
  <si>
    <t>Adair County</t>
  </si>
  <si>
    <t>Boone County</t>
  </si>
  <si>
    <t>Butler County</t>
  </si>
  <si>
    <t>Clinton County</t>
  </si>
  <si>
    <t>Hardin County</t>
  </si>
  <si>
    <t>Harrison County</t>
  </si>
  <si>
    <t>Lyon County</t>
  </si>
  <si>
    <t>Marshall County</t>
  </si>
  <si>
    <t>Scott County</t>
  </si>
  <si>
    <t>Shelby County</t>
  </si>
  <si>
    <t>Webster County</t>
  </si>
  <si>
    <t>Clark County</t>
  </si>
  <si>
    <t>Lewis County</t>
  </si>
  <si>
    <t>Christian County</t>
  </si>
  <si>
    <t>Cumberland County</t>
  </si>
  <si>
    <t>Gallatin County</t>
  </si>
  <si>
    <t>Henderson County</t>
  </si>
  <si>
    <t>Knox County</t>
  </si>
  <si>
    <t>Lawrence County</t>
  </si>
  <si>
    <t>Livingston County</t>
  </si>
  <si>
    <t>Logan County</t>
  </si>
  <si>
    <t>McLean County</t>
  </si>
  <si>
    <t>Mason County</t>
  </si>
  <si>
    <t>Mercer County</t>
  </si>
  <si>
    <t>Perry County</t>
  </si>
  <si>
    <t>Woodford County</t>
  </si>
  <si>
    <t>Evansville MSA</t>
  </si>
  <si>
    <t>Louisville HMFA</t>
  </si>
  <si>
    <t>Allen County</t>
  </si>
  <si>
    <t>Daviess County</t>
  </si>
  <si>
    <t>Grant County</t>
  </si>
  <si>
    <t>Ohio County</t>
  </si>
  <si>
    <t>Owen County</t>
  </si>
  <si>
    <t>Spencer County</t>
  </si>
  <si>
    <t>Whitley County</t>
  </si>
  <si>
    <t>Anderson County</t>
  </si>
  <si>
    <t>Bourbon County</t>
  </si>
  <si>
    <t>Meade County</t>
  </si>
  <si>
    <t>Russell County</t>
  </si>
  <si>
    <t>KY</t>
  </si>
  <si>
    <t>Kentucky</t>
  </si>
  <si>
    <t>Allen County HMFA</t>
  </si>
  <si>
    <t>Bowling Green HMFA</t>
  </si>
  <si>
    <t>Butler County HMFA</t>
  </si>
  <si>
    <t>Cincinnati  HMFA</t>
  </si>
  <si>
    <t>Clarksville MSA</t>
  </si>
  <si>
    <t>Elizabethtown HMFA</t>
  </si>
  <si>
    <t>Grant County HMFA</t>
  </si>
  <si>
    <t>Huntington-Ashland HMFA</t>
  </si>
  <si>
    <t>Lexington-Fayette MSA</t>
  </si>
  <si>
    <t>Meade County HMFA</t>
  </si>
  <si>
    <t>Owensboro MSA</t>
  </si>
  <si>
    <t>Shelby County HMFA</t>
  </si>
  <si>
    <t>Ballard County</t>
  </si>
  <si>
    <t>Barren County</t>
  </si>
  <si>
    <t>Bath County</t>
  </si>
  <si>
    <t>Bell County</t>
  </si>
  <si>
    <t>Boyd County</t>
  </si>
  <si>
    <t>Boyle County</t>
  </si>
  <si>
    <t>Bracken County</t>
  </si>
  <si>
    <t>Breathitt County</t>
  </si>
  <si>
    <t>Breckinridge County</t>
  </si>
  <si>
    <t>Bullitt County</t>
  </si>
  <si>
    <t>Caldwell County</t>
  </si>
  <si>
    <t>Calloway County</t>
  </si>
  <si>
    <t>Campbell County</t>
  </si>
  <si>
    <t>Carlisle County</t>
  </si>
  <si>
    <t>Carter County</t>
  </si>
  <si>
    <t>Casey County</t>
  </si>
  <si>
    <t>Crittenden County</t>
  </si>
  <si>
    <t>Edmonson County</t>
  </si>
  <si>
    <t>Elliott County</t>
  </si>
  <si>
    <t>Estill County</t>
  </si>
  <si>
    <t>Fleming County</t>
  </si>
  <si>
    <t>Garrard County</t>
  </si>
  <si>
    <t>Graves County</t>
  </si>
  <si>
    <t>Grayson County</t>
  </si>
  <si>
    <t>Green County</t>
  </si>
  <si>
    <t>Greenup County</t>
  </si>
  <si>
    <t>Harlan County</t>
  </si>
  <si>
    <t>Hickman County</t>
  </si>
  <si>
    <t>Hopkins County</t>
  </si>
  <si>
    <t>Jessamine County</t>
  </si>
  <si>
    <t>Kenton County</t>
  </si>
  <si>
    <t>Knott County</t>
  </si>
  <si>
    <t>Larue County</t>
  </si>
  <si>
    <t>Laurel County</t>
  </si>
  <si>
    <t>Leslie County</t>
  </si>
  <si>
    <t>Letcher County</t>
  </si>
  <si>
    <t>McCracken County</t>
  </si>
  <si>
    <t>McCreary County</t>
  </si>
  <si>
    <t>Magoffin County</t>
  </si>
  <si>
    <t>Menifee County</t>
  </si>
  <si>
    <t>Metcalfe County</t>
  </si>
  <si>
    <t>Muhlenberg County</t>
  </si>
  <si>
    <t>Nelson County</t>
  </si>
  <si>
    <t>Nicholas County</t>
  </si>
  <si>
    <t>Oldham County</t>
  </si>
  <si>
    <t>Owsley County</t>
  </si>
  <si>
    <t>Pendleton County</t>
  </si>
  <si>
    <t>Powell County</t>
  </si>
  <si>
    <t>Rockcastle County</t>
  </si>
  <si>
    <t>Rowan County</t>
  </si>
  <si>
    <t>Simpson County</t>
  </si>
  <si>
    <t>Todd County</t>
  </si>
  <si>
    <t>Trigg County</t>
  </si>
  <si>
    <t>Trimble County</t>
  </si>
  <si>
    <t>Wolfe County</t>
  </si>
  <si>
    <t>Estimated median renter household income</t>
  </si>
  <si>
    <t>Rent affordable at median renter household income</t>
  </si>
  <si>
    <t>Robertson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</si>
</sst>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8"/>
  <sheetViews>
    <sheetView tabSelected="1" workbookViewId="0">
      <selection activeCell="D123" sqref="D123"/>
    </sheetView>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264</v>
      </c>
      <c r="S1" s="54" t="s">
        <v>265</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195</v>
      </c>
      <c r="C2" t="s">
        <v>196</v>
      </c>
      <c r="D2" t="s">
        <v>125</v>
      </c>
      <c r="E2" s="56">
        <v>1718217</v>
      </c>
      <c r="F2" s="56">
        <v>570314</v>
      </c>
      <c r="G2" s="57">
        <v>33.192198657096277</v>
      </c>
      <c r="H2" s="58">
        <v>7.25</v>
      </c>
      <c r="I2" s="58">
        <v>12.93</v>
      </c>
      <c r="J2" s="59">
        <v>750</v>
      </c>
      <c r="K2" s="59">
        <v>526.09906000000001</v>
      </c>
      <c r="L2" s="59">
        <v>589.89689999999996</v>
      </c>
      <c r="M2" s="59">
        <v>748.87505999999996</v>
      </c>
      <c r="N2" s="59">
        <v>1019.7855</v>
      </c>
      <c r="O2" s="59">
        <v>1180.0718999999999</v>
      </c>
      <c r="P2" s="59">
        <v>60922.77</v>
      </c>
      <c r="Q2" s="59">
        <v>18276.830000000002</v>
      </c>
      <c r="R2" s="59">
        <v>28298.31</v>
      </c>
      <c r="S2" s="59">
        <v>707.45776000000001</v>
      </c>
      <c r="T2" s="59">
        <v>456.92079999999999</v>
      </c>
      <c r="U2" s="59">
        <v>377</v>
      </c>
      <c r="V2" s="59">
        <v>672.35033999999996</v>
      </c>
      <c r="W2" s="59">
        <v>225</v>
      </c>
      <c r="X2" s="59">
        <v>21043.963</v>
      </c>
      <c r="Y2" s="59">
        <v>23595.875</v>
      </c>
      <c r="Z2" s="59">
        <v>29955.002</v>
      </c>
      <c r="AA2" s="59">
        <v>40791.42</v>
      </c>
      <c r="AB2" s="59">
        <v>47202.875</v>
      </c>
      <c r="AC2" s="58">
        <v>10.117290000000001</v>
      </c>
      <c r="AD2" s="58">
        <v>11.344172</v>
      </c>
      <c r="AE2" s="58">
        <v>14.401443</v>
      </c>
      <c r="AF2" s="58">
        <v>19.611260999999999</v>
      </c>
      <c r="AG2" s="58">
        <v>22.69369</v>
      </c>
      <c r="AH2" s="57">
        <v>55.81953</v>
      </c>
      <c r="AI2" s="57">
        <v>62.588529999999999</v>
      </c>
      <c r="AJ2" s="57">
        <v>79.456239999999994</v>
      </c>
      <c r="AK2" s="57">
        <v>108.20005999999999</v>
      </c>
      <c r="AL2" s="57">
        <v>125.206566</v>
      </c>
      <c r="AM2" s="57">
        <v>31.299105000000001</v>
      </c>
      <c r="AN2" s="57">
        <v>35.094616000000002</v>
      </c>
      <c r="AO2" s="57">
        <v>44.552669999999999</v>
      </c>
      <c r="AP2" s="57">
        <v>60.669890000000002</v>
      </c>
      <c r="AQ2" s="57">
        <v>70.205770000000001</v>
      </c>
    </row>
    <row r="3" spans="1:49" s="49" customFormat="1" x14ac:dyDescent="0.25">
      <c r="A3" s="49" t="s">
        <v>126</v>
      </c>
      <c r="B3" t="s">
        <v>195</v>
      </c>
      <c r="C3" t="s">
        <v>196</v>
      </c>
      <c r="D3" t="s">
        <v>125</v>
      </c>
      <c r="E3" s="56">
        <v>716441</v>
      </c>
      <c r="F3" s="56">
        <v>210207</v>
      </c>
      <c r="G3" s="57">
        <v>29.340448131807083</v>
      </c>
      <c r="H3" s="58">
        <v>7.25</v>
      </c>
      <c r="I3" s="58">
        <v>10.66</v>
      </c>
      <c r="J3" s="59">
        <v>750</v>
      </c>
      <c r="K3" s="59">
        <v>464.37621999999999</v>
      </c>
      <c r="L3" s="59">
        <v>517.54625999999996</v>
      </c>
      <c r="M3" s="59">
        <v>648.84186</v>
      </c>
      <c r="N3" s="59">
        <v>858.06290000000001</v>
      </c>
      <c r="O3" s="59">
        <v>954.60535000000004</v>
      </c>
      <c r="P3" s="59">
        <v>49577.226999999999</v>
      </c>
      <c r="Q3" s="59">
        <v>14873.168</v>
      </c>
      <c r="R3" s="59">
        <v>22132.437999999998</v>
      </c>
      <c r="S3" s="59">
        <v>553.31089999999995</v>
      </c>
      <c r="T3" s="59">
        <v>371.82920000000001</v>
      </c>
      <c r="U3" s="59">
        <v>377</v>
      </c>
      <c r="V3" s="59">
        <v>554.19179999999994</v>
      </c>
      <c r="W3" s="59">
        <v>225</v>
      </c>
      <c r="X3" s="59">
        <v>18575.048999999999</v>
      </c>
      <c r="Y3" s="59">
        <v>20701.851999999999</v>
      </c>
      <c r="Z3" s="59">
        <v>25953.675999999999</v>
      </c>
      <c r="AA3" s="59">
        <v>34322.516000000003</v>
      </c>
      <c r="AB3" s="59">
        <v>38184.214999999997</v>
      </c>
      <c r="AC3" s="58">
        <v>8.9303120000000007</v>
      </c>
      <c r="AD3" s="58">
        <v>9.9528130000000008</v>
      </c>
      <c r="AE3" s="58">
        <v>12.477729</v>
      </c>
      <c r="AF3" s="58">
        <v>16.50121</v>
      </c>
      <c r="AG3" s="58">
        <v>18.357793999999998</v>
      </c>
      <c r="AH3" s="57">
        <v>49.270687000000002</v>
      </c>
      <c r="AI3" s="57">
        <v>54.91207</v>
      </c>
      <c r="AJ3" s="57">
        <v>68.842640000000003</v>
      </c>
      <c r="AK3" s="57">
        <v>91.041160000000005</v>
      </c>
      <c r="AL3" s="57">
        <v>101.284386</v>
      </c>
      <c r="AM3" s="57">
        <v>33.517364999999998</v>
      </c>
      <c r="AN3" s="57">
        <v>37.355029999999999</v>
      </c>
      <c r="AO3" s="57">
        <v>46.831577000000003</v>
      </c>
      <c r="AP3" s="57">
        <v>61.932563999999999</v>
      </c>
      <c r="AQ3" s="57">
        <v>68.900720000000007</v>
      </c>
    </row>
    <row r="4" spans="1:49" s="49" customFormat="1" x14ac:dyDescent="0.25">
      <c r="A4" s="49" t="s">
        <v>127</v>
      </c>
      <c r="B4" t="s">
        <v>195</v>
      </c>
      <c r="C4" t="s">
        <v>196</v>
      </c>
      <c r="D4" t="s">
        <v>197</v>
      </c>
      <c r="E4" s="56">
        <v>7705</v>
      </c>
      <c r="F4" s="56">
        <v>2301</v>
      </c>
      <c r="G4" s="57">
        <v>29.863724853990913</v>
      </c>
      <c r="H4" s="58">
        <v>7.25</v>
      </c>
      <c r="I4" s="58">
        <v>11.44</v>
      </c>
      <c r="J4" s="59">
        <v>750</v>
      </c>
      <c r="K4" s="59">
        <v>502</v>
      </c>
      <c r="L4" s="59">
        <v>529</v>
      </c>
      <c r="M4" s="59">
        <v>666</v>
      </c>
      <c r="N4" s="59">
        <v>898</v>
      </c>
      <c r="O4" s="59">
        <v>1106</v>
      </c>
      <c r="P4" s="59">
        <v>56100</v>
      </c>
      <c r="Q4" s="59">
        <v>16830</v>
      </c>
      <c r="R4" s="59">
        <v>28068.532999999999</v>
      </c>
      <c r="S4" s="59">
        <v>701.7133</v>
      </c>
      <c r="T4" s="59">
        <v>420.75</v>
      </c>
      <c r="U4" s="59">
        <v>377</v>
      </c>
      <c r="V4" s="59">
        <v>594.76710000000003</v>
      </c>
      <c r="W4" s="59">
        <v>225</v>
      </c>
      <c r="X4" s="59">
        <v>20080</v>
      </c>
      <c r="Y4" s="59">
        <v>21160</v>
      </c>
      <c r="Z4" s="59">
        <v>26640</v>
      </c>
      <c r="AA4" s="59">
        <v>35920</v>
      </c>
      <c r="AB4" s="59">
        <v>44240</v>
      </c>
      <c r="AC4" s="58">
        <v>9.6538459999999997</v>
      </c>
      <c r="AD4" s="58">
        <v>10.173076999999999</v>
      </c>
      <c r="AE4" s="58">
        <v>12.807693</v>
      </c>
      <c r="AF4" s="58">
        <v>17.26923</v>
      </c>
      <c r="AG4" s="58">
        <v>21.26923</v>
      </c>
      <c r="AH4" s="57">
        <v>53.262599999999999</v>
      </c>
      <c r="AI4" s="57">
        <v>56.127319999999997</v>
      </c>
      <c r="AJ4" s="57">
        <v>70.663129999999995</v>
      </c>
      <c r="AK4" s="57">
        <v>95.278509999999997</v>
      </c>
      <c r="AL4" s="57">
        <v>117.34748</v>
      </c>
      <c r="AM4" s="57">
        <v>33.761116000000001</v>
      </c>
      <c r="AN4" s="57">
        <v>35.576949999999997</v>
      </c>
      <c r="AO4" s="57">
        <v>44.790640000000003</v>
      </c>
      <c r="AP4" s="57">
        <v>60.393386999999997</v>
      </c>
      <c r="AQ4" s="57">
        <v>74.382059999999996</v>
      </c>
    </row>
    <row r="5" spans="1:49" s="49" customFormat="1" x14ac:dyDescent="0.25">
      <c r="A5" s="49" t="s">
        <v>127</v>
      </c>
      <c r="B5" t="s">
        <v>195</v>
      </c>
      <c r="C5" t="s">
        <v>196</v>
      </c>
      <c r="D5" t="s">
        <v>198</v>
      </c>
      <c r="E5" s="56">
        <v>50686</v>
      </c>
      <c r="F5" s="56">
        <v>20553</v>
      </c>
      <c r="G5" s="57">
        <v>40.549658682871012</v>
      </c>
      <c r="H5" s="58">
        <v>7.25</v>
      </c>
      <c r="I5" s="58">
        <v>12.46</v>
      </c>
      <c r="J5" s="59">
        <v>750</v>
      </c>
      <c r="K5" s="59">
        <v>581</v>
      </c>
      <c r="L5" s="59">
        <v>612</v>
      </c>
      <c r="M5" s="59">
        <v>777</v>
      </c>
      <c r="N5" s="59">
        <v>1054</v>
      </c>
      <c r="O5" s="59">
        <v>1327</v>
      </c>
      <c r="P5" s="59">
        <v>57400</v>
      </c>
      <c r="Q5" s="59">
        <v>17220</v>
      </c>
      <c r="R5" s="59">
        <v>29839.518</v>
      </c>
      <c r="S5" s="59">
        <v>745.98800000000006</v>
      </c>
      <c r="T5" s="59">
        <v>430.5</v>
      </c>
      <c r="U5" s="59">
        <v>377</v>
      </c>
      <c r="V5" s="59">
        <v>648.04125999999997</v>
      </c>
      <c r="W5" s="59">
        <v>225</v>
      </c>
      <c r="X5" s="59">
        <v>23240</v>
      </c>
      <c r="Y5" s="59">
        <v>24480</v>
      </c>
      <c r="Z5" s="59">
        <v>31080</v>
      </c>
      <c r="AA5" s="59">
        <v>42160</v>
      </c>
      <c r="AB5" s="59">
        <v>53080</v>
      </c>
      <c r="AC5" s="58">
        <v>11.173076999999999</v>
      </c>
      <c r="AD5" s="58">
        <v>11.769231</v>
      </c>
      <c r="AE5" s="58">
        <v>14.942307</v>
      </c>
      <c r="AF5" s="58">
        <v>20.26923</v>
      </c>
      <c r="AG5" s="58">
        <v>25.51923</v>
      </c>
      <c r="AH5" s="57">
        <v>61.644559999999998</v>
      </c>
      <c r="AI5" s="57">
        <v>64.933684999999997</v>
      </c>
      <c r="AJ5" s="57">
        <v>82.440314999999998</v>
      </c>
      <c r="AK5" s="57">
        <v>111.83024</v>
      </c>
      <c r="AL5" s="57">
        <v>140.79576</v>
      </c>
      <c r="AM5" s="57">
        <v>35.861910000000002</v>
      </c>
      <c r="AN5" s="57">
        <v>37.775370000000002</v>
      </c>
      <c r="AO5" s="57">
        <v>47.959907999999999</v>
      </c>
      <c r="AP5" s="57">
        <v>65.057590000000005</v>
      </c>
      <c r="AQ5" s="57">
        <v>81.908360000000002</v>
      </c>
    </row>
    <row r="6" spans="1:49" s="49" customFormat="1" x14ac:dyDescent="0.25">
      <c r="A6" s="49" t="s">
        <v>127</v>
      </c>
      <c r="B6" t="s">
        <v>195</v>
      </c>
      <c r="C6" t="s">
        <v>196</v>
      </c>
      <c r="D6" t="s">
        <v>199</v>
      </c>
      <c r="E6" s="56">
        <v>5153</v>
      </c>
      <c r="F6" s="56">
        <v>1357</v>
      </c>
      <c r="G6" s="57">
        <v>26.334174267417037</v>
      </c>
      <c r="H6" s="58">
        <v>7.25</v>
      </c>
      <c r="I6" s="58">
        <v>10.28</v>
      </c>
      <c r="J6" s="59">
        <v>750</v>
      </c>
      <c r="K6" s="59">
        <v>467</v>
      </c>
      <c r="L6" s="59">
        <v>479</v>
      </c>
      <c r="M6" s="59">
        <v>620</v>
      </c>
      <c r="N6" s="59">
        <v>857</v>
      </c>
      <c r="O6" s="59">
        <v>981</v>
      </c>
      <c r="P6" s="59">
        <v>45200</v>
      </c>
      <c r="Q6" s="59">
        <v>13560</v>
      </c>
      <c r="R6" s="59">
        <v>24023.405999999999</v>
      </c>
      <c r="S6" s="59">
        <v>600.58514000000002</v>
      </c>
      <c r="T6" s="59">
        <v>339</v>
      </c>
      <c r="U6" s="59">
        <v>377</v>
      </c>
      <c r="V6" s="59">
        <v>534.7704</v>
      </c>
      <c r="W6" s="59">
        <v>225</v>
      </c>
      <c r="X6" s="59">
        <v>18680</v>
      </c>
      <c r="Y6" s="59">
        <v>19160</v>
      </c>
      <c r="Z6" s="59">
        <v>24800</v>
      </c>
      <c r="AA6" s="59">
        <v>34280</v>
      </c>
      <c r="AB6" s="59">
        <v>39240</v>
      </c>
      <c r="AC6" s="58">
        <v>8.9807690000000004</v>
      </c>
      <c r="AD6" s="58">
        <v>9.2115379999999991</v>
      </c>
      <c r="AE6" s="58">
        <v>11.923076999999999</v>
      </c>
      <c r="AF6" s="58">
        <v>16.48077</v>
      </c>
      <c r="AG6" s="58">
        <v>18.865385</v>
      </c>
      <c r="AH6" s="57">
        <v>49.549072000000002</v>
      </c>
      <c r="AI6" s="57">
        <v>50.822279999999999</v>
      </c>
      <c r="AJ6" s="57">
        <v>65.782489999999996</v>
      </c>
      <c r="AK6" s="57">
        <v>90.928380000000004</v>
      </c>
      <c r="AL6" s="57">
        <v>104.08488</v>
      </c>
      <c r="AM6" s="57">
        <v>34.930880000000002</v>
      </c>
      <c r="AN6" s="57">
        <v>35.82846</v>
      </c>
      <c r="AO6" s="57">
        <v>46.375045999999998</v>
      </c>
      <c r="AP6" s="57">
        <v>64.102279999999993</v>
      </c>
      <c r="AQ6" s="57">
        <v>73.377290000000002</v>
      </c>
    </row>
    <row r="7" spans="1:49" s="49" customFormat="1" x14ac:dyDescent="0.25">
      <c r="A7" s="49" t="s">
        <v>127</v>
      </c>
      <c r="B7" t="s">
        <v>195</v>
      </c>
      <c r="C7" t="s">
        <v>196</v>
      </c>
      <c r="D7" t="s">
        <v>200</v>
      </c>
      <c r="E7" s="56">
        <v>156019</v>
      </c>
      <c r="F7" s="56">
        <v>48678</v>
      </c>
      <c r="G7" s="57">
        <v>31.200046148225535</v>
      </c>
      <c r="H7" s="58">
        <v>7.25</v>
      </c>
      <c r="I7" s="58">
        <v>14.07</v>
      </c>
      <c r="J7" s="59">
        <v>750</v>
      </c>
      <c r="K7" s="59">
        <v>556</v>
      </c>
      <c r="L7" s="59">
        <v>643</v>
      </c>
      <c r="M7" s="59">
        <v>845</v>
      </c>
      <c r="N7" s="59">
        <v>1178</v>
      </c>
      <c r="O7" s="59">
        <v>1370</v>
      </c>
      <c r="P7" s="59">
        <v>78300</v>
      </c>
      <c r="Q7" s="59">
        <v>23490</v>
      </c>
      <c r="R7" s="59">
        <v>35977.733999999997</v>
      </c>
      <c r="S7" s="59">
        <v>899.44335999999998</v>
      </c>
      <c r="T7" s="59">
        <v>587.25</v>
      </c>
      <c r="U7" s="59">
        <v>377</v>
      </c>
      <c r="V7" s="59">
        <v>731.62256000000002</v>
      </c>
      <c r="W7" s="59">
        <v>225</v>
      </c>
      <c r="X7" s="59">
        <v>22240</v>
      </c>
      <c r="Y7" s="59">
        <v>25720</v>
      </c>
      <c r="Z7" s="59">
        <v>33800</v>
      </c>
      <c r="AA7" s="59">
        <v>47120</v>
      </c>
      <c r="AB7" s="59">
        <v>54800</v>
      </c>
      <c r="AC7" s="58">
        <v>10.692307</v>
      </c>
      <c r="AD7" s="58">
        <v>12.365385</v>
      </c>
      <c r="AE7" s="58">
        <v>16.25</v>
      </c>
      <c r="AF7" s="58">
        <v>22.653846999999999</v>
      </c>
      <c r="AG7" s="58">
        <v>26.346153000000001</v>
      </c>
      <c r="AH7" s="57">
        <v>58.992043000000002</v>
      </c>
      <c r="AI7" s="57">
        <v>68.222809999999996</v>
      </c>
      <c r="AJ7" s="57">
        <v>89.655174000000002</v>
      </c>
      <c r="AK7" s="57">
        <v>124.98674</v>
      </c>
      <c r="AL7" s="57">
        <v>145.35810000000001</v>
      </c>
      <c r="AM7" s="57">
        <v>30.398188000000001</v>
      </c>
      <c r="AN7" s="57">
        <v>35.154739999999997</v>
      </c>
      <c r="AO7" s="57">
        <v>46.198684999999998</v>
      </c>
      <c r="AP7" s="57">
        <v>64.404790000000006</v>
      </c>
      <c r="AQ7" s="57">
        <v>74.902010000000004</v>
      </c>
    </row>
    <row r="8" spans="1:49" s="49" customFormat="1" x14ac:dyDescent="0.25">
      <c r="A8" s="49" t="s">
        <v>127</v>
      </c>
      <c r="B8" t="s">
        <v>195</v>
      </c>
      <c r="C8" t="s">
        <v>196</v>
      </c>
      <c r="D8" t="s">
        <v>201</v>
      </c>
      <c r="E8" s="56">
        <v>31359</v>
      </c>
      <c r="F8" s="56">
        <v>14509</v>
      </c>
      <c r="G8" s="57">
        <v>46.267419241685005</v>
      </c>
      <c r="H8" s="58">
        <v>7.25</v>
      </c>
      <c r="I8" s="58">
        <v>14.52</v>
      </c>
      <c r="J8" s="59">
        <v>750</v>
      </c>
      <c r="K8" s="59">
        <v>544</v>
      </c>
      <c r="L8" s="59">
        <v>660</v>
      </c>
      <c r="M8" s="59">
        <v>838</v>
      </c>
      <c r="N8" s="59">
        <v>1169</v>
      </c>
      <c r="O8" s="59">
        <v>1314</v>
      </c>
      <c r="P8" s="59">
        <v>55400</v>
      </c>
      <c r="Q8" s="59">
        <v>16620</v>
      </c>
      <c r="R8" s="59">
        <v>32014.326000000001</v>
      </c>
      <c r="S8" s="59">
        <v>800.35815000000002</v>
      </c>
      <c r="T8" s="59">
        <v>415.5</v>
      </c>
      <c r="U8" s="59">
        <v>377</v>
      </c>
      <c r="V8" s="59">
        <v>755.29079999999999</v>
      </c>
      <c r="W8" s="59">
        <v>225</v>
      </c>
      <c r="X8" s="59">
        <v>21760</v>
      </c>
      <c r="Y8" s="59">
        <v>26400</v>
      </c>
      <c r="Z8" s="59">
        <v>33520</v>
      </c>
      <c r="AA8" s="59">
        <v>46760</v>
      </c>
      <c r="AB8" s="59">
        <v>52560</v>
      </c>
      <c r="AC8" s="58">
        <v>10.461537999999999</v>
      </c>
      <c r="AD8" s="58">
        <v>12.692307</v>
      </c>
      <c r="AE8" s="58">
        <v>16.115385</v>
      </c>
      <c r="AF8" s="58">
        <v>22.48077</v>
      </c>
      <c r="AG8" s="58">
        <v>25.26923</v>
      </c>
      <c r="AH8" s="57">
        <v>57.718834000000001</v>
      </c>
      <c r="AI8" s="57">
        <v>70.026529999999994</v>
      </c>
      <c r="AJ8" s="57">
        <v>88.912469999999999</v>
      </c>
      <c r="AK8" s="57">
        <v>124.03183</v>
      </c>
      <c r="AL8" s="57">
        <v>139.41643999999999</v>
      </c>
      <c r="AM8" s="57">
        <v>28.810096999999999</v>
      </c>
      <c r="AN8" s="57">
        <v>34.953426</v>
      </c>
      <c r="AO8" s="57">
        <v>44.38026</v>
      </c>
      <c r="AP8" s="57">
        <v>61.909930000000003</v>
      </c>
      <c r="AQ8" s="57">
        <v>69.589095999999998</v>
      </c>
    </row>
    <row r="9" spans="1:49" s="49" customFormat="1" x14ac:dyDescent="0.25">
      <c r="A9" s="49" t="s">
        <v>127</v>
      </c>
      <c r="B9" t="s">
        <v>195</v>
      </c>
      <c r="C9" t="s">
        <v>196</v>
      </c>
      <c r="D9" t="s">
        <v>202</v>
      </c>
      <c r="E9" s="56">
        <v>45907</v>
      </c>
      <c r="F9" s="56">
        <v>16623</v>
      </c>
      <c r="G9" s="57">
        <v>36.210164027272526</v>
      </c>
      <c r="H9" s="58">
        <v>7.25</v>
      </c>
      <c r="I9" s="58">
        <v>12.79</v>
      </c>
      <c r="J9" s="59">
        <v>750</v>
      </c>
      <c r="K9" s="59">
        <v>531</v>
      </c>
      <c r="L9" s="59">
        <v>563</v>
      </c>
      <c r="M9" s="59">
        <v>749</v>
      </c>
      <c r="N9" s="59">
        <v>1089</v>
      </c>
      <c r="O9" s="59">
        <v>1319</v>
      </c>
      <c r="P9" s="59">
        <v>61500</v>
      </c>
      <c r="Q9" s="59">
        <v>18450</v>
      </c>
      <c r="R9" s="59">
        <v>36592.480000000003</v>
      </c>
      <c r="S9" s="59">
        <v>914.81209999999999</v>
      </c>
      <c r="T9" s="59">
        <v>461.25</v>
      </c>
      <c r="U9" s="59">
        <v>377</v>
      </c>
      <c r="V9" s="59">
        <v>665.25139999999999</v>
      </c>
      <c r="W9" s="59">
        <v>225</v>
      </c>
      <c r="X9" s="59">
        <v>21240</v>
      </c>
      <c r="Y9" s="59">
        <v>22520</v>
      </c>
      <c r="Z9" s="59">
        <v>29960</v>
      </c>
      <c r="AA9" s="59">
        <v>43560</v>
      </c>
      <c r="AB9" s="59">
        <v>52760</v>
      </c>
      <c r="AC9" s="58">
        <v>10.211537999999999</v>
      </c>
      <c r="AD9" s="58">
        <v>10.826923000000001</v>
      </c>
      <c r="AE9" s="58">
        <v>14.403846</v>
      </c>
      <c r="AF9" s="58">
        <v>20.942308000000001</v>
      </c>
      <c r="AG9" s="58">
        <v>25.365385</v>
      </c>
      <c r="AH9" s="57">
        <v>56.339523</v>
      </c>
      <c r="AI9" s="57">
        <v>59.734749999999998</v>
      </c>
      <c r="AJ9" s="57">
        <v>79.469499999999996</v>
      </c>
      <c r="AK9" s="57">
        <v>115.54376999999999</v>
      </c>
      <c r="AL9" s="57">
        <v>139.94694999999999</v>
      </c>
      <c r="AM9" s="57">
        <v>31.927779999999998</v>
      </c>
      <c r="AN9" s="57">
        <v>33.851863999999999</v>
      </c>
      <c r="AO9" s="57">
        <v>45.035606000000001</v>
      </c>
      <c r="AP9" s="57">
        <v>65.479010000000002</v>
      </c>
      <c r="AQ9" s="57">
        <v>79.308364999999995</v>
      </c>
    </row>
    <row r="10" spans="1:49" s="49" customFormat="1" x14ac:dyDescent="0.25">
      <c r="A10" s="49" t="s">
        <v>127</v>
      </c>
      <c r="B10" t="s">
        <v>195</v>
      </c>
      <c r="C10" t="s">
        <v>196</v>
      </c>
      <c r="D10" t="s">
        <v>182</v>
      </c>
      <c r="E10" s="56">
        <v>18914</v>
      </c>
      <c r="F10" s="56">
        <v>7366</v>
      </c>
      <c r="G10" s="57">
        <v>38.944697049804375</v>
      </c>
      <c r="H10" s="58">
        <v>7.25</v>
      </c>
      <c r="I10" s="58">
        <v>11.52</v>
      </c>
      <c r="J10" s="59">
        <v>750</v>
      </c>
      <c r="K10" s="59">
        <v>555</v>
      </c>
      <c r="L10" s="59">
        <v>595</v>
      </c>
      <c r="M10" s="59">
        <v>769</v>
      </c>
      <c r="N10" s="59">
        <v>968</v>
      </c>
      <c r="O10" s="59">
        <v>1047</v>
      </c>
      <c r="P10" s="59">
        <v>65100</v>
      </c>
      <c r="Q10" s="59">
        <v>19530</v>
      </c>
      <c r="R10" s="59">
        <v>24944.263999999999</v>
      </c>
      <c r="S10" s="59">
        <v>623.60659999999996</v>
      </c>
      <c r="T10" s="59">
        <v>488.25</v>
      </c>
      <c r="U10" s="59">
        <v>377</v>
      </c>
      <c r="V10" s="59">
        <v>599.00990000000002</v>
      </c>
      <c r="W10" s="59">
        <v>225</v>
      </c>
      <c r="X10" s="59">
        <v>22200</v>
      </c>
      <c r="Y10" s="59">
        <v>23800</v>
      </c>
      <c r="Z10" s="59">
        <v>30760</v>
      </c>
      <c r="AA10" s="59">
        <v>38720</v>
      </c>
      <c r="AB10" s="59">
        <v>41880</v>
      </c>
      <c r="AC10" s="58">
        <v>10.673076999999999</v>
      </c>
      <c r="AD10" s="58">
        <v>11.442307</v>
      </c>
      <c r="AE10" s="58">
        <v>14.788462000000001</v>
      </c>
      <c r="AF10" s="58">
        <v>18.615385</v>
      </c>
      <c r="AG10" s="58">
        <v>20.134615</v>
      </c>
      <c r="AH10" s="57">
        <v>58.885939999999998</v>
      </c>
      <c r="AI10" s="57">
        <v>63.129973999999997</v>
      </c>
      <c r="AJ10" s="57">
        <v>81.591515000000001</v>
      </c>
      <c r="AK10" s="57">
        <v>102.705574</v>
      </c>
      <c r="AL10" s="57">
        <v>111.08753</v>
      </c>
      <c r="AM10" s="57">
        <v>37.061157000000001</v>
      </c>
      <c r="AN10" s="57">
        <v>39.732230000000001</v>
      </c>
      <c r="AO10" s="57">
        <v>51.351405999999997</v>
      </c>
      <c r="AP10" s="57">
        <v>64.64</v>
      </c>
      <c r="AQ10" s="57">
        <v>69.915374999999997</v>
      </c>
    </row>
    <row r="11" spans="1:49" s="49" customFormat="1" x14ac:dyDescent="0.25">
      <c r="A11" s="49" t="s">
        <v>127</v>
      </c>
      <c r="B11" t="s">
        <v>195</v>
      </c>
      <c r="C11" t="s">
        <v>196</v>
      </c>
      <c r="D11" t="s">
        <v>203</v>
      </c>
      <c r="E11" s="56">
        <v>8327</v>
      </c>
      <c r="F11" s="56">
        <v>2541</v>
      </c>
      <c r="G11" s="57">
        <v>30.515191545574638</v>
      </c>
      <c r="H11" s="58">
        <v>7.25</v>
      </c>
      <c r="I11" s="58">
        <v>10.23</v>
      </c>
      <c r="J11" s="59">
        <v>750</v>
      </c>
      <c r="K11" s="59">
        <v>514</v>
      </c>
      <c r="L11" s="59">
        <v>587</v>
      </c>
      <c r="M11" s="59">
        <v>781</v>
      </c>
      <c r="N11" s="59">
        <v>1136</v>
      </c>
      <c r="O11" s="59">
        <v>1259</v>
      </c>
      <c r="P11" s="59">
        <v>52500</v>
      </c>
      <c r="Q11" s="59">
        <v>15750</v>
      </c>
      <c r="R11" s="59">
        <v>24264.532999999999</v>
      </c>
      <c r="S11" s="59">
        <v>606.61333999999999</v>
      </c>
      <c r="T11" s="59">
        <v>393.75</v>
      </c>
      <c r="U11" s="59">
        <v>377</v>
      </c>
      <c r="V11" s="59">
        <v>531.78705000000002</v>
      </c>
      <c r="W11" s="59">
        <v>225</v>
      </c>
      <c r="X11" s="59">
        <v>20560</v>
      </c>
      <c r="Y11" s="59">
        <v>23480</v>
      </c>
      <c r="Z11" s="59">
        <v>31240</v>
      </c>
      <c r="AA11" s="59">
        <v>45440</v>
      </c>
      <c r="AB11" s="59">
        <v>50360</v>
      </c>
      <c r="AC11" s="58">
        <v>9.8846150000000002</v>
      </c>
      <c r="AD11" s="58">
        <v>11.288462000000001</v>
      </c>
      <c r="AE11" s="58">
        <v>15.019231</v>
      </c>
      <c r="AF11" s="58">
        <v>21.846153000000001</v>
      </c>
      <c r="AG11" s="58">
        <v>24.211538000000001</v>
      </c>
      <c r="AH11" s="57">
        <v>54.535809999999998</v>
      </c>
      <c r="AI11" s="57">
        <v>62.281165999999999</v>
      </c>
      <c r="AJ11" s="57">
        <v>82.864720000000005</v>
      </c>
      <c r="AK11" s="57">
        <v>120.5305</v>
      </c>
      <c r="AL11" s="57">
        <v>133.58090000000001</v>
      </c>
      <c r="AM11" s="57">
        <v>38.662094000000003</v>
      </c>
      <c r="AN11" s="57">
        <v>44.153015000000003</v>
      </c>
      <c r="AO11" s="57">
        <v>58.745322999999999</v>
      </c>
      <c r="AP11" s="57">
        <v>85.447739999999996</v>
      </c>
      <c r="AQ11" s="57">
        <v>94.699560000000005</v>
      </c>
    </row>
    <row r="12" spans="1:49" s="49" customFormat="1" x14ac:dyDescent="0.25">
      <c r="A12" s="49" t="s">
        <v>127</v>
      </c>
      <c r="B12" t="s">
        <v>195</v>
      </c>
      <c r="C12" t="s">
        <v>196</v>
      </c>
      <c r="D12" t="s">
        <v>204</v>
      </c>
      <c r="E12" s="56">
        <v>33675</v>
      </c>
      <c r="F12" s="56">
        <v>9205</v>
      </c>
      <c r="G12" s="57">
        <v>27.334818114328137</v>
      </c>
      <c r="H12" s="58">
        <v>7.25</v>
      </c>
      <c r="I12" s="58">
        <v>11.57</v>
      </c>
      <c r="J12" s="59">
        <v>750</v>
      </c>
      <c r="K12" s="59">
        <v>469</v>
      </c>
      <c r="L12" s="59">
        <v>575</v>
      </c>
      <c r="M12" s="59">
        <v>696</v>
      </c>
      <c r="N12" s="59">
        <v>937</v>
      </c>
      <c r="O12" s="59">
        <v>1134</v>
      </c>
      <c r="P12" s="59">
        <v>54900</v>
      </c>
      <c r="Q12" s="59">
        <v>16470</v>
      </c>
      <c r="R12" s="59">
        <v>25367.186000000002</v>
      </c>
      <c r="S12" s="59">
        <v>634.17960000000005</v>
      </c>
      <c r="T12" s="59">
        <v>411.75</v>
      </c>
      <c r="U12" s="59">
        <v>377</v>
      </c>
      <c r="V12" s="59">
        <v>601.86333999999999</v>
      </c>
      <c r="W12" s="59">
        <v>225</v>
      </c>
      <c r="X12" s="59">
        <v>18760</v>
      </c>
      <c r="Y12" s="59">
        <v>23000</v>
      </c>
      <c r="Z12" s="59">
        <v>27840</v>
      </c>
      <c r="AA12" s="59">
        <v>37480</v>
      </c>
      <c r="AB12" s="59">
        <v>45360</v>
      </c>
      <c r="AC12" s="58">
        <v>9.0192309999999996</v>
      </c>
      <c r="AD12" s="58">
        <v>11.057693</v>
      </c>
      <c r="AE12" s="58">
        <v>13.384615</v>
      </c>
      <c r="AF12" s="58">
        <v>18.01923</v>
      </c>
      <c r="AG12" s="58">
        <v>21.807691999999999</v>
      </c>
      <c r="AH12" s="57">
        <v>49.761271999999998</v>
      </c>
      <c r="AI12" s="57">
        <v>61.007956999999998</v>
      </c>
      <c r="AJ12" s="57">
        <v>73.846149999999994</v>
      </c>
      <c r="AK12" s="57">
        <v>99.416439999999994</v>
      </c>
      <c r="AL12" s="57">
        <v>120.31830600000001</v>
      </c>
      <c r="AM12" s="57">
        <v>31.169867</v>
      </c>
      <c r="AN12" s="57">
        <v>38.214652999999998</v>
      </c>
      <c r="AO12" s="57">
        <v>46.256348000000003</v>
      </c>
      <c r="AP12" s="57">
        <v>62.273273000000003</v>
      </c>
      <c r="AQ12" s="57">
        <v>75.365943999999999</v>
      </c>
    </row>
    <row r="13" spans="1:49" s="49" customFormat="1" x14ac:dyDescent="0.25">
      <c r="A13" s="49" t="s">
        <v>127</v>
      </c>
      <c r="B13" t="s">
        <v>195</v>
      </c>
      <c r="C13" t="s">
        <v>196</v>
      </c>
      <c r="D13" t="s">
        <v>205</v>
      </c>
      <c r="E13" s="56">
        <v>195955</v>
      </c>
      <c r="F13" s="56">
        <v>82648</v>
      </c>
      <c r="G13" s="57">
        <v>42.177030440662399</v>
      </c>
      <c r="H13" s="58">
        <v>7.25</v>
      </c>
      <c r="I13" s="58">
        <v>13.22</v>
      </c>
      <c r="J13" s="59">
        <v>750</v>
      </c>
      <c r="K13" s="59">
        <v>568</v>
      </c>
      <c r="L13" s="59">
        <v>639</v>
      </c>
      <c r="M13" s="59">
        <v>820</v>
      </c>
      <c r="N13" s="59">
        <v>1159</v>
      </c>
      <c r="O13" s="59">
        <v>1444</v>
      </c>
      <c r="P13" s="59">
        <v>70100</v>
      </c>
      <c r="Q13" s="59">
        <v>21030</v>
      </c>
      <c r="R13" s="59">
        <v>31821.901999999998</v>
      </c>
      <c r="S13" s="59">
        <v>795.54755</v>
      </c>
      <c r="T13" s="59">
        <v>525.75</v>
      </c>
      <c r="U13" s="59">
        <v>377</v>
      </c>
      <c r="V13" s="59">
        <v>687.65454</v>
      </c>
      <c r="W13" s="59">
        <v>225</v>
      </c>
      <c r="X13" s="59">
        <v>22720</v>
      </c>
      <c r="Y13" s="59">
        <v>25560</v>
      </c>
      <c r="Z13" s="59">
        <v>32800</v>
      </c>
      <c r="AA13" s="59">
        <v>46360</v>
      </c>
      <c r="AB13" s="59">
        <v>57760</v>
      </c>
      <c r="AC13" s="58">
        <v>10.923076999999999</v>
      </c>
      <c r="AD13" s="58">
        <v>12.288462000000001</v>
      </c>
      <c r="AE13" s="58">
        <v>15.769231</v>
      </c>
      <c r="AF13" s="58">
        <v>22.288461999999999</v>
      </c>
      <c r="AG13" s="58">
        <v>27.76923</v>
      </c>
      <c r="AH13" s="57">
        <v>60.265250000000002</v>
      </c>
      <c r="AI13" s="57">
        <v>67.798410000000004</v>
      </c>
      <c r="AJ13" s="57">
        <v>87.002655000000004</v>
      </c>
      <c r="AK13" s="57">
        <v>122.970825</v>
      </c>
      <c r="AL13" s="57">
        <v>153.20955000000001</v>
      </c>
      <c r="AM13" s="57">
        <v>33.039850000000001</v>
      </c>
      <c r="AN13" s="57">
        <v>37.169826999999998</v>
      </c>
      <c r="AO13" s="57">
        <v>47.698369999999997</v>
      </c>
      <c r="AP13" s="57">
        <v>67.417569999999998</v>
      </c>
      <c r="AQ13" s="57">
        <v>83.995670000000004</v>
      </c>
    </row>
    <row r="14" spans="1:49" s="49" customFormat="1" x14ac:dyDescent="0.25">
      <c r="A14" s="49" t="s">
        <v>127</v>
      </c>
      <c r="B14" t="s">
        <v>195</v>
      </c>
      <c r="C14" t="s">
        <v>196</v>
      </c>
      <c r="D14" t="s">
        <v>183</v>
      </c>
      <c r="E14" s="56">
        <v>375035</v>
      </c>
      <c r="F14" s="56">
        <v>132222</v>
      </c>
      <c r="G14" s="57">
        <v>35.255909448451476</v>
      </c>
      <c r="H14" s="58">
        <v>7.25</v>
      </c>
      <c r="I14" s="58">
        <v>15.1</v>
      </c>
      <c r="J14" s="59">
        <v>750</v>
      </c>
      <c r="K14" s="59">
        <v>578</v>
      </c>
      <c r="L14" s="59">
        <v>656</v>
      </c>
      <c r="M14" s="59">
        <v>821</v>
      </c>
      <c r="N14" s="59">
        <v>1119</v>
      </c>
      <c r="O14" s="59">
        <v>1259</v>
      </c>
      <c r="P14" s="59">
        <v>71500</v>
      </c>
      <c r="Q14" s="59">
        <v>21450</v>
      </c>
      <c r="R14" s="59">
        <v>31593.763999999999</v>
      </c>
      <c r="S14" s="59">
        <v>789.84410000000003</v>
      </c>
      <c r="T14" s="59">
        <v>536.25</v>
      </c>
      <c r="U14" s="59">
        <v>377</v>
      </c>
      <c r="V14" s="59">
        <v>785.32543999999996</v>
      </c>
      <c r="W14" s="59">
        <v>225</v>
      </c>
      <c r="X14" s="59">
        <v>23120</v>
      </c>
      <c r="Y14" s="59">
        <v>26240</v>
      </c>
      <c r="Z14" s="59">
        <v>32840</v>
      </c>
      <c r="AA14" s="59">
        <v>44760</v>
      </c>
      <c r="AB14" s="59">
        <v>50360</v>
      </c>
      <c r="AC14" s="58">
        <v>11.115385</v>
      </c>
      <c r="AD14" s="58">
        <v>12.615385</v>
      </c>
      <c r="AE14" s="58">
        <v>15.788462000000001</v>
      </c>
      <c r="AF14" s="58">
        <v>21.51923</v>
      </c>
      <c r="AG14" s="58">
        <v>24.211538000000001</v>
      </c>
      <c r="AH14" s="57">
        <v>61.326259999999998</v>
      </c>
      <c r="AI14" s="57">
        <v>69.602119999999999</v>
      </c>
      <c r="AJ14" s="57">
        <v>87.108760000000004</v>
      </c>
      <c r="AK14" s="57">
        <v>118.72678999999999</v>
      </c>
      <c r="AL14" s="57">
        <v>133.58090000000001</v>
      </c>
      <c r="AM14" s="57">
        <v>29.440024999999999</v>
      </c>
      <c r="AN14" s="57">
        <v>33.4129</v>
      </c>
      <c r="AO14" s="57">
        <v>41.817059999999998</v>
      </c>
      <c r="AP14" s="57">
        <v>56.995480000000001</v>
      </c>
      <c r="AQ14" s="57">
        <v>64.126279999999994</v>
      </c>
    </row>
    <row r="15" spans="1:49" s="49" customFormat="1" x14ac:dyDescent="0.25">
      <c r="A15" s="49" t="s">
        <v>127</v>
      </c>
      <c r="B15" t="s">
        <v>195</v>
      </c>
      <c r="C15" t="s">
        <v>196</v>
      </c>
      <c r="D15" t="s">
        <v>206</v>
      </c>
      <c r="E15" s="56">
        <v>10631</v>
      </c>
      <c r="F15" s="56">
        <v>2961</v>
      </c>
      <c r="G15" s="57">
        <v>27.852506819678297</v>
      </c>
      <c r="H15" s="58">
        <v>7.25</v>
      </c>
      <c r="I15" s="58">
        <v>13.28</v>
      </c>
      <c r="J15" s="59">
        <v>750</v>
      </c>
      <c r="K15" s="59">
        <v>492</v>
      </c>
      <c r="L15" s="59">
        <v>551</v>
      </c>
      <c r="M15" s="59">
        <v>724</v>
      </c>
      <c r="N15" s="59">
        <v>1053</v>
      </c>
      <c r="O15" s="59">
        <v>1275</v>
      </c>
      <c r="P15" s="59">
        <v>60500</v>
      </c>
      <c r="Q15" s="59">
        <v>18150</v>
      </c>
      <c r="R15" s="59">
        <v>36550.620000000003</v>
      </c>
      <c r="S15" s="59">
        <v>913.76556000000005</v>
      </c>
      <c r="T15" s="59">
        <v>453.75</v>
      </c>
      <c r="U15" s="59">
        <v>377</v>
      </c>
      <c r="V15" s="59">
        <v>690.41039999999998</v>
      </c>
      <c r="W15" s="59">
        <v>225</v>
      </c>
      <c r="X15" s="59">
        <v>19680</v>
      </c>
      <c r="Y15" s="59">
        <v>22040</v>
      </c>
      <c r="Z15" s="59">
        <v>28960</v>
      </c>
      <c r="AA15" s="59">
        <v>42120</v>
      </c>
      <c r="AB15" s="59">
        <v>51000</v>
      </c>
      <c r="AC15" s="58">
        <v>9.4615379999999991</v>
      </c>
      <c r="AD15" s="58">
        <v>10.596154</v>
      </c>
      <c r="AE15" s="58">
        <v>13.923076999999999</v>
      </c>
      <c r="AF15" s="58">
        <v>20.25</v>
      </c>
      <c r="AG15" s="58">
        <v>24.51923</v>
      </c>
      <c r="AH15" s="57">
        <v>52.201590000000003</v>
      </c>
      <c r="AI15" s="57">
        <v>58.461539999999999</v>
      </c>
      <c r="AJ15" s="57">
        <v>76.816980000000001</v>
      </c>
      <c r="AK15" s="57">
        <v>111.72414000000001</v>
      </c>
      <c r="AL15" s="57">
        <v>135.27851999999999</v>
      </c>
      <c r="AM15" s="57">
        <v>28.504785999999999</v>
      </c>
      <c r="AN15" s="57">
        <v>31.923041999999999</v>
      </c>
      <c r="AO15" s="57">
        <v>41.946064</v>
      </c>
      <c r="AP15" s="57">
        <v>61.007190000000001</v>
      </c>
      <c r="AQ15" s="57">
        <v>73.869110000000006</v>
      </c>
    </row>
    <row r="16" spans="1:49" s="49" customFormat="1" x14ac:dyDescent="0.25">
      <c r="A16" s="49" t="s">
        <v>127</v>
      </c>
      <c r="B16" t="s">
        <v>195</v>
      </c>
      <c r="C16" t="s">
        <v>196</v>
      </c>
      <c r="D16" t="s">
        <v>207</v>
      </c>
      <c r="E16" s="56">
        <v>46287</v>
      </c>
      <c r="F16" s="56">
        <v>14048</v>
      </c>
      <c r="G16" s="57">
        <v>30.34977423466632</v>
      </c>
      <c r="H16" s="58">
        <v>7.25</v>
      </c>
      <c r="I16" s="58">
        <v>11.85</v>
      </c>
      <c r="J16" s="59">
        <v>750</v>
      </c>
      <c r="K16" s="59">
        <v>534</v>
      </c>
      <c r="L16" s="59">
        <v>537</v>
      </c>
      <c r="M16" s="59">
        <v>713</v>
      </c>
      <c r="N16" s="59">
        <v>902</v>
      </c>
      <c r="O16" s="59">
        <v>1112</v>
      </c>
      <c r="P16" s="59">
        <v>62300</v>
      </c>
      <c r="Q16" s="59">
        <v>18690</v>
      </c>
      <c r="R16" s="59">
        <v>27499.201000000001</v>
      </c>
      <c r="S16" s="59">
        <v>687.48004000000003</v>
      </c>
      <c r="T16" s="59">
        <v>467.25</v>
      </c>
      <c r="U16" s="59">
        <v>377</v>
      </c>
      <c r="V16" s="59">
        <v>616.13403000000005</v>
      </c>
      <c r="W16" s="59">
        <v>225</v>
      </c>
      <c r="X16" s="59">
        <v>21360</v>
      </c>
      <c r="Y16" s="59">
        <v>21480</v>
      </c>
      <c r="Z16" s="59">
        <v>28520</v>
      </c>
      <c r="AA16" s="59">
        <v>36080</v>
      </c>
      <c r="AB16" s="59">
        <v>44480</v>
      </c>
      <c r="AC16" s="58">
        <v>10.269231</v>
      </c>
      <c r="AD16" s="58">
        <v>10.326923000000001</v>
      </c>
      <c r="AE16" s="58">
        <v>13.711537999999999</v>
      </c>
      <c r="AF16" s="58">
        <v>17.346153000000001</v>
      </c>
      <c r="AG16" s="58">
        <v>21.384615</v>
      </c>
      <c r="AH16" s="57">
        <v>56.657825000000003</v>
      </c>
      <c r="AI16" s="57">
        <v>56.976128000000003</v>
      </c>
      <c r="AJ16" s="57">
        <v>75.649863999999994</v>
      </c>
      <c r="AK16" s="57">
        <v>95.702920000000006</v>
      </c>
      <c r="AL16" s="57">
        <v>117.98408499999999</v>
      </c>
      <c r="AM16" s="57">
        <v>34.66778</v>
      </c>
      <c r="AN16" s="57">
        <v>34.862544999999997</v>
      </c>
      <c r="AO16" s="57">
        <v>46.288628000000003</v>
      </c>
      <c r="AP16" s="57">
        <v>58.558684999999997</v>
      </c>
      <c r="AQ16" s="57">
        <v>72.192085000000006</v>
      </c>
    </row>
    <row r="17" spans="1:43" s="49" customFormat="1" x14ac:dyDescent="0.25">
      <c r="A17" s="49" t="s">
        <v>127</v>
      </c>
      <c r="B17" t="s">
        <v>195</v>
      </c>
      <c r="C17" t="s">
        <v>196</v>
      </c>
      <c r="D17" t="s">
        <v>208</v>
      </c>
      <c r="E17" s="56">
        <v>16123</v>
      </c>
      <c r="F17" s="56">
        <v>5095</v>
      </c>
      <c r="G17" s="57">
        <v>31.600818706196115</v>
      </c>
      <c r="H17" s="58">
        <v>7.25</v>
      </c>
      <c r="I17" s="58">
        <v>10.32</v>
      </c>
      <c r="J17" s="59">
        <v>750</v>
      </c>
      <c r="K17" s="59">
        <v>564</v>
      </c>
      <c r="L17" s="59">
        <v>601</v>
      </c>
      <c r="M17" s="59">
        <v>800</v>
      </c>
      <c r="N17" s="59">
        <v>1129</v>
      </c>
      <c r="O17" s="59">
        <v>1366</v>
      </c>
      <c r="P17" s="59">
        <v>75200</v>
      </c>
      <c r="Q17" s="59">
        <v>22560</v>
      </c>
      <c r="R17" s="59">
        <v>33584.336000000003</v>
      </c>
      <c r="S17" s="59">
        <v>839.60834</v>
      </c>
      <c r="T17" s="59">
        <v>564</v>
      </c>
      <c r="U17" s="59">
        <v>377</v>
      </c>
      <c r="V17" s="59">
        <v>536.75530000000003</v>
      </c>
      <c r="W17" s="59">
        <v>225</v>
      </c>
      <c r="X17" s="59">
        <v>22560</v>
      </c>
      <c r="Y17" s="59">
        <v>24040</v>
      </c>
      <c r="Z17" s="59">
        <v>32000</v>
      </c>
      <c r="AA17" s="59">
        <v>45160</v>
      </c>
      <c r="AB17" s="59">
        <v>54640</v>
      </c>
      <c r="AC17" s="58">
        <v>10.846154</v>
      </c>
      <c r="AD17" s="58">
        <v>11.557693</v>
      </c>
      <c r="AE17" s="58">
        <v>15.384615</v>
      </c>
      <c r="AF17" s="58">
        <v>21.711538000000001</v>
      </c>
      <c r="AG17" s="58">
        <v>26.26923</v>
      </c>
      <c r="AH17" s="57">
        <v>59.840846999999997</v>
      </c>
      <c r="AI17" s="57">
        <v>63.766579999999998</v>
      </c>
      <c r="AJ17" s="57">
        <v>84.88064</v>
      </c>
      <c r="AK17" s="57">
        <v>119.787796</v>
      </c>
      <c r="AL17" s="57">
        <v>144.93369000000001</v>
      </c>
      <c r="AM17" s="57">
        <v>42.030323000000003</v>
      </c>
      <c r="AN17" s="57">
        <v>44.787632000000002</v>
      </c>
      <c r="AO17" s="57">
        <v>59.61748</v>
      </c>
      <c r="AP17" s="57">
        <v>84.135170000000002</v>
      </c>
      <c r="AQ17" s="57">
        <v>101.79685000000001</v>
      </c>
    </row>
    <row r="18" spans="1:43" s="49" customFormat="1" x14ac:dyDescent="0.25">
      <c r="A18" s="49" t="s">
        <v>128</v>
      </c>
      <c r="B18" t="s">
        <v>195</v>
      </c>
      <c r="C18" t="s">
        <v>196</v>
      </c>
      <c r="D18" t="s">
        <v>156</v>
      </c>
      <c r="E18" s="56">
        <v>7126</v>
      </c>
      <c r="F18" s="56">
        <v>1745</v>
      </c>
      <c r="G18" s="57">
        <v>24.487791187201797</v>
      </c>
      <c r="H18" s="58">
        <v>7.25</v>
      </c>
      <c r="I18" s="58">
        <v>8.56</v>
      </c>
      <c r="J18" s="59">
        <v>750</v>
      </c>
      <c r="K18" s="59">
        <v>443</v>
      </c>
      <c r="L18" s="59">
        <v>466</v>
      </c>
      <c r="M18" s="59">
        <v>620</v>
      </c>
      <c r="N18" s="59">
        <v>814</v>
      </c>
      <c r="O18" s="59">
        <v>851</v>
      </c>
      <c r="P18" s="59">
        <v>48100</v>
      </c>
      <c r="Q18" s="59">
        <v>14430</v>
      </c>
      <c r="R18" s="59">
        <v>20197.578000000001</v>
      </c>
      <c r="S18" s="59">
        <v>504.93948</v>
      </c>
      <c r="T18" s="59">
        <v>360.75</v>
      </c>
      <c r="U18" s="59">
        <v>377</v>
      </c>
      <c r="V18" s="59">
        <v>444.93941999999998</v>
      </c>
      <c r="W18" s="59">
        <v>225</v>
      </c>
      <c r="X18" s="59">
        <v>17720</v>
      </c>
      <c r="Y18" s="59">
        <v>18640</v>
      </c>
      <c r="Z18" s="59">
        <v>24800</v>
      </c>
      <c r="AA18" s="59">
        <v>32560</v>
      </c>
      <c r="AB18" s="59">
        <v>34040</v>
      </c>
      <c r="AC18" s="58">
        <v>8.5192309999999996</v>
      </c>
      <c r="AD18" s="58">
        <v>8.9615379999999991</v>
      </c>
      <c r="AE18" s="58">
        <v>11.923076999999999</v>
      </c>
      <c r="AF18" s="58">
        <v>15.653846</v>
      </c>
      <c r="AG18" s="58">
        <v>16.365385</v>
      </c>
      <c r="AH18" s="57">
        <v>47.002650000000003</v>
      </c>
      <c r="AI18" s="57">
        <v>49.442970000000003</v>
      </c>
      <c r="AJ18" s="57">
        <v>65.782489999999996</v>
      </c>
      <c r="AK18" s="57">
        <v>86.366050000000001</v>
      </c>
      <c r="AL18" s="57">
        <v>90.291780000000003</v>
      </c>
      <c r="AM18" s="57">
        <v>39.825645000000002</v>
      </c>
      <c r="AN18" s="57">
        <v>41.893340000000002</v>
      </c>
      <c r="AO18" s="57">
        <v>55.737923000000002</v>
      </c>
      <c r="AP18" s="57">
        <v>73.1785</v>
      </c>
      <c r="AQ18" s="57">
        <v>76.50479</v>
      </c>
    </row>
    <row r="19" spans="1:43" s="49" customFormat="1" x14ac:dyDescent="0.25">
      <c r="A19" s="49" t="s">
        <v>128</v>
      </c>
      <c r="B19" t="s">
        <v>195</v>
      </c>
      <c r="C19" t="s">
        <v>196</v>
      </c>
      <c r="D19" t="s">
        <v>184</v>
      </c>
      <c r="E19" s="56">
        <v>7705</v>
      </c>
      <c r="F19" s="56">
        <v>2301</v>
      </c>
      <c r="G19" s="57">
        <v>29.863724853990913</v>
      </c>
      <c r="H19" s="58">
        <v>7.25</v>
      </c>
      <c r="I19" s="58">
        <v>11.44</v>
      </c>
      <c r="J19" s="59">
        <v>750</v>
      </c>
      <c r="K19" s="59">
        <v>502</v>
      </c>
      <c r="L19" s="59">
        <v>529</v>
      </c>
      <c r="M19" s="59">
        <v>666</v>
      </c>
      <c r="N19" s="59">
        <v>898</v>
      </c>
      <c r="O19" s="59">
        <v>1106</v>
      </c>
      <c r="P19" s="59">
        <v>56100</v>
      </c>
      <c r="Q19" s="59">
        <v>16830</v>
      </c>
      <c r="R19" s="59">
        <v>28068.532999999999</v>
      </c>
      <c r="S19" s="59">
        <v>701.7133</v>
      </c>
      <c r="T19" s="59">
        <v>420.75</v>
      </c>
      <c r="U19" s="59">
        <v>377</v>
      </c>
      <c r="V19" s="59">
        <v>594.76710000000003</v>
      </c>
      <c r="W19" s="59">
        <v>225</v>
      </c>
      <c r="X19" s="59">
        <v>20080</v>
      </c>
      <c r="Y19" s="59">
        <v>21160</v>
      </c>
      <c r="Z19" s="59">
        <v>26640</v>
      </c>
      <c r="AA19" s="59">
        <v>35920</v>
      </c>
      <c r="AB19" s="59">
        <v>44240</v>
      </c>
      <c r="AC19" s="58">
        <v>9.6538459999999997</v>
      </c>
      <c r="AD19" s="58">
        <v>10.173076999999999</v>
      </c>
      <c r="AE19" s="58">
        <v>12.807693</v>
      </c>
      <c r="AF19" s="58">
        <v>17.26923</v>
      </c>
      <c r="AG19" s="58">
        <v>21.26923</v>
      </c>
      <c r="AH19" s="57">
        <v>53.262599999999999</v>
      </c>
      <c r="AI19" s="57">
        <v>56.127319999999997</v>
      </c>
      <c r="AJ19" s="57">
        <v>70.663129999999995</v>
      </c>
      <c r="AK19" s="57">
        <v>95.278509999999997</v>
      </c>
      <c r="AL19" s="57">
        <v>117.34748</v>
      </c>
      <c r="AM19" s="57">
        <v>33.761116000000001</v>
      </c>
      <c r="AN19" s="57">
        <v>35.576949999999997</v>
      </c>
      <c r="AO19" s="57">
        <v>44.790640000000003</v>
      </c>
      <c r="AP19" s="57">
        <v>60.393386999999997</v>
      </c>
      <c r="AQ19" s="57">
        <v>74.382059999999996</v>
      </c>
    </row>
    <row r="20" spans="1:43" s="49" customFormat="1" x14ac:dyDescent="0.25">
      <c r="A20" s="49" t="s">
        <v>128</v>
      </c>
      <c r="B20" t="s">
        <v>195</v>
      </c>
      <c r="C20" t="s">
        <v>196</v>
      </c>
      <c r="D20" t="s">
        <v>191</v>
      </c>
      <c r="E20" s="56">
        <v>8554</v>
      </c>
      <c r="F20" s="56">
        <v>2103</v>
      </c>
      <c r="G20" s="57">
        <v>24.584989478606502</v>
      </c>
      <c r="H20" s="58">
        <v>7.25</v>
      </c>
      <c r="I20" s="58">
        <v>10.58</v>
      </c>
      <c r="J20" s="59">
        <v>750</v>
      </c>
      <c r="K20" s="59">
        <v>554</v>
      </c>
      <c r="L20" s="59">
        <v>645</v>
      </c>
      <c r="M20" s="59">
        <v>741</v>
      </c>
      <c r="N20" s="59">
        <v>1006</v>
      </c>
      <c r="O20" s="59">
        <v>1009</v>
      </c>
      <c r="P20" s="59">
        <v>69400</v>
      </c>
      <c r="Q20" s="59">
        <v>20820</v>
      </c>
      <c r="R20" s="59">
        <v>32435.86</v>
      </c>
      <c r="S20" s="59">
        <v>810.89649999999995</v>
      </c>
      <c r="T20" s="59">
        <v>520.5</v>
      </c>
      <c r="U20" s="59">
        <v>377</v>
      </c>
      <c r="V20" s="59">
        <v>550.00274999999999</v>
      </c>
      <c r="W20" s="59">
        <v>225</v>
      </c>
      <c r="X20" s="59">
        <v>22160</v>
      </c>
      <c r="Y20" s="59">
        <v>25800</v>
      </c>
      <c r="Z20" s="59">
        <v>29640</v>
      </c>
      <c r="AA20" s="59">
        <v>40240</v>
      </c>
      <c r="AB20" s="59">
        <v>40360</v>
      </c>
      <c r="AC20" s="58">
        <v>10.653846</v>
      </c>
      <c r="AD20" s="58">
        <v>12.403846</v>
      </c>
      <c r="AE20" s="58">
        <v>14.25</v>
      </c>
      <c r="AF20" s="58">
        <v>19.346153000000001</v>
      </c>
      <c r="AG20" s="58">
        <v>19.403846999999999</v>
      </c>
      <c r="AH20" s="57">
        <v>58.779842000000002</v>
      </c>
      <c r="AI20" s="57">
        <v>68.435010000000005</v>
      </c>
      <c r="AJ20" s="57">
        <v>78.620689999999996</v>
      </c>
      <c r="AK20" s="57">
        <v>106.737404</v>
      </c>
      <c r="AL20" s="57">
        <v>107.0557</v>
      </c>
      <c r="AM20" s="57">
        <v>40.290706999999998</v>
      </c>
      <c r="AN20" s="57">
        <v>46.908855000000003</v>
      </c>
      <c r="AO20" s="57">
        <v>53.890636000000001</v>
      </c>
      <c r="AP20" s="57">
        <v>73.163269999999997</v>
      </c>
      <c r="AQ20" s="57">
        <v>73.381450000000001</v>
      </c>
    </row>
    <row r="21" spans="1:43" s="49" customFormat="1" x14ac:dyDescent="0.25">
      <c r="A21" s="49" t="s">
        <v>128</v>
      </c>
      <c r="B21" t="s">
        <v>195</v>
      </c>
      <c r="C21" t="s">
        <v>196</v>
      </c>
      <c r="D21" t="s">
        <v>209</v>
      </c>
      <c r="E21" s="56">
        <v>3252</v>
      </c>
      <c r="F21" s="56">
        <v>605</v>
      </c>
      <c r="G21" s="57">
        <v>18.603936039360395</v>
      </c>
      <c r="H21" s="58">
        <v>7.25</v>
      </c>
      <c r="I21" s="58">
        <v>12.76</v>
      </c>
      <c r="J21" s="59">
        <v>750</v>
      </c>
      <c r="K21" s="59">
        <v>456</v>
      </c>
      <c r="L21" s="59">
        <v>480</v>
      </c>
      <c r="M21" s="59">
        <v>638</v>
      </c>
      <c r="N21" s="59">
        <v>823</v>
      </c>
      <c r="O21" s="59">
        <v>908</v>
      </c>
      <c r="P21" s="59">
        <v>55800</v>
      </c>
      <c r="Q21" s="59">
        <v>16740</v>
      </c>
      <c r="R21" s="59">
        <v>21383.47</v>
      </c>
      <c r="S21" s="59">
        <v>534.58680000000004</v>
      </c>
      <c r="T21" s="59">
        <v>418.5</v>
      </c>
      <c r="U21" s="59">
        <v>377</v>
      </c>
      <c r="V21" s="59">
        <v>663.27075000000002</v>
      </c>
      <c r="W21" s="59">
        <v>225</v>
      </c>
      <c r="X21" s="59">
        <v>18240</v>
      </c>
      <c r="Y21" s="59">
        <v>19200</v>
      </c>
      <c r="Z21" s="59">
        <v>25520</v>
      </c>
      <c r="AA21" s="59">
        <v>32920</v>
      </c>
      <c r="AB21" s="59">
        <v>36320</v>
      </c>
      <c r="AC21" s="58">
        <v>8.7692309999999996</v>
      </c>
      <c r="AD21" s="58">
        <v>9.2307690000000004</v>
      </c>
      <c r="AE21" s="58">
        <v>12.269231</v>
      </c>
      <c r="AF21" s="58">
        <v>15.826923000000001</v>
      </c>
      <c r="AG21" s="58">
        <v>17.461538000000001</v>
      </c>
      <c r="AH21" s="57">
        <v>48.381959999999999</v>
      </c>
      <c r="AI21" s="57">
        <v>50.928382999999997</v>
      </c>
      <c r="AJ21" s="57">
        <v>67.692310000000006</v>
      </c>
      <c r="AK21" s="57">
        <v>87.320949999999996</v>
      </c>
      <c r="AL21" s="57">
        <v>96.339519999999993</v>
      </c>
      <c r="AM21" s="57">
        <v>27.500081999999999</v>
      </c>
      <c r="AN21" s="57">
        <v>28.947454</v>
      </c>
      <c r="AO21" s="57">
        <v>38.475994</v>
      </c>
      <c r="AP21" s="57">
        <v>49.632823999999999</v>
      </c>
      <c r="AQ21" s="57">
        <v>54.758938000000001</v>
      </c>
    </row>
    <row r="22" spans="1:43" s="49" customFormat="1" x14ac:dyDescent="0.25">
      <c r="A22" s="49" t="s">
        <v>128</v>
      </c>
      <c r="B22" t="s">
        <v>195</v>
      </c>
      <c r="C22" t="s">
        <v>196</v>
      </c>
      <c r="D22" t="s">
        <v>210</v>
      </c>
      <c r="E22" s="56">
        <v>16766</v>
      </c>
      <c r="F22" s="56">
        <v>5558</v>
      </c>
      <c r="G22" s="57">
        <v>33.150423476082544</v>
      </c>
      <c r="H22" s="58">
        <v>7.25</v>
      </c>
      <c r="I22" s="58">
        <v>9.9499999999999993</v>
      </c>
      <c r="J22" s="59">
        <v>750</v>
      </c>
      <c r="K22" s="59">
        <v>412</v>
      </c>
      <c r="L22" s="59">
        <v>526</v>
      </c>
      <c r="M22" s="59">
        <v>646</v>
      </c>
      <c r="N22" s="59">
        <v>851</v>
      </c>
      <c r="O22" s="59">
        <v>924</v>
      </c>
      <c r="P22" s="59">
        <v>50000</v>
      </c>
      <c r="Q22" s="59">
        <v>15000</v>
      </c>
      <c r="R22" s="59">
        <v>23385.248</v>
      </c>
      <c r="S22" s="59">
        <v>584.63120000000004</v>
      </c>
      <c r="T22" s="59">
        <v>375</v>
      </c>
      <c r="U22" s="59">
        <v>377</v>
      </c>
      <c r="V22" s="59">
        <v>517.14264000000003</v>
      </c>
      <c r="W22" s="59">
        <v>225</v>
      </c>
      <c r="X22" s="59">
        <v>16480</v>
      </c>
      <c r="Y22" s="59">
        <v>21040</v>
      </c>
      <c r="Z22" s="59">
        <v>25840</v>
      </c>
      <c r="AA22" s="59">
        <v>34040</v>
      </c>
      <c r="AB22" s="59">
        <v>36960</v>
      </c>
      <c r="AC22" s="58">
        <v>7.9230770000000001</v>
      </c>
      <c r="AD22" s="58">
        <v>10.115385</v>
      </c>
      <c r="AE22" s="58">
        <v>12.423076999999999</v>
      </c>
      <c r="AF22" s="58">
        <v>16.365385</v>
      </c>
      <c r="AG22" s="58">
        <v>17.76923</v>
      </c>
      <c r="AH22" s="57">
        <v>43.713527999999997</v>
      </c>
      <c r="AI22" s="57">
        <v>55.809016999999997</v>
      </c>
      <c r="AJ22" s="57">
        <v>68.541115000000005</v>
      </c>
      <c r="AK22" s="57">
        <v>90.291780000000003</v>
      </c>
      <c r="AL22" s="57">
        <v>98.037130000000005</v>
      </c>
      <c r="AM22" s="57">
        <v>31.867415999999999</v>
      </c>
      <c r="AN22" s="57">
        <v>40.685099999999998</v>
      </c>
      <c r="AO22" s="57">
        <v>49.96687</v>
      </c>
      <c r="AP22" s="57">
        <v>65.823234999999997</v>
      </c>
      <c r="AQ22" s="57">
        <v>71.469639999999998</v>
      </c>
    </row>
    <row r="23" spans="1:43" s="49" customFormat="1" x14ac:dyDescent="0.25">
      <c r="A23" s="49" t="s">
        <v>128</v>
      </c>
      <c r="B23" t="s">
        <v>195</v>
      </c>
      <c r="C23" t="s">
        <v>196</v>
      </c>
      <c r="D23" t="s">
        <v>211</v>
      </c>
      <c r="E23" s="56">
        <v>4450</v>
      </c>
      <c r="F23" s="56">
        <v>1199</v>
      </c>
      <c r="G23" s="57">
        <v>26.943820224719101</v>
      </c>
      <c r="H23" s="58">
        <v>7.25</v>
      </c>
      <c r="I23" s="58">
        <v>9.31</v>
      </c>
      <c r="J23" s="59">
        <v>750</v>
      </c>
      <c r="K23" s="59">
        <v>449</v>
      </c>
      <c r="L23" s="59">
        <v>472</v>
      </c>
      <c r="M23" s="59">
        <v>628</v>
      </c>
      <c r="N23" s="59">
        <v>787</v>
      </c>
      <c r="O23" s="59">
        <v>868</v>
      </c>
      <c r="P23" s="59">
        <v>40500</v>
      </c>
      <c r="Q23" s="59">
        <v>12150</v>
      </c>
      <c r="R23" s="59">
        <v>20649.692999999999</v>
      </c>
      <c r="S23" s="59">
        <v>516.24239999999998</v>
      </c>
      <c r="T23" s="59">
        <v>303.75</v>
      </c>
      <c r="U23" s="59">
        <v>377</v>
      </c>
      <c r="V23" s="59">
        <v>484.16347999999999</v>
      </c>
      <c r="W23" s="59">
        <v>225</v>
      </c>
      <c r="X23" s="59">
        <v>17960</v>
      </c>
      <c r="Y23" s="59">
        <v>18880</v>
      </c>
      <c r="Z23" s="59">
        <v>25120</v>
      </c>
      <c r="AA23" s="59">
        <v>31480</v>
      </c>
      <c r="AB23" s="59">
        <v>34720</v>
      </c>
      <c r="AC23" s="58">
        <v>8.6346150000000002</v>
      </c>
      <c r="AD23" s="58">
        <v>9.0769230000000007</v>
      </c>
      <c r="AE23" s="58">
        <v>12.076923000000001</v>
      </c>
      <c r="AF23" s="58">
        <v>15.134615</v>
      </c>
      <c r="AG23" s="58">
        <v>16.692308000000001</v>
      </c>
      <c r="AH23" s="57">
        <v>47.639256000000003</v>
      </c>
      <c r="AI23" s="57">
        <v>50.079574999999998</v>
      </c>
      <c r="AJ23" s="57">
        <v>66.631299999999996</v>
      </c>
      <c r="AK23" s="57">
        <v>83.501329999999996</v>
      </c>
      <c r="AL23" s="57">
        <v>92.095489999999998</v>
      </c>
      <c r="AM23" s="57">
        <v>37.094909999999999</v>
      </c>
      <c r="AN23" s="57">
        <v>38.995094000000002</v>
      </c>
      <c r="AO23" s="57">
        <v>51.883299999999998</v>
      </c>
      <c r="AP23" s="57">
        <v>65.019360000000006</v>
      </c>
      <c r="AQ23" s="57">
        <v>71.711309999999997</v>
      </c>
    </row>
    <row r="24" spans="1:43" s="49" customFormat="1" x14ac:dyDescent="0.25">
      <c r="A24" s="49" t="s">
        <v>128</v>
      </c>
      <c r="B24" t="s">
        <v>195</v>
      </c>
      <c r="C24" t="s">
        <v>196</v>
      </c>
      <c r="D24" t="s">
        <v>212</v>
      </c>
      <c r="E24" s="56">
        <v>10978</v>
      </c>
      <c r="F24" s="56">
        <v>3785</v>
      </c>
      <c r="G24" s="57">
        <v>34.478047003097103</v>
      </c>
      <c r="H24" s="58">
        <v>7.25</v>
      </c>
      <c r="I24" s="58">
        <v>8.2799999999999994</v>
      </c>
      <c r="J24" s="59">
        <v>750</v>
      </c>
      <c r="K24" s="59">
        <v>480</v>
      </c>
      <c r="L24" s="59">
        <v>506</v>
      </c>
      <c r="M24" s="59">
        <v>620</v>
      </c>
      <c r="N24" s="59">
        <v>838</v>
      </c>
      <c r="O24" s="59">
        <v>844</v>
      </c>
      <c r="P24" s="59">
        <v>31700</v>
      </c>
      <c r="Q24" s="59">
        <v>9510</v>
      </c>
      <c r="R24" s="59">
        <v>11954.539000000001</v>
      </c>
      <c r="S24" s="59">
        <v>298.86345999999998</v>
      </c>
      <c r="T24" s="59">
        <v>237.75</v>
      </c>
      <c r="U24" s="59">
        <v>377</v>
      </c>
      <c r="V24" s="59">
        <v>430.41205000000002</v>
      </c>
      <c r="W24" s="59">
        <v>225</v>
      </c>
      <c r="X24" s="59">
        <v>19200</v>
      </c>
      <c r="Y24" s="59">
        <v>20240</v>
      </c>
      <c r="Z24" s="59">
        <v>24800</v>
      </c>
      <c r="AA24" s="59">
        <v>33520</v>
      </c>
      <c r="AB24" s="59">
        <v>33760</v>
      </c>
      <c r="AC24" s="58">
        <v>9.2307690000000004</v>
      </c>
      <c r="AD24" s="58">
        <v>9.7307690000000004</v>
      </c>
      <c r="AE24" s="58">
        <v>11.923076999999999</v>
      </c>
      <c r="AF24" s="58">
        <v>16.115385</v>
      </c>
      <c r="AG24" s="58">
        <v>16.23077</v>
      </c>
      <c r="AH24" s="57">
        <v>50.928382999999997</v>
      </c>
      <c r="AI24" s="57">
        <v>53.687004000000002</v>
      </c>
      <c r="AJ24" s="57">
        <v>65.782489999999996</v>
      </c>
      <c r="AK24" s="57">
        <v>88.912469999999999</v>
      </c>
      <c r="AL24" s="57">
        <v>89.54907</v>
      </c>
      <c r="AM24" s="57">
        <v>44.608418</v>
      </c>
      <c r="AN24" s="57">
        <v>47.024704</v>
      </c>
      <c r="AO24" s="57">
        <v>57.619205000000001</v>
      </c>
      <c r="AP24" s="57">
        <v>77.878860000000003</v>
      </c>
      <c r="AQ24" s="57">
        <v>78.436459999999997</v>
      </c>
    </row>
    <row r="25" spans="1:43" s="49" customFormat="1" x14ac:dyDescent="0.25">
      <c r="A25" s="49" t="s">
        <v>128</v>
      </c>
      <c r="B25" t="s">
        <v>195</v>
      </c>
      <c r="C25" t="s">
        <v>196</v>
      </c>
      <c r="D25" t="s">
        <v>157</v>
      </c>
      <c r="E25" s="56">
        <v>45649</v>
      </c>
      <c r="F25" s="56">
        <v>12769</v>
      </c>
      <c r="G25" s="57">
        <v>27.972135205590483</v>
      </c>
      <c r="H25" s="58">
        <v>7.25</v>
      </c>
      <c r="I25" s="58">
        <v>14.78</v>
      </c>
      <c r="J25" s="59">
        <v>750</v>
      </c>
      <c r="K25" s="59">
        <v>556</v>
      </c>
      <c r="L25" s="59">
        <v>643</v>
      </c>
      <c r="M25" s="59">
        <v>845</v>
      </c>
      <c r="N25" s="59">
        <v>1178</v>
      </c>
      <c r="O25" s="59">
        <v>1370</v>
      </c>
      <c r="P25" s="59">
        <v>78300</v>
      </c>
      <c r="Q25" s="59">
        <v>23490</v>
      </c>
      <c r="R25" s="59">
        <v>45833.008000000002</v>
      </c>
      <c r="S25" s="59">
        <v>1145.8252</v>
      </c>
      <c r="T25" s="59">
        <v>587.25</v>
      </c>
      <c r="U25" s="59">
        <v>377</v>
      </c>
      <c r="V25" s="59">
        <v>768.42267000000004</v>
      </c>
      <c r="W25" s="59">
        <v>225</v>
      </c>
      <c r="X25" s="59">
        <v>22240</v>
      </c>
      <c r="Y25" s="59">
        <v>25720</v>
      </c>
      <c r="Z25" s="59">
        <v>33800</v>
      </c>
      <c r="AA25" s="59">
        <v>47120</v>
      </c>
      <c r="AB25" s="59">
        <v>54800</v>
      </c>
      <c r="AC25" s="58">
        <v>10.692307</v>
      </c>
      <c r="AD25" s="58">
        <v>12.365385</v>
      </c>
      <c r="AE25" s="58">
        <v>16.25</v>
      </c>
      <c r="AF25" s="58">
        <v>22.653846999999999</v>
      </c>
      <c r="AG25" s="58">
        <v>26.346153000000001</v>
      </c>
      <c r="AH25" s="57">
        <v>58.992043000000002</v>
      </c>
      <c r="AI25" s="57">
        <v>68.222809999999996</v>
      </c>
      <c r="AJ25" s="57">
        <v>89.655174000000002</v>
      </c>
      <c r="AK25" s="57">
        <v>124.98674</v>
      </c>
      <c r="AL25" s="57">
        <v>145.35810000000001</v>
      </c>
      <c r="AM25" s="57">
        <v>28.942404</v>
      </c>
      <c r="AN25" s="57">
        <v>33.471159999999998</v>
      </c>
      <c r="AO25" s="57">
        <v>43.986206000000003</v>
      </c>
      <c r="AP25" s="57">
        <v>61.320414999999997</v>
      </c>
      <c r="AQ25" s="57">
        <v>71.314920000000001</v>
      </c>
    </row>
    <row r="26" spans="1:43" s="49" customFormat="1" x14ac:dyDescent="0.25">
      <c r="A26" s="49" t="s">
        <v>128</v>
      </c>
      <c r="B26" t="s">
        <v>195</v>
      </c>
      <c r="C26" t="s">
        <v>196</v>
      </c>
      <c r="D26" t="s">
        <v>192</v>
      </c>
      <c r="E26" s="56">
        <v>8043</v>
      </c>
      <c r="F26" s="56">
        <v>3089</v>
      </c>
      <c r="G26" s="57">
        <v>38.406067387790628</v>
      </c>
      <c r="H26" s="58">
        <v>7.25</v>
      </c>
      <c r="I26" s="58">
        <v>11.77</v>
      </c>
      <c r="J26" s="59">
        <v>750</v>
      </c>
      <c r="K26" s="59">
        <v>568</v>
      </c>
      <c r="L26" s="59">
        <v>639</v>
      </c>
      <c r="M26" s="59">
        <v>820</v>
      </c>
      <c r="N26" s="59">
        <v>1159</v>
      </c>
      <c r="O26" s="59">
        <v>1444</v>
      </c>
      <c r="P26" s="59">
        <v>70100</v>
      </c>
      <c r="Q26" s="59">
        <v>21030</v>
      </c>
      <c r="R26" s="59">
        <v>27160.146000000001</v>
      </c>
      <c r="S26" s="59">
        <v>679.00365999999997</v>
      </c>
      <c r="T26" s="59">
        <v>525.75</v>
      </c>
      <c r="U26" s="59">
        <v>377</v>
      </c>
      <c r="V26" s="59">
        <v>612.2577</v>
      </c>
      <c r="W26" s="59">
        <v>225</v>
      </c>
      <c r="X26" s="59">
        <v>22720</v>
      </c>
      <c r="Y26" s="59">
        <v>25560</v>
      </c>
      <c r="Z26" s="59">
        <v>32800</v>
      </c>
      <c r="AA26" s="59">
        <v>46360</v>
      </c>
      <c r="AB26" s="59">
        <v>57760</v>
      </c>
      <c r="AC26" s="58">
        <v>10.923076999999999</v>
      </c>
      <c r="AD26" s="58">
        <v>12.288462000000001</v>
      </c>
      <c r="AE26" s="58">
        <v>15.769231</v>
      </c>
      <c r="AF26" s="58">
        <v>22.288461999999999</v>
      </c>
      <c r="AG26" s="58">
        <v>27.76923</v>
      </c>
      <c r="AH26" s="57">
        <v>60.265250000000002</v>
      </c>
      <c r="AI26" s="57">
        <v>67.798410000000004</v>
      </c>
      <c r="AJ26" s="57">
        <v>87.002655000000004</v>
      </c>
      <c r="AK26" s="57">
        <v>122.970825</v>
      </c>
      <c r="AL26" s="57">
        <v>153.20955000000001</v>
      </c>
      <c r="AM26" s="57">
        <v>37.108559999999997</v>
      </c>
      <c r="AN26" s="57">
        <v>41.747127999999996</v>
      </c>
      <c r="AO26" s="57">
        <v>53.572212</v>
      </c>
      <c r="AP26" s="57">
        <v>75.719750000000005</v>
      </c>
      <c r="AQ26" s="57">
        <v>94.339359999999999</v>
      </c>
    </row>
    <row r="27" spans="1:43" s="49" customFormat="1" x14ac:dyDescent="0.25">
      <c r="A27" s="49" t="s">
        <v>128</v>
      </c>
      <c r="B27" t="s">
        <v>195</v>
      </c>
      <c r="C27" t="s">
        <v>196</v>
      </c>
      <c r="D27" t="s">
        <v>213</v>
      </c>
      <c r="E27" s="56">
        <v>19386</v>
      </c>
      <c r="F27" s="56">
        <v>5891</v>
      </c>
      <c r="G27" s="57">
        <v>30.387908800165071</v>
      </c>
      <c r="H27" s="58">
        <v>7.25</v>
      </c>
      <c r="I27" s="58">
        <v>11.84</v>
      </c>
      <c r="J27" s="59">
        <v>750</v>
      </c>
      <c r="K27" s="59">
        <v>469</v>
      </c>
      <c r="L27" s="59">
        <v>575</v>
      </c>
      <c r="M27" s="59">
        <v>696</v>
      </c>
      <c r="N27" s="59">
        <v>937</v>
      </c>
      <c r="O27" s="59">
        <v>1134</v>
      </c>
      <c r="P27" s="59">
        <v>54900</v>
      </c>
      <c r="Q27" s="59">
        <v>16470</v>
      </c>
      <c r="R27" s="59">
        <v>24134.615000000002</v>
      </c>
      <c r="S27" s="59">
        <v>603.36536000000001</v>
      </c>
      <c r="T27" s="59">
        <v>411.75</v>
      </c>
      <c r="U27" s="59">
        <v>377</v>
      </c>
      <c r="V27" s="59">
        <v>615.55849999999998</v>
      </c>
      <c r="W27" s="59">
        <v>225</v>
      </c>
      <c r="X27" s="59">
        <v>18760</v>
      </c>
      <c r="Y27" s="59">
        <v>23000</v>
      </c>
      <c r="Z27" s="59">
        <v>27840</v>
      </c>
      <c r="AA27" s="59">
        <v>37480</v>
      </c>
      <c r="AB27" s="59">
        <v>45360</v>
      </c>
      <c r="AC27" s="58">
        <v>9.0192309999999996</v>
      </c>
      <c r="AD27" s="58">
        <v>11.057693</v>
      </c>
      <c r="AE27" s="58">
        <v>13.384615</v>
      </c>
      <c r="AF27" s="58">
        <v>18.01923</v>
      </c>
      <c r="AG27" s="58">
        <v>21.807691999999999</v>
      </c>
      <c r="AH27" s="57">
        <v>49.761271999999998</v>
      </c>
      <c r="AI27" s="57">
        <v>61.007956999999998</v>
      </c>
      <c r="AJ27" s="57">
        <v>73.846149999999994</v>
      </c>
      <c r="AK27" s="57">
        <v>99.416439999999994</v>
      </c>
      <c r="AL27" s="57">
        <v>120.31830600000001</v>
      </c>
      <c r="AM27" s="57">
        <v>30.476389999999999</v>
      </c>
      <c r="AN27" s="57">
        <v>37.364445000000003</v>
      </c>
      <c r="AO27" s="57">
        <v>45.227221999999998</v>
      </c>
      <c r="AP27" s="57">
        <v>60.887802000000001</v>
      </c>
      <c r="AQ27" s="57">
        <v>73.689186000000007</v>
      </c>
    </row>
    <row r="28" spans="1:43" s="49" customFormat="1" x14ac:dyDescent="0.25">
      <c r="A28" s="49" t="s">
        <v>128</v>
      </c>
      <c r="B28" t="s">
        <v>195</v>
      </c>
      <c r="C28" t="s">
        <v>196</v>
      </c>
      <c r="D28" t="s">
        <v>214</v>
      </c>
      <c r="E28" s="56">
        <v>10882</v>
      </c>
      <c r="F28" s="56">
        <v>3883</v>
      </c>
      <c r="G28" s="57">
        <v>35.682778900937329</v>
      </c>
      <c r="H28" s="58">
        <v>7.25</v>
      </c>
      <c r="I28" s="58">
        <v>12.03</v>
      </c>
      <c r="J28" s="59">
        <v>750</v>
      </c>
      <c r="K28" s="59">
        <v>494</v>
      </c>
      <c r="L28" s="59">
        <v>528</v>
      </c>
      <c r="M28" s="59">
        <v>691</v>
      </c>
      <c r="N28" s="59">
        <v>927</v>
      </c>
      <c r="O28" s="59">
        <v>1080</v>
      </c>
      <c r="P28" s="59">
        <v>56100</v>
      </c>
      <c r="Q28" s="59">
        <v>16830</v>
      </c>
      <c r="R28" s="59">
        <v>26079.228999999999</v>
      </c>
      <c r="S28" s="59">
        <v>651.98069999999996</v>
      </c>
      <c r="T28" s="59">
        <v>420.75</v>
      </c>
      <c r="U28" s="59">
        <v>377</v>
      </c>
      <c r="V28" s="59">
        <v>625.52269999999999</v>
      </c>
      <c r="W28" s="59">
        <v>225</v>
      </c>
      <c r="X28" s="59">
        <v>19760</v>
      </c>
      <c r="Y28" s="59">
        <v>21120</v>
      </c>
      <c r="Z28" s="59">
        <v>27640</v>
      </c>
      <c r="AA28" s="59">
        <v>37080</v>
      </c>
      <c r="AB28" s="59">
        <v>43200</v>
      </c>
      <c r="AC28" s="58">
        <v>9.5</v>
      </c>
      <c r="AD28" s="58">
        <v>10.153846</v>
      </c>
      <c r="AE28" s="58">
        <v>13.288462000000001</v>
      </c>
      <c r="AF28" s="58">
        <v>17.826923000000001</v>
      </c>
      <c r="AG28" s="58">
        <v>20.76923</v>
      </c>
      <c r="AH28" s="57">
        <v>52.413789999999999</v>
      </c>
      <c r="AI28" s="57">
        <v>56.02122</v>
      </c>
      <c r="AJ28" s="57">
        <v>73.315650000000005</v>
      </c>
      <c r="AK28" s="57">
        <v>98.355440000000002</v>
      </c>
      <c r="AL28" s="57">
        <v>114.58886</v>
      </c>
      <c r="AM28" s="57">
        <v>31.589580000000002</v>
      </c>
      <c r="AN28" s="57">
        <v>33.763762999999997</v>
      </c>
      <c r="AO28" s="57">
        <v>44.187046000000002</v>
      </c>
      <c r="AP28" s="57">
        <v>59.278422999999997</v>
      </c>
      <c r="AQ28" s="57">
        <v>69.062240000000003</v>
      </c>
    </row>
    <row r="29" spans="1:43" s="49" customFormat="1" x14ac:dyDescent="0.25">
      <c r="A29" s="49" t="s">
        <v>128</v>
      </c>
      <c r="B29" t="s">
        <v>195</v>
      </c>
      <c r="C29" t="s">
        <v>196</v>
      </c>
      <c r="D29" t="s">
        <v>215</v>
      </c>
      <c r="E29" s="56">
        <v>3412</v>
      </c>
      <c r="F29" s="56">
        <v>844</v>
      </c>
      <c r="G29" s="57">
        <v>24.736225087924971</v>
      </c>
      <c r="H29" s="58">
        <v>7.25</v>
      </c>
      <c r="I29" s="58">
        <v>10.6</v>
      </c>
      <c r="J29" s="59">
        <v>750</v>
      </c>
      <c r="K29" s="59">
        <v>556</v>
      </c>
      <c r="L29" s="59">
        <v>643</v>
      </c>
      <c r="M29" s="59">
        <v>845</v>
      </c>
      <c r="N29" s="59">
        <v>1178</v>
      </c>
      <c r="O29" s="59">
        <v>1370</v>
      </c>
      <c r="P29" s="59">
        <v>78300</v>
      </c>
      <c r="Q29" s="59">
        <v>23490</v>
      </c>
      <c r="R29" s="59">
        <v>20620.592000000001</v>
      </c>
      <c r="S29" s="59">
        <v>515.51482999999996</v>
      </c>
      <c r="T29" s="59">
        <v>587.25</v>
      </c>
      <c r="U29" s="59">
        <v>377</v>
      </c>
      <c r="V29" s="59">
        <v>551.26917000000003</v>
      </c>
      <c r="W29" s="59">
        <v>225</v>
      </c>
      <c r="X29" s="59">
        <v>22240</v>
      </c>
      <c r="Y29" s="59">
        <v>25720</v>
      </c>
      <c r="Z29" s="59">
        <v>33800</v>
      </c>
      <c r="AA29" s="59">
        <v>47120</v>
      </c>
      <c r="AB29" s="59">
        <v>54800</v>
      </c>
      <c r="AC29" s="58">
        <v>10.692307</v>
      </c>
      <c r="AD29" s="58">
        <v>12.365385</v>
      </c>
      <c r="AE29" s="58">
        <v>16.25</v>
      </c>
      <c r="AF29" s="58">
        <v>22.653846999999999</v>
      </c>
      <c r="AG29" s="58">
        <v>26.346153000000001</v>
      </c>
      <c r="AH29" s="57">
        <v>58.992043000000002</v>
      </c>
      <c r="AI29" s="57">
        <v>68.222809999999996</v>
      </c>
      <c r="AJ29" s="57">
        <v>89.655174000000002</v>
      </c>
      <c r="AK29" s="57">
        <v>124.98674</v>
      </c>
      <c r="AL29" s="57">
        <v>145.35810000000001</v>
      </c>
      <c r="AM29" s="57">
        <v>40.343269999999997</v>
      </c>
      <c r="AN29" s="57">
        <v>46.655974999999998</v>
      </c>
      <c r="AO29" s="57">
        <v>61.31306</v>
      </c>
      <c r="AP29" s="57">
        <v>85.475489999999994</v>
      </c>
      <c r="AQ29" s="57">
        <v>99.406975000000003</v>
      </c>
    </row>
    <row r="30" spans="1:43" s="49" customFormat="1" x14ac:dyDescent="0.25">
      <c r="A30" s="49" t="s">
        <v>128</v>
      </c>
      <c r="B30" t="s">
        <v>195</v>
      </c>
      <c r="C30" t="s">
        <v>196</v>
      </c>
      <c r="D30" t="s">
        <v>216</v>
      </c>
      <c r="E30" s="56">
        <v>5304</v>
      </c>
      <c r="F30" s="56">
        <v>1328</v>
      </c>
      <c r="G30" s="57">
        <v>25.037707390648567</v>
      </c>
      <c r="H30" s="58">
        <v>7.25</v>
      </c>
      <c r="I30" s="58">
        <v>7.61</v>
      </c>
      <c r="J30" s="59">
        <v>750</v>
      </c>
      <c r="K30" s="59">
        <v>443</v>
      </c>
      <c r="L30" s="59">
        <v>466</v>
      </c>
      <c r="M30" s="59">
        <v>620</v>
      </c>
      <c r="N30" s="59">
        <v>854</v>
      </c>
      <c r="O30" s="59">
        <v>983</v>
      </c>
      <c r="P30" s="59">
        <v>34500</v>
      </c>
      <c r="Q30" s="59">
        <v>10350</v>
      </c>
      <c r="R30" s="59">
        <v>12991.805</v>
      </c>
      <c r="S30" s="59">
        <v>324.79509999999999</v>
      </c>
      <c r="T30" s="59">
        <v>258.75</v>
      </c>
      <c r="U30" s="59">
        <v>377</v>
      </c>
      <c r="V30" s="59">
        <v>395.65764999999999</v>
      </c>
      <c r="W30" s="59">
        <v>225</v>
      </c>
      <c r="X30" s="59">
        <v>17720</v>
      </c>
      <c r="Y30" s="59">
        <v>18640</v>
      </c>
      <c r="Z30" s="59">
        <v>24800</v>
      </c>
      <c r="AA30" s="59">
        <v>34160</v>
      </c>
      <c r="AB30" s="59">
        <v>39320</v>
      </c>
      <c r="AC30" s="58">
        <v>8.5192309999999996</v>
      </c>
      <c r="AD30" s="58">
        <v>8.9615379999999991</v>
      </c>
      <c r="AE30" s="58">
        <v>11.923076999999999</v>
      </c>
      <c r="AF30" s="58">
        <v>16.423076999999999</v>
      </c>
      <c r="AG30" s="58">
        <v>18.903846999999999</v>
      </c>
      <c r="AH30" s="57">
        <v>47.002650000000003</v>
      </c>
      <c r="AI30" s="57">
        <v>49.442970000000003</v>
      </c>
      <c r="AJ30" s="57">
        <v>65.782489999999996</v>
      </c>
      <c r="AK30" s="57">
        <v>90.610079999999996</v>
      </c>
      <c r="AL30" s="57">
        <v>104.29707999999999</v>
      </c>
      <c r="AM30" s="57">
        <v>44.786194000000002</v>
      </c>
      <c r="AN30" s="57">
        <v>47.111435</v>
      </c>
      <c r="AO30" s="57">
        <v>62.68045</v>
      </c>
      <c r="AP30" s="57">
        <v>86.337265000000002</v>
      </c>
      <c r="AQ30" s="57">
        <v>99.378844999999998</v>
      </c>
    </row>
    <row r="31" spans="1:43" s="49" customFormat="1" x14ac:dyDescent="0.25">
      <c r="A31" s="49" t="s">
        <v>128</v>
      </c>
      <c r="B31" t="s">
        <v>195</v>
      </c>
      <c r="C31" t="s">
        <v>196</v>
      </c>
      <c r="D31" t="s">
        <v>217</v>
      </c>
      <c r="E31" s="56">
        <v>7343</v>
      </c>
      <c r="F31" s="56">
        <v>1519</v>
      </c>
      <c r="G31" s="57">
        <v>20.686367969494757</v>
      </c>
      <c r="H31" s="58">
        <v>7.25</v>
      </c>
      <c r="I31" s="58">
        <v>8.81</v>
      </c>
      <c r="J31" s="59">
        <v>750</v>
      </c>
      <c r="K31" s="59">
        <v>443</v>
      </c>
      <c r="L31" s="59">
        <v>474</v>
      </c>
      <c r="M31" s="59">
        <v>620</v>
      </c>
      <c r="N31" s="59">
        <v>777</v>
      </c>
      <c r="O31" s="59">
        <v>1066</v>
      </c>
      <c r="P31" s="59">
        <v>57400</v>
      </c>
      <c r="Q31" s="59">
        <v>17220</v>
      </c>
      <c r="R31" s="59">
        <v>25135.504000000001</v>
      </c>
      <c r="S31" s="59">
        <v>628.38760000000002</v>
      </c>
      <c r="T31" s="59">
        <v>430.5</v>
      </c>
      <c r="U31" s="59">
        <v>377</v>
      </c>
      <c r="V31" s="59">
        <v>457.87283000000002</v>
      </c>
      <c r="W31" s="59">
        <v>225</v>
      </c>
      <c r="X31" s="59">
        <v>17720</v>
      </c>
      <c r="Y31" s="59">
        <v>18960</v>
      </c>
      <c r="Z31" s="59">
        <v>24800</v>
      </c>
      <c r="AA31" s="59">
        <v>31080</v>
      </c>
      <c r="AB31" s="59">
        <v>42640</v>
      </c>
      <c r="AC31" s="58">
        <v>8.5192309999999996</v>
      </c>
      <c r="AD31" s="58">
        <v>9.1153849999999998</v>
      </c>
      <c r="AE31" s="58">
        <v>11.923076999999999</v>
      </c>
      <c r="AF31" s="58">
        <v>14.942307</v>
      </c>
      <c r="AG31" s="58">
        <v>20.5</v>
      </c>
      <c r="AH31" s="57">
        <v>47.002650000000003</v>
      </c>
      <c r="AI31" s="57">
        <v>50.291780000000003</v>
      </c>
      <c r="AJ31" s="57">
        <v>65.782489999999996</v>
      </c>
      <c r="AK31" s="57">
        <v>82.440314999999998</v>
      </c>
      <c r="AL31" s="57">
        <v>113.10345</v>
      </c>
      <c r="AM31" s="57">
        <v>38.700702999999997</v>
      </c>
      <c r="AN31" s="57">
        <v>41.408880000000003</v>
      </c>
      <c r="AO31" s="57">
        <v>54.163510000000002</v>
      </c>
      <c r="AP31" s="57">
        <v>67.879109999999997</v>
      </c>
      <c r="AQ31" s="57">
        <v>93.126300000000001</v>
      </c>
    </row>
    <row r="32" spans="1:43" s="49" customFormat="1" x14ac:dyDescent="0.25">
      <c r="A32" s="49" t="s">
        <v>128</v>
      </c>
      <c r="B32" t="s">
        <v>195</v>
      </c>
      <c r="C32" t="s">
        <v>196</v>
      </c>
      <c r="D32" t="s">
        <v>218</v>
      </c>
      <c r="E32" s="56">
        <v>28533</v>
      </c>
      <c r="F32" s="56">
        <v>4989</v>
      </c>
      <c r="G32" s="57">
        <v>17.485017348333511</v>
      </c>
      <c r="H32" s="58">
        <v>7.25</v>
      </c>
      <c r="I32" s="58">
        <v>8.9</v>
      </c>
      <c r="J32" s="59">
        <v>750</v>
      </c>
      <c r="K32" s="59">
        <v>578</v>
      </c>
      <c r="L32" s="59">
        <v>656</v>
      </c>
      <c r="M32" s="59">
        <v>821</v>
      </c>
      <c r="N32" s="59">
        <v>1119</v>
      </c>
      <c r="O32" s="59">
        <v>1259</v>
      </c>
      <c r="P32" s="59">
        <v>71500</v>
      </c>
      <c r="Q32" s="59">
        <v>21450</v>
      </c>
      <c r="R32" s="59">
        <v>31481.74</v>
      </c>
      <c r="S32" s="59">
        <v>787.04349999999999</v>
      </c>
      <c r="T32" s="59">
        <v>536.25</v>
      </c>
      <c r="U32" s="59">
        <v>377</v>
      </c>
      <c r="V32" s="59">
        <v>462.93207000000001</v>
      </c>
      <c r="W32" s="59">
        <v>225</v>
      </c>
      <c r="X32" s="59">
        <v>23120</v>
      </c>
      <c r="Y32" s="59">
        <v>26240</v>
      </c>
      <c r="Z32" s="59">
        <v>32840</v>
      </c>
      <c r="AA32" s="59">
        <v>44760</v>
      </c>
      <c r="AB32" s="59">
        <v>50360</v>
      </c>
      <c r="AC32" s="58">
        <v>11.115385</v>
      </c>
      <c r="AD32" s="58">
        <v>12.615385</v>
      </c>
      <c r="AE32" s="58">
        <v>15.788462000000001</v>
      </c>
      <c r="AF32" s="58">
        <v>21.51923</v>
      </c>
      <c r="AG32" s="58">
        <v>24.211538000000001</v>
      </c>
      <c r="AH32" s="57">
        <v>61.326259999999998</v>
      </c>
      <c r="AI32" s="57">
        <v>69.602119999999999</v>
      </c>
      <c r="AJ32" s="57">
        <v>87.108760000000004</v>
      </c>
      <c r="AK32" s="57">
        <v>118.72678999999999</v>
      </c>
      <c r="AL32" s="57">
        <v>133.58090000000001</v>
      </c>
      <c r="AM32" s="57">
        <v>49.942529999999998</v>
      </c>
      <c r="AN32" s="57">
        <v>56.682181999999997</v>
      </c>
      <c r="AO32" s="57">
        <v>70.939130000000006</v>
      </c>
      <c r="AP32" s="57">
        <v>96.688050000000004</v>
      </c>
      <c r="AQ32" s="57">
        <v>108.78485999999999</v>
      </c>
    </row>
    <row r="33" spans="1:43" s="49" customFormat="1" x14ac:dyDescent="0.25">
      <c r="A33" s="49" t="s">
        <v>128</v>
      </c>
      <c r="B33" t="s">
        <v>195</v>
      </c>
      <c r="C33" t="s">
        <v>196</v>
      </c>
      <c r="D33" t="s">
        <v>158</v>
      </c>
      <c r="E33" s="56">
        <v>5153</v>
      </c>
      <c r="F33" s="56">
        <v>1357</v>
      </c>
      <c r="G33" s="57">
        <v>26.334174267417037</v>
      </c>
      <c r="H33" s="58">
        <v>7.25</v>
      </c>
      <c r="I33" s="58">
        <v>10.28</v>
      </c>
      <c r="J33" s="59">
        <v>750</v>
      </c>
      <c r="K33" s="59">
        <v>467</v>
      </c>
      <c r="L33" s="59">
        <v>479</v>
      </c>
      <c r="M33" s="59">
        <v>620</v>
      </c>
      <c r="N33" s="59">
        <v>857</v>
      </c>
      <c r="O33" s="59">
        <v>981</v>
      </c>
      <c r="P33" s="59">
        <v>45200</v>
      </c>
      <c r="Q33" s="59">
        <v>13560</v>
      </c>
      <c r="R33" s="59">
        <v>24023.405999999999</v>
      </c>
      <c r="S33" s="59">
        <v>600.58514000000002</v>
      </c>
      <c r="T33" s="59">
        <v>339</v>
      </c>
      <c r="U33" s="59">
        <v>377</v>
      </c>
      <c r="V33" s="59">
        <v>534.7704</v>
      </c>
      <c r="W33" s="59">
        <v>225</v>
      </c>
      <c r="X33" s="59">
        <v>18680</v>
      </c>
      <c r="Y33" s="59">
        <v>19160</v>
      </c>
      <c r="Z33" s="59">
        <v>24800</v>
      </c>
      <c r="AA33" s="59">
        <v>34280</v>
      </c>
      <c r="AB33" s="59">
        <v>39240</v>
      </c>
      <c r="AC33" s="58">
        <v>8.9807690000000004</v>
      </c>
      <c r="AD33" s="58">
        <v>9.2115379999999991</v>
      </c>
      <c r="AE33" s="58">
        <v>11.923076999999999</v>
      </c>
      <c r="AF33" s="58">
        <v>16.48077</v>
      </c>
      <c r="AG33" s="58">
        <v>18.865385</v>
      </c>
      <c r="AH33" s="57">
        <v>49.549072000000002</v>
      </c>
      <c r="AI33" s="57">
        <v>50.822279999999999</v>
      </c>
      <c r="AJ33" s="57">
        <v>65.782489999999996</v>
      </c>
      <c r="AK33" s="57">
        <v>90.928380000000004</v>
      </c>
      <c r="AL33" s="57">
        <v>104.08488</v>
      </c>
      <c r="AM33" s="57">
        <v>34.930880000000002</v>
      </c>
      <c r="AN33" s="57">
        <v>35.82846</v>
      </c>
      <c r="AO33" s="57">
        <v>46.375045999999998</v>
      </c>
      <c r="AP33" s="57">
        <v>64.102279999999993</v>
      </c>
      <c r="AQ33" s="57">
        <v>73.377290000000002</v>
      </c>
    </row>
    <row r="34" spans="1:43" s="49" customFormat="1" x14ac:dyDescent="0.25">
      <c r="A34" s="49" t="s">
        <v>128</v>
      </c>
      <c r="B34" t="s">
        <v>195</v>
      </c>
      <c r="C34" t="s">
        <v>196</v>
      </c>
      <c r="D34" t="s">
        <v>219</v>
      </c>
      <c r="E34" s="56">
        <v>5322</v>
      </c>
      <c r="F34" s="56">
        <v>1597</v>
      </c>
      <c r="G34" s="57">
        <v>30.007515971439307</v>
      </c>
      <c r="H34" s="58">
        <v>7.25</v>
      </c>
      <c r="I34" s="58">
        <v>10.65</v>
      </c>
      <c r="J34" s="59">
        <v>750</v>
      </c>
      <c r="K34" s="59">
        <v>443</v>
      </c>
      <c r="L34" s="59">
        <v>540</v>
      </c>
      <c r="M34" s="59">
        <v>620</v>
      </c>
      <c r="N34" s="59">
        <v>814</v>
      </c>
      <c r="O34" s="59">
        <v>857</v>
      </c>
      <c r="P34" s="59">
        <v>54700</v>
      </c>
      <c r="Q34" s="59">
        <v>16410</v>
      </c>
      <c r="R34" s="59">
        <v>30182.560000000001</v>
      </c>
      <c r="S34" s="59">
        <v>754.56399999999996</v>
      </c>
      <c r="T34" s="59">
        <v>410.25</v>
      </c>
      <c r="U34" s="59">
        <v>377</v>
      </c>
      <c r="V34" s="59">
        <v>553.94727</v>
      </c>
      <c r="W34" s="59">
        <v>225</v>
      </c>
      <c r="X34" s="59">
        <v>17720</v>
      </c>
      <c r="Y34" s="59">
        <v>21600</v>
      </c>
      <c r="Z34" s="59">
        <v>24800</v>
      </c>
      <c r="AA34" s="59">
        <v>32560</v>
      </c>
      <c r="AB34" s="59">
        <v>34280</v>
      </c>
      <c r="AC34" s="58">
        <v>8.5192309999999996</v>
      </c>
      <c r="AD34" s="58">
        <v>10.384615</v>
      </c>
      <c r="AE34" s="58">
        <v>11.923076999999999</v>
      </c>
      <c r="AF34" s="58">
        <v>15.653846</v>
      </c>
      <c r="AG34" s="58">
        <v>16.48077</v>
      </c>
      <c r="AH34" s="57">
        <v>47.002650000000003</v>
      </c>
      <c r="AI34" s="57">
        <v>57.294429999999998</v>
      </c>
      <c r="AJ34" s="57">
        <v>65.782489999999996</v>
      </c>
      <c r="AK34" s="57">
        <v>86.366050000000001</v>
      </c>
      <c r="AL34" s="57">
        <v>90.928380000000004</v>
      </c>
      <c r="AM34" s="57">
        <v>31.988605</v>
      </c>
      <c r="AN34" s="57">
        <v>38.99288</v>
      </c>
      <c r="AO34" s="57">
        <v>44.769607999999998</v>
      </c>
      <c r="AP34" s="57">
        <v>58.77816</v>
      </c>
      <c r="AQ34" s="57">
        <v>61.883150000000001</v>
      </c>
    </row>
    <row r="35" spans="1:43" s="49" customFormat="1" x14ac:dyDescent="0.25">
      <c r="A35" s="49" t="s">
        <v>128</v>
      </c>
      <c r="B35" t="s">
        <v>195</v>
      </c>
      <c r="C35" t="s">
        <v>196</v>
      </c>
      <c r="D35" t="s">
        <v>220</v>
      </c>
      <c r="E35" s="56">
        <v>15002</v>
      </c>
      <c r="F35" s="56">
        <v>5606</v>
      </c>
      <c r="G35" s="57">
        <v>37.368350886548463</v>
      </c>
      <c r="H35" s="58">
        <v>7.25</v>
      </c>
      <c r="I35" s="58">
        <v>6.83</v>
      </c>
      <c r="J35" s="59">
        <v>750</v>
      </c>
      <c r="K35" s="59">
        <v>448</v>
      </c>
      <c r="L35" s="59">
        <v>532</v>
      </c>
      <c r="M35" s="59">
        <v>702</v>
      </c>
      <c r="N35" s="59">
        <v>953</v>
      </c>
      <c r="O35" s="59">
        <v>956</v>
      </c>
      <c r="P35" s="59">
        <v>56700</v>
      </c>
      <c r="Q35" s="59">
        <v>17010</v>
      </c>
      <c r="R35" s="59">
        <v>16726.168000000001</v>
      </c>
      <c r="S35" s="59">
        <v>418.1542</v>
      </c>
      <c r="T35" s="59">
        <v>425.25</v>
      </c>
      <c r="U35" s="59">
        <v>377</v>
      </c>
      <c r="V35" s="59">
        <v>354.97296</v>
      </c>
      <c r="W35" s="59">
        <v>225</v>
      </c>
      <c r="X35" s="59">
        <v>17920</v>
      </c>
      <c r="Y35" s="59">
        <v>21280</v>
      </c>
      <c r="Z35" s="59">
        <v>28080</v>
      </c>
      <c r="AA35" s="59">
        <v>38120</v>
      </c>
      <c r="AB35" s="59">
        <v>38240</v>
      </c>
      <c r="AC35" s="58">
        <v>8.6153849999999998</v>
      </c>
      <c r="AD35" s="58">
        <v>10.230769</v>
      </c>
      <c r="AE35" s="58">
        <v>13.5</v>
      </c>
      <c r="AF35" s="58">
        <v>18.326923000000001</v>
      </c>
      <c r="AG35" s="58">
        <v>18.384615</v>
      </c>
      <c r="AH35" s="57">
        <v>47.533157000000003</v>
      </c>
      <c r="AI35" s="57">
        <v>56.445619999999998</v>
      </c>
      <c r="AJ35" s="57">
        <v>74.482759999999999</v>
      </c>
      <c r="AK35" s="57">
        <v>101.11405999999999</v>
      </c>
      <c r="AL35" s="57">
        <v>101.43236</v>
      </c>
      <c r="AM35" s="57">
        <v>50.48272</v>
      </c>
      <c r="AN35" s="57">
        <v>59.948230000000002</v>
      </c>
      <c r="AO35" s="57">
        <v>79.104619999999997</v>
      </c>
      <c r="AP35" s="57">
        <v>107.38846599999999</v>
      </c>
      <c r="AQ35" s="57">
        <v>107.72651999999999</v>
      </c>
    </row>
    <row r="36" spans="1:43" s="49" customFormat="1" x14ac:dyDescent="0.25">
      <c r="A36" s="49" t="s">
        <v>128</v>
      </c>
      <c r="B36" t="s">
        <v>195</v>
      </c>
      <c r="C36" t="s">
        <v>196</v>
      </c>
      <c r="D36" t="s">
        <v>221</v>
      </c>
      <c r="E36" s="56">
        <v>35954</v>
      </c>
      <c r="F36" s="56">
        <v>11424</v>
      </c>
      <c r="G36" s="57">
        <v>31.773933359292428</v>
      </c>
      <c r="H36" s="58">
        <v>7.25</v>
      </c>
      <c r="I36" s="58">
        <v>10.93</v>
      </c>
      <c r="J36" s="59">
        <v>750</v>
      </c>
      <c r="K36" s="59">
        <v>556</v>
      </c>
      <c r="L36" s="59">
        <v>643</v>
      </c>
      <c r="M36" s="59">
        <v>845</v>
      </c>
      <c r="N36" s="59">
        <v>1178</v>
      </c>
      <c r="O36" s="59">
        <v>1370</v>
      </c>
      <c r="P36" s="59">
        <v>78300</v>
      </c>
      <c r="Q36" s="59">
        <v>23490</v>
      </c>
      <c r="R36" s="59">
        <v>32393.245999999999</v>
      </c>
      <c r="S36" s="59">
        <v>809.83109999999999</v>
      </c>
      <c r="T36" s="59">
        <v>587.25</v>
      </c>
      <c r="U36" s="59">
        <v>377</v>
      </c>
      <c r="V36" s="59">
        <v>568.1884</v>
      </c>
      <c r="W36" s="59">
        <v>225</v>
      </c>
      <c r="X36" s="59">
        <v>22240</v>
      </c>
      <c r="Y36" s="59">
        <v>25720</v>
      </c>
      <c r="Z36" s="59">
        <v>33800</v>
      </c>
      <c r="AA36" s="59">
        <v>47120</v>
      </c>
      <c r="AB36" s="59">
        <v>54800</v>
      </c>
      <c r="AC36" s="58">
        <v>10.692307</v>
      </c>
      <c r="AD36" s="58">
        <v>12.365385</v>
      </c>
      <c r="AE36" s="58">
        <v>16.25</v>
      </c>
      <c r="AF36" s="58">
        <v>22.653846999999999</v>
      </c>
      <c r="AG36" s="58">
        <v>26.346153000000001</v>
      </c>
      <c r="AH36" s="57">
        <v>58.992043000000002</v>
      </c>
      <c r="AI36" s="57">
        <v>68.222809999999996</v>
      </c>
      <c r="AJ36" s="57">
        <v>89.655174000000002</v>
      </c>
      <c r="AK36" s="57">
        <v>124.98674</v>
      </c>
      <c r="AL36" s="57">
        <v>145.35810000000001</v>
      </c>
      <c r="AM36" s="57">
        <v>39.141945</v>
      </c>
      <c r="AN36" s="57">
        <v>45.266674000000002</v>
      </c>
      <c r="AO36" s="57">
        <v>59.487310000000001</v>
      </c>
      <c r="AP36" s="57">
        <v>82.930239999999998</v>
      </c>
      <c r="AQ36" s="57">
        <v>96.446879999999993</v>
      </c>
    </row>
    <row r="37" spans="1:43" s="49" customFormat="1" x14ac:dyDescent="0.25">
      <c r="A37" s="49" t="s">
        <v>128</v>
      </c>
      <c r="B37" t="s">
        <v>195</v>
      </c>
      <c r="C37" t="s">
        <v>196</v>
      </c>
      <c r="D37" t="s">
        <v>222</v>
      </c>
      <c r="E37" s="56">
        <v>2088</v>
      </c>
      <c r="F37" s="56">
        <v>443</v>
      </c>
      <c r="G37" s="57">
        <v>21.216475095785441</v>
      </c>
      <c r="H37" s="58">
        <v>7.25</v>
      </c>
      <c r="I37" s="58">
        <v>15.41</v>
      </c>
      <c r="J37" s="59">
        <v>750</v>
      </c>
      <c r="K37" s="59">
        <v>468</v>
      </c>
      <c r="L37" s="59">
        <v>492</v>
      </c>
      <c r="M37" s="59">
        <v>655</v>
      </c>
      <c r="N37" s="59">
        <v>821</v>
      </c>
      <c r="O37" s="59">
        <v>906</v>
      </c>
      <c r="P37" s="59">
        <v>52500</v>
      </c>
      <c r="Q37" s="59">
        <v>15750</v>
      </c>
      <c r="R37" s="59">
        <v>30344.697</v>
      </c>
      <c r="S37" s="59">
        <v>758.61743000000001</v>
      </c>
      <c r="T37" s="59">
        <v>393.75</v>
      </c>
      <c r="U37" s="59">
        <v>377</v>
      </c>
      <c r="V37" s="59">
        <v>801.24599999999998</v>
      </c>
      <c r="W37" s="59">
        <v>225</v>
      </c>
      <c r="X37" s="59">
        <v>18720</v>
      </c>
      <c r="Y37" s="59">
        <v>19680</v>
      </c>
      <c r="Z37" s="59">
        <v>26200</v>
      </c>
      <c r="AA37" s="59">
        <v>32840</v>
      </c>
      <c r="AB37" s="59">
        <v>36240</v>
      </c>
      <c r="AC37" s="58">
        <v>9</v>
      </c>
      <c r="AD37" s="58">
        <v>9.4615379999999991</v>
      </c>
      <c r="AE37" s="58">
        <v>12.596154</v>
      </c>
      <c r="AF37" s="58">
        <v>15.788462000000001</v>
      </c>
      <c r="AG37" s="58">
        <v>17.423076999999999</v>
      </c>
      <c r="AH37" s="57">
        <v>49.655174000000002</v>
      </c>
      <c r="AI37" s="57">
        <v>52.201590000000003</v>
      </c>
      <c r="AJ37" s="57">
        <v>69.496020000000001</v>
      </c>
      <c r="AK37" s="57">
        <v>87.108760000000004</v>
      </c>
      <c r="AL37" s="57">
        <v>96.127319999999997</v>
      </c>
      <c r="AM37" s="57">
        <v>23.363610999999999</v>
      </c>
      <c r="AN37" s="57">
        <v>24.561744999999998</v>
      </c>
      <c r="AO37" s="57">
        <v>32.699069999999999</v>
      </c>
      <c r="AP37" s="57">
        <v>40.986164000000002</v>
      </c>
      <c r="AQ37" s="57">
        <v>45.229557</v>
      </c>
    </row>
    <row r="38" spans="1:43" s="49" customFormat="1" x14ac:dyDescent="0.25">
      <c r="A38" s="49" t="s">
        <v>128</v>
      </c>
      <c r="B38" t="s">
        <v>195</v>
      </c>
      <c r="C38" t="s">
        <v>196</v>
      </c>
      <c r="D38" t="s">
        <v>141</v>
      </c>
      <c r="E38" s="56">
        <v>4030</v>
      </c>
      <c r="F38" s="56">
        <v>1575</v>
      </c>
      <c r="G38" s="57">
        <v>39.08188585607941</v>
      </c>
      <c r="H38" s="58">
        <v>7.25</v>
      </c>
      <c r="I38" s="58">
        <v>16.29</v>
      </c>
      <c r="J38" s="59">
        <v>750</v>
      </c>
      <c r="K38" s="59">
        <v>493</v>
      </c>
      <c r="L38" s="59">
        <v>520</v>
      </c>
      <c r="M38" s="59">
        <v>689</v>
      </c>
      <c r="N38" s="59">
        <v>928</v>
      </c>
      <c r="O38" s="59">
        <v>1028</v>
      </c>
      <c r="P38" s="59">
        <v>50600</v>
      </c>
      <c r="Q38" s="59">
        <v>15180</v>
      </c>
      <c r="R38" s="59">
        <v>25108.48</v>
      </c>
      <c r="S38" s="59">
        <v>627.71204</v>
      </c>
      <c r="T38" s="59">
        <v>379.5</v>
      </c>
      <c r="U38" s="59">
        <v>377</v>
      </c>
      <c r="V38" s="59">
        <v>847.19604000000004</v>
      </c>
      <c r="W38" s="59">
        <v>225</v>
      </c>
      <c r="X38" s="59">
        <v>19720</v>
      </c>
      <c r="Y38" s="59">
        <v>20800</v>
      </c>
      <c r="Z38" s="59">
        <v>27560</v>
      </c>
      <c r="AA38" s="59">
        <v>37120</v>
      </c>
      <c r="AB38" s="59">
        <v>41120</v>
      </c>
      <c r="AC38" s="58">
        <v>9.4807690000000004</v>
      </c>
      <c r="AD38" s="58">
        <v>10</v>
      </c>
      <c r="AE38" s="58">
        <v>13.25</v>
      </c>
      <c r="AF38" s="58">
        <v>17.846153000000001</v>
      </c>
      <c r="AG38" s="58">
        <v>19.76923</v>
      </c>
      <c r="AH38" s="57">
        <v>52.307693</v>
      </c>
      <c r="AI38" s="57">
        <v>55.172412999999999</v>
      </c>
      <c r="AJ38" s="57">
        <v>73.103449999999995</v>
      </c>
      <c r="AK38" s="57">
        <v>98.461539999999999</v>
      </c>
      <c r="AL38" s="57">
        <v>109.07162</v>
      </c>
      <c r="AM38" s="57">
        <v>23.276785</v>
      </c>
      <c r="AN38" s="57">
        <v>24.551579</v>
      </c>
      <c r="AO38" s="57">
        <v>32.530839999999998</v>
      </c>
      <c r="AP38" s="57">
        <v>43.815125000000002</v>
      </c>
      <c r="AQ38" s="57">
        <v>48.536583</v>
      </c>
    </row>
    <row r="39" spans="1:43" s="49" customFormat="1" x14ac:dyDescent="0.25">
      <c r="A39" s="49" t="s">
        <v>128</v>
      </c>
      <c r="B39" t="s">
        <v>195</v>
      </c>
      <c r="C39" t="s">
        <v>196</v>
      </c>
      <c r="D39" t="s">
        <v>223</v>
      </c>
      <c r="E39" s="56">
        <v>10647</v>
      </c>
      <c r="F39" s="56">
        <v>2434</v>
      </c>
      <c r="G39" s="57">
        <v>22.860899783976706</v>
      </c>
      <c r="H39" s="58">
        <v>7.25</v>
      </c>
      <c r="I39" s="58">
        <v>9.52</v>
      </c>
      <c r="J39" s="59">
        <v>750</v>
      </c>
      <c r="K39" s="59">
        <v>445</v>
      </c>
      <c r="L39" s="59">
        <v>468</v>
      </c>
      <c r="M39" s="59">
        <v>622</v>
      </c>
      <c r="N39" s="59">
        <v>780</v>
      </c>
      <c r="O39" s="59">
        <v>960</v>
      </c>
      <c r="P39" s="59">
        <v>47900</v>
      </c>
      <c r="Q39" s="59">
        <v>14370</v>
      </c>
      <c r="R39" s="59">
        <v>24119.025000000001</v>
      </c>
      <c r="S39" s="59">
        <v>602.97564999999997</v>
      </c>
      <c r="T39" s="59">
        <v>359.25</v>
      </c>
      <c r="U39" s="59">
        <v>377</v>
      </c>
      <c r="V39" s="59">
        <v>495.07029999999997</v>
      </c>
      <c r="W39" s="59">
        <v>225</v>
      </c>
      <c r="X39" s="59">
        <v>17800</v>
      </c>
      <c r="Y39" s="59">
        <v>18720</v>
      </c>
      <c r="Z39" s="59">
        <v>24880</v>
      </c>
      <c r="AA39" s="59">
        <v>31200</v>
      </c>
      <c r="AB39" s="59">
        <v>38400</v>
      </c>
      <c r="AC39" s="58">
        <v>8.5576930000000004</v>
      </c>
      <c r="AD39" s="58">
        <v>9</v>
      </c>
      <c r="AE39" s="58">
        <v>11.961537999999999</v>
      </c>
      <c r="AF39" s="58">
        <v>15</v>
      </c>
      <c r="AG39" s="58">
        <v>18.461538000000001</v>
      </c>
      <c r="AH39" s="57">
        <v>47.214855</v>
      </c>
      <c r="AI39" s="57">
        <v>49.655174000000002</v>
      </c>
      <c r="AJ39" s="57">
        <v>65.994699999999995</v>
      </c>
      <c r="AK39" s="57">
        <v>82.758619999999993</v>
      </c>
      <c r="AL39" s="57">
        <v>101.85676599999999</v>
      </c>
      <c r="AM39" s="57">
        <v>35.95449</v>
      </c>
      <c r="AN39" s="57">
        <v>37.812809999999999</v>
      </c>
      <c r="AO39" s="57">
        <v>50.255490000000002</v>
      </c>
      <c r="AP39" s="57">
        <v>63.021349999999998</v>
      </c>
      <c r="AQ39" s="57">
        <v>77.56474</v>
      </c>
    </row>
    <row r="40" spans="1:43" s="49" customFormat="1" x14ac:dyDescent="0.25">
      <c r="A40" s="49" t="s">
        <v>128</v>
      </c>
      <c r="B40" t="s">
        <v>195</v>
      </c>
      <c r="C40" t="s">
        <v>196</v>
      </c>
      <c r="D40" t="s">
        <v>224</v>
      </c>
      <c r="E40" s="56">
        <v>6412</v>
      </c>
      <c r="F40" s="56">
        <v>1342</v>
      </c>
      <c r="G40" s="57">
        <v>20.929507174048659</v>
      </c>
      <c r="H40" s="58">
        <v>7.25</v>
      </c>
      <c r="I40" s="58">
        <v>12.09</v>
      </c>
      <c r="J40" s="59">
        <v>750</v>
      </c>
      <c r="K40" s="59">
        <v>443</v>
      </c>
      <c r="L40" s="59">
        <v>540</v>
      </c>
      <c r="M40" s="59">
        <v>620</v>
      </c>
      <c r="N40" s="59">
        <v>834</v>
      </c>
      <c r="O40" s="59">
        <v>844</v>
      </c>
      <c r="P40" s="59">
        <v>45900</v>
      </c>
      <c r="Q40" s="59">
        <v>13770</v>
      </c>
      <c r="R40" s="59">
        <v>26272.546999999999</v>
      </c>
      <c r="S40" s="59">
        <v>656.81366000000003</v>
      </c>
      <c r="T40" s="59">
        <v>344.25</v>
      </c>
      <c r="U40" s="59">
        <v>377</v>
      </c>
      <c r="V40" s="59">
        <v>628.86632999999995</v>
      </c>
      <c r="W40" s="59">
        <v>225</v>
      </c>
      <c r="X40" s="59">
        <v>17720</v>
      </c>
      <c r="Y40" s="59">
        <v>21600</v>
      </c>
      <c r="Z40" s="59">
        <v>24800</v>
      </c>
      <c r="AA40" s="59">
        <v>33360</v>
      </c>
      <c r="AB40" s="59">
        <v>33760</v>
      </c>
      <c r="AC40" s="58">
        <v>8.5192309999999996</v>
      </c>
      <c r="AD40" s="58">
        <v>10.384615</v>
      </c>
      <c r="AE40" s="58">
        <v>11.923076999999999</v>
      </c>
      <c r="AF40" s="58">
        <v>16.038461999999999</v>
      </c>
      <c r="AG40" s="58">
        <v>16.23077</v>
      </c>
      <c r="AH40" s="57">
        <v>47.002650000000003</v>
      </c>
      <c r="AI40" s="57">
        <v>57.294429999999998</v>
      </c>
      <c r="AJ40" s="57">
        <v>65.782489999999996</v>
      </c>
      <c r="AK40" s="57">
        <v>88.488060000000004</v>
      </c>
      <c r="AL40" s="57">
        <v>89.54907</v>
      </c>
      <c r="AM40" s="57">
        <v>28.177689999999998</v>
      </c>
      <c r="AN40" s="57">
        <v>34.347523000000002</v>
      </c>
      <c r="AO40" s="57">
        <v>39.436047000000002</v>
      </c>
      <c r="AP40" s="57">
        <v>53.047840000000001</v>
      </c>
      <c r="AQ40" s="57">
        <v>53.683906999999998</v>
      </c>
    </row>
    <row r="41" spans="1:43" s="49" customFormat="1" x14ac:dyDescent="0.25">
      <c r="A41" s="49" t="s">
        <v>128</v>
      </c>
      <c r="B41" t="s">
        <v>195</v>
      </c>
      <c r="C41" t="s">
        <v>196</v>
      </c>
      <c r="D41" t="s">
        <v>169</v>
      </c>
      <c r="E41" s="56">
        <v>25382</v>
      </c>
      <c r="F41" s="56">
        <v>13389</v>
      </c>
      <c r="G41" s="57">
        <v>52.749980301000711</v>
      </c>
      <c r="H41" s="58">
        <v>7.25</v>
      </c>
      <c r="I41" s="58">
        <v>15.11</v>
      </c>
      <c r="J41" s="59">
        <v>750</v>
      </c>
      <c r="K41" s="59">
        <v>544</v>
      </c>
      <c r="L41" s="59">
        <v>660</v>
      </c>
      <c r="M41" s="59">
        <v>838</v>
      </c>
      <c r="N41" s="59">
        <v>1169</v>
      </c>
      <c r="O41" s="59">
        <v>1314</v>
      </c>
      <c r="P41" s="59">
        <v>55400</v>
      </c>
      <c r="Q41" s="59">
        <v>16620</v>
      </c>
      <c r="R41" s="59">
        <v>32481.59</v>
      </c>
      <c r="S41" s="59">
        <v>812.03972999999996</v>
      </c>
      <c r="T41" s="59">
        <v>415.5</v>
      </c>
      <c r="U41" s="59">
        <v>377</v>
      </c>
      <c r="V41" s="59">
        <v>785.71343999999999</v>
      </c>
      <c r="W41" s="59">
        <v>225</v>
      </c>
      <c r="X41" s="59">
        <v>21760</v>
      </c>
      <c r="Y41" s="59">
        <v>26400</v>
      </c>
      <c r="Z41" s="59">
        <v>33520</v>
      </c>
      <c r="AA41" s="59">
        <v>46760</v>
      </c>
      <c r="AB41" s="59">
        <v>52560</v>
      </c>
      <c r="AC41" s="58">
        <v>10.461537999999999</v>
      </c>
      <c r="AD41" s="58">
        <v>12.692307</v>
      </c>
      <c r="AE41" s="58">
        <v>16.115385</v>
      </c>
      <c r="AF41" s="58">
        <v>22.48077</v>
      </c>
      <c r="AG41" s="58">
        <v>25.26923</v>
      </c>
      <c r="AH41" s="57">
        <v>57.718834000000001</v>
      </c>
      <c r="AI41" s="57">
        <v>70.026529999999994</v>
      </c>
      <c r="AJ41" s="57">
        <v>88.912469999999999</v>
      </c>
      <c r="AK41" s="57">
        <v>124.03183</v>
      </c>
      <c r="AL41" s="57">
        <v>139.41643999999999</v>
      </c>
      <c r="AM41" s="57">
        <v>27.694573999999999</v>
      </c>
      <c r="AN41" s="57">
        <v>33.600037</v>
      </c>
      <c r="AO41" s="57">
        <v>42.661859999999997</v>
      </c>
      <c r="AP41" s="57">
        <v>59.512790000000003</v>
      </c>
      <c r="AQ41" s="57">
        <v>66.894615000000002</v>
      </c>
    </row>
    <row r="42" spans="1:43" s="49" customFormat="1" x14ac:dyDescent="0.25">
      <c r="A42" s="49" t="s">
        <v>128</v>
      </c>
      <c r="B42" t="s">
        <v>195</v>
      </c>
      <c r="C42" t="s">
        <v>196</v>
      </c>
      <c r="D42" t="s">
        <v>167</v>
      </c>
      <c r="E42" s="56">
        <v>14183</v>
      </c>
      <c r="F42" s="56">
        <v>5122</v>
      </c>
      <c r="G42" s="57">
        <v>36.113657195233728</v>
      </c>
      <c r="H42" s="58">
        <v>7.25</v>
      </c>
      <c r="I42" s="58">
        <v>11.56</v>
      </c>
      <c r="J42" s="59">
        <v>750</v>
      </c>
      <c r="K42" s="59">
        <v>568</v>
      </c>
      <c r="L42" s="59">
        <v>639</v>
      </c>
      <c r="M42" s="59">
        <v>820</v>
      </c>
      <c r="N42" s="59">
        <v>1159</v>
      </c>
      <c r="O42" s="59">
        <v>1444</v>
      </c>
      <c r="P42" s="59">
        <v>70100</v>
      </c>
      <c r="Q42" s="59">
        <v>21030</v>
      </c>
      <c r="R42" s="59">
        <v>29080.855</v>
      </c>
      <c r="S42" s="59">
        <v>727.02135999999996</v>
      </c>
      <c r="T42" s="59">
        <v>525.75</v>
      </c>
      <c r="U42" s="59">
        <v>377</v>
      </c>
      <c r="V42" s="59">
        <v>600.94939999999997</v>
      </c>
      <c r="W42" s="59">
        <v>225</v>
      </c>
      <c r="X42" s="59">
        <v>22720</v>
      </c>
      <c r="Y42" s="59">
        <v>25560</v>
      </c>
      <c r="Z42" s="59">
        <v>32800</v>
      </c>
      <c r="AA42" s="59">
        <v>46360</v>
      </c>
      <c r="AB42" s="59">
        <v>57760</v>
      </c>
      <c r="AC42" s="58">
        <v>10.923076999999999</v>
      </c>
      <c r="AD42" s="58">
        <v>12.288462000000001</v>
      </c>
      <c r="AE42" s="58">
        <v>15.769231</v>
      </c>
      <c r="AF42" s="58">
        <v>22.288461999999999</v>
      </c>
      <c r="AG42" s="58">
        <v>27.76923</v>
      </c>
      <c r="AH42" s="57">
        <v>60.265250000000002</v>
      </c>
      <c r="AI42" s="57">
        <v>67.798410000000004</v>
      </c>
      <c r="AJ42" s="57">
        <v>87.002655000000004</v>
      </c>
      <c r="AK42" s="57">
        <v>122.970825</v>
      </c>
      <c r="AL42" s="57">
        <v>153.20955000000001</v>
      </c>
      <c r="AM42" s="57">
        <v>37.806843000000001</v>
      </c>
      <c r="AN42" s="57">
        <v>42.532696000000001</v>
      </c>
      <c r="AO42" s="57">
        <v>54.580300000000001</v>
      </c>
      <c r="AP42" s="57">
        <v>77.144589999999994</v>
      </c>
      <c r="AQ42" s="57">
        <v>96.114580000000004</v>
      </c>
    </row>
    <row r="43" spans="1:43" s="49" customFormat="1" x14ac:dyDescent="0.25">
      <c r="A43" s="49" t="s">
        <v>128</v>
      </c>
      <c r="B43" t="s">
        <v>195</v>
      </c>
      <c r="C43" t="s">
        <v>196</v>
      </c>
      <c r="D43" t="s">
        <v>129</v>
      </c>
      <c r="E43" s="56">
        <v>7679</v>
      </c>
      <c r="F43" s="56">
        <v>2119</v>
      </c>
      <c r="G43" s="57">
        <v>27.594738898294047</v>
      </c>
      <c r="H43" s="58">
        <v>7.25</v>
      </c>
      <c r="I43" s="58">
        <v>10.57</v>
      </c>
      <c r="J43" s="59">
        <v>750</v>
      </c>
      <c r="K43" s="59">
        <v>443</v>
      </c>
      <c r="L43" s="59">
        <v>526</v>
      </c>
      <c r="M43" s="59">
        <v>620</v>
      </c>
      <c r="N43" s="59">
        <v>777</v>
      </c>
      <c r="O43" s="59">
        <v>879</v>
      </c>
      <c r="P43" s="59">
        <v>28800</v>
      </c>
      <c r="Q43" s="59">
        <v>8640</v>
      </c>
      <c r="R43" s="59">
        <v>15864.553</v>
      </c>
      <c r="S43" s="59">
        <v>396.61380000000003</v>
      </c>
      <c r="T43" s="59">
        <v>216</v>
      </c>
      <c r="U43" s="59">
        <v>377</v>
      </c>
      <c r="V43" s="59">
        <v>549.68589999999995</v>
      </c>
      <c r="W43" s="59">
        <v>225</v>
      </c>
      <c r="X43" s="59">
        <v>17720</v>
      </c>
      <c r="Y43" s="59">
        <v>21040</v>
      </c>
      <c r="Z43" s="59">
        <v>24800</v>
      </c>
      <c r="AA43" s="59">
        <v>31080</v>
      </c>
      <c r="AB43" s="59">
        <v>35160</v>
      </c>
      <c r="AC43" s="58">
        <v>8.5192309999999996</v>
      </c>
      <c r="AD43" s="58">
        <v>10.115385</v>
      </c>
      <c r="AE43" s="58">
        <v>11.923076999999999</v>
      </c>
      <c r="AF43" s="58">
        <v>14.942307</v>
      </c>
      <c r="AG43" s="58">
        <v>16.903846999999999</v>
      </c>
      <c r="AH43" s="57">
        <v>47.002650000000003</v>
      </c>
      <c r="AI43" s="57">
        <v>55.809016999999997</v>
      </c>
      <c r="AJ43" s="57">
        <v>65.782489999999996</v>
      </c>
      <c r="AK43" s="57">
        <v>82.440314999999998</v>
      </c>
      <c r="AL43" s="57">
        <v>93.262596000000002</v>
      </c>
      <c r="AM43" s="57">
        <v>32.23659</v>
      </c>
      <c r="AN43" s="57">
        <v>38.276404999999997</v>
      </c>
      <c r="AO43" s="57">
        <v>45.116672999999999</v>
      </c>
      <c r="AP43" s="57">
        <v>56.541378000000002</v>
      </c>
      <c r="AQ43" s="57">
        <v>63.963799999999999</v>
      </c>
    </row>
    <row r="44" spans="1:43" s="49" customFormat="1" x14ac:dyDescent="0.25">
      <c r="A44" s="49" t="s">
        <v>128</v>
      </c>
      <c r="B44" t="s">
        <v>195</v>
      </c>
      <c r="C44" t="s">
        <v>196</v>
      </c>
      <c r="D44" t="s">
        <v>159</v>
      </c>
      <c r="E44" s="56">
        <v>3863</v>
      </c>
      <c r="F44" s="56">
        <v>1082</v>
      </c>
      <c r="G44" s="57">
        <v>28.009319181982917</v>
      </c>
      <c r="H44" s="58">
        <v>7.25</v>
      </c>
      <c r="I44" s="58">
        <v>10.74</v>
      </c>
      <c r="J44" s="59">
        <v>750</v>
      </c>
      <c r="K44" s="59">
        <v>443</v>
      </c>
      <c r="L44" s="59">
        <v>487</v>
      </c>
      <c r="M44" s="59">
        <v>620</v>
      </c>
      <c r="N44" s="59">
        <v>777</v>
      </c>
      <c r="O44" s="59">
        <v>844</v>
      </c>
      <c r="P44" s="59">
        <v>36400</v>
      </c>
      <c r="Q44" s="59">
        <v>10920</v>
      </c>
      <c r="R44" s="59">
        <v>22315.763999999999</v>
      </c>
      <c r="S44" s="59">
        <v>557.89404000000002</v>
      </c>
      <c r="T44" s="59">
        <v>273</v>
      </c>
      <c r="U44" s="59">
        <v>377</v>
      </c>
      <c r="V44" s="59">
        <v>558.41700000000003</v>
      </c>
      <c r="W44" s="59">
        <v>225</v>
      </c>
      <c r="X44" s="59">
        <v>17720</v>
      </c>
      <c r="Y44" s="59">
        <v>19480</v>
      </c>
      <c r="Z44" s="59">
        <v>24800</v>
      </c>
      <c r="AA44" s="59">
        <v>31080</v>
      </c>
      <c r="AB44" s="59">
        <v>33760</v>
      </c>
      <c r="AC44" s="58">
        <v>8.5192309999999996</v>
      </c>
      <c r="AD44" s="58">
        <v>9.3653849999999998</v>
      </c>
      <c r="AE44" s="58">
        <v>11.923076999999999</v>
      </c>
      <c r="AF44" s="58">
        <v>14.942307</v>
      </c>
      <c r="AG44" s="58">
        <v>16.23077</v>
      </c>
      <c r="AH44" s="57">
        <v>47.002650000000003</v>
      </c>
      <c r="AI44" s="57">
        <v>51.67109</v>
      </c>
      <c r="AJ44" s="57">
        <v>65.782489999999996</v>
      </c>
      <c r="AK44" s="57">
        <v>82.440314999999998</v>
      </c>
      <c r="AL44" s="57">
        <v>89.54907</v>
      </c>
      <c r="AM44" s="57">
        <v>31.732559999999999</v>
      </c>
      <c r="AN44" s="57">
        <v>34.884323000000002</v>
      </c>
      <c r="AO44" s="57">
        <v>44.411254999999997</v>
      </c>
      <c r="AP44" s="57">
        <v>55.657330000000002</v>
      </c>
      <c r="AQ44" s="57">
        <v>60.456609999999998</v>
      </c>
    </row>
    <row r="45" spans="1:43" s="49" customFormat="1" x14ac:dyDescent="0.25">
      <c r="A45" s="49" t="s">
        <v>128</v>
      </c>
      <c r="B45" t="s">
        <v>195</v>
      </c>
      <c r="C45" t="s">
        <v>196</v>
      </c>
      <c r="D45" t="s">
        <v>225</v>
      </c>
      <c r="E45" s="56">
        <v>3721</v>
      </c>
      <c r="F45" s="56">
        <v>794</v>
      </c>
      <c r="G45" s="57">
        <v>21.338349905939264</v>
      </c>
      <c r="H45" s="58">
        <v>7.25</v>
      </c>
      <c r="I45" s="58">
        <v>11.45</v>
      </c>
      <c r="J45" s="59">
        <v>750</v>
      </c>
      <c r="K45" s="59">
        <v>443</v>
      </c>
      <c r="L45" s="59">
        <v>483</v>
      </c>
      <c r="M45" s="59">
        <v>620</v>
      </c>
      <c r="N45" s="59">
        <v>854</v>
      </c>
      <c r="O45" s="59">
        <v>857</v>
      </c>
      <c r="P45" s="59">
        <v>54400</v>
      </c>
      <c r="Q45" s="59">
        <v>16320</v>
      </c>
      <c r="R45" s="59">
        <v>28798.153999999999</v>
      </c>
      <c r="S45" s="59">
        <v>719.95385999999996</v>
      </c>
      <c r="T45" s="59">
        <v>408</v>
      </c>
      <c r="U45" s="59">
        <v>377</v>
      </c>
      <c r="V45" s="59">
        <v>595.30600000000004</v>
      </c>
      <c r="W45" s="59">
        <v>225</v>
      </c>
      <c r="X45" s="59">
        <v>17720</v>
      </c>
      <c r="Y45" s="59">
        <v>19320</v>
      </c>
      <c r="Z45" s="59">
        <v>24800</v>
      </c>
      <c r="AA45" s="59">
        <v>34160</v>
      </c>
      <c r="AB45" s="59">
        <v>34280</v>
      </c>
      <c r="AC45" s="58">
        <v>8.5192309999999996</v>
      </c>
      <c r="AD45" s="58">
        <v>9.2884620000000009</v>
      </c>
      <c r="AE45" s="58">
        <v>11.923076999999999</v>
      </c>
      <c r="AF45" s="58">
        <v>16.423076999999999</v>
      </c>
      <c r="AG45" s="58">
        <v>16.48077</v>
      </c>
      <c r="AH45" s="57">
        <v>47.002650000000003</v>
      </c>
      <c r="AI45" s="57">
        <v>51.246684999999999</v>
      </c>
      <c r="AJ45" s="57">
        <v>65.782489999999996</v>
      </c>
      <c r="AK45" s="57">
        <v>90.610079999999996</v>
      </c>
      <c r="AL45" s="57">
        <v>90.928380000000004</v>
      </c>
      <c r="AM45" s="57">
        <v>29.766200999999999</v>
      </c>
      <c r="AN45" s="57">
        <v>32.453896</v>
      </c>
      <c r="AO45" s="57">
        <v>41.659244999999999</v>
      </c>
      <c r="AP45" s="57">
        <v>57.382247999999997</v>
      </c>
      <c r="AQ45" s="57">
        <v>57.583824</v>
      </c>
    </row>
    <row r="46" spans="1:43" s="49" customFormat="1" x14ac:dyDescent="0.25">
      <c r="A46" s="49" t="s">
        <v>128</v>
      </c>
      <c r="B46" t="s">
        <v>195</v>
      </c>
      <c r="C46" t="s">
        <v>196</v>
      </c>
      <c r="D46" t="s">
        <v>170</v>
      </c>
      <c r="E46" s="56">
        <v>2771</v>
      </c>
      <c r="F46" s="56">
        <v>776</v>
      </c>
      <c r="G46" s="57">
        <v>28.004330566582464</v>
      </c>
      <c r="H46" s="58">
        <v>7.25</v>
      </c>
      <c r="I46" s="58">
        <v>9.73</v>
      </c>
      <c r="J46" s="59">
        <v>750</v>
      </c>
      <c r="K46" s="59">
        <v>443</v>
      </c>
      <c r="L46" s="59">
        <v>493</v>
      </c>
      <c r="M46" s="59">
        <v>620</v>
      </c>
      <c r="N46" s="59">
        <v>777</v>
      </c>
      <c r="O46" s="59">
        <v>857</v>
      </c>
      <c r="P46" s="59">
        <v>38300</v>
      </c>
      <c r="Q46" s="59">
        <v>11490</v>
      </c>
      <c r="R46" s="59">
        <v>19271.523000000001</v>
      </c>
      <c r="S46" s="59">
        <v>481.78809999999999</v>
      </c>
      <c r="T46" s="59">
        <v>287.25</v>
      </c>
      <c r="U46" s="59">
        <v>377</v>
      </c>
      <c r="V46" s="59">
        <v>506.05997000000002</v>
      </c>
      <c r="W46" s="59">
        <v>225</v>
      </c>
      <c r="X46" s="59">
        <v>17720</v>
      </c>
      <c r="Y46" s="59">
        <v>19720</v>
      </c>
      <c r="Z46" s="59">
        <v>24800</v>
      </c>
      <c r="AA46" s="59">
        <v>31080</v>
      </c>
      <c r="AB46" s="59">
        <v>34280</v>
      </c>
      <c r="AC46" s="58">
        <v>8.5192309999999996</v>
      </c>
      <c r="AD46" s="58">
        <v>9.4807690000000004</v>
      </c>
      <c r="AE46" s="58">
        <v>11.923076999999999</v>
      </c>
      <c r="AF46" s="58">
        <v>14.942307</v>
      </c>
      <c r="AG46" s="58">
        <v>16.48077</v>
      </c>
      <c r="AH46" s="57">
        <v>47.002650000000003</v>
      </c>
      <c r="AI46" s="57">
        <v>52.307693</v>
      </c>
      <c r="AJ46" s="57">
        <v>65.782489999999996</v>
      </c>
      <c r="AK46" s="57">
        <v>82.440314999999998</v>
      </c>
      <c r="AL46" s="57">
        <v>90.928380000000004</v>
      </c>
      <c r="AM46" s="57">
        <v>35.015613999999999</v>
      </c>
      <c r="AN46" s="57">
        <v>38.967716000000003</v>
      </c>
      <c r="AO46" s="57">
        <v>49.006050000000002</v>
      </c>
      <c r="AP46" s="57">
        <v>61.415649999999999</v>
      </c>
      <c r="AQ46" s="57">
        <v>67.739006000000003</v>
      </c>
    </row>
    <row r="47" spans="1:43" s="49" customFormat="1" x14ac:dyDescent="0.25">
      <c r="A47" s="49" t="s">
        <v>128</v>
      </c>
      <c r="B47" t="s">
        <v>195</v>
      </c>
      <c r="C47" t="s">
        <v>196</v>
      </c>
      <c r="D47" t="s">
        <v>185</v>
      </c>
      <c r="E47" s="56">
        <v>39282</v>
      </c>
      <c r="F47" s="56">
        <v>12535</v>
      </c>
      <c r="G47" s="57">
        <v>31.910289700117101</v>
      </c>
      <c r="H47" s="58">
        <v>7.25</v>
      </c>
      <c r="I47" s="58">
        <v>11.43</v>
      </c>
      <c r="J47" s="59">
        <v>750</v>
      </c>
      <c r="K47" s="59">
        <v>534</v>
      </c>
      <c r="L47" s="59">
        <v>537</v>
      </c>
      <c r="M47" s="59">
        <v>713</v>
      </c>
      <c r="N47" s="59">
        <v>902</v>
      </c>
      <c r="O47" s="59">
        <v>1112</v>
      </c>
      <c r="P47" s="59">
        <v>62300</v>
      </c>
      <c r="Q47" s="59">
        <v>18690</v>
      </c>
      <c r="R47" s="59">
        <v>27820.13</v>
      </c>
      <c r="S47" s="59">
        <v>695.50323000000003</v>
      </c>
      <c r="T47" s="59">
        <v>467.25</v>
      </c>
      <c r="U47" s="59">
        <v>377</v>
      </c>
      <c r="V47" s="59">
        <v>594.3107</v>
      </c>
      <c r="W47" s="59">
        <v>225</v>
      </c>
      <c r="X47" s="59">
        <v>21360</v>
      </c>
      <c r="Y47" s="59">
        <v>21480</v>
      </c>
      <c r="Z47" s="59">
        <v>28520</v>
      </c>
      <c r="AA47" s="59">
        <v>36080</v>
      </c>
      <c r="AB47" s="59">
        <v>44480</v>
      </c>
      <c r="AC47" s="58">
        <v>10.269231</v>
      </c>
      <c r="AD47" s="58">
        <v>10.326923000000001</v>
      </c>
      <c r="AE47" s="58">
        <v>13.711537999999999</v>
      </c>
      <c r="AF47" s="58">
        <v>17.346153000000001</v>
      </c>
      <c r="AG47" s="58">
        <v>21.384615</v>
      </c>
      <c r="AH47" s="57">
        <v>56.657825000000003</v>
      </c>
      <c r="AI47" s="57">
        <v>56.976128000000003</v>
      </c>
      <c r="AJ47" s="57">
        <v>75.649863999999994</v>
      </c>
      <c r="AK47" s="57">
        <v>95.702920000000006</v>
      </c>
      <c r="AL47" s="57">
        <v>117.98408499999999</v>
      </c>
      <c r="AM47" s="57">
        <v>35.940795999999999</v>
      </c>
      <c r="AN47" s="57">
        <v>36.142710000000001</v>
      </c>
      <c r="AO47" s="57">
        <v>47.988365000000002</v>
      </c>
      <c r="AP47" s="57">
        <v>60.708984000000001</v>
      </c>
      <c r="AQ47" s="57">
        <v>74.843010000000007</v>
      </c>
    </row>
    <row r="48" spans="1:43" s="49" customFormat="1" x14ac:dyDescent="0.25">
      <c r="A48" s="49" t="s">
        <v>128</v>
      </c>
      <c r="B48" t="s">
        <v>195</v>
      </c>
      <c r="C48" t="s">
        <v>196</v>
      </c>
      <c r="D48" t="s">
        <v>226</v>
      </c>
      <c r="E48" s="56">
        <v>4712</v>
      </c>
      <c r="F48" s="56">
        <v>956</v>
      </c>
      <c r="G48" s="57">
        <v>20.288624787775891</v>
      </c>
      <c r="H48" s="58">
        <v>7.25</v>
      </c>
      <c r="I48" s="58">
        <v>8.92</v>
      </c>
      <c r="J48" s="59">
        <v>750</v>
      </c>
      <c r="K48" s="59">
        <v>581</v>
      </c>
      <c r="L48" s="59">
        <v>612</v>
      </c>
      <c r="M48" s="59">
        <v>777</v>
      </c>
      <c r="N48" s="59">
        <v>1054</v>
      </c>
      <c r="O48" s="59">
        <v>1327</v>
      </c>
      <c r="P48" s="59">
        <v>57400</v>
      </c>
      <c r="Q48" s="59">
        <v>17220</v>
      </c>
      <c r="R48" s="59">
        <v>25747.678</v>
      </c>
      <c r="S48" s="59">
        <v>643.69195999999999</v>
      </c>
      <c r="T48" s="59">
        <v>430.5</v>
      </c>
      <c r="U48" s="59">
        <v>377</v>
      </c>
      <c r="V48" s="59">
        <v>464.07459999999998</v>
      </c>
      <c r="W48" s="59">
        <v>225</v>
      </c>
      <c r="X48" s="59">
        <v>23240</v>
      </c>
      <c r="Y48" s="59">
        <v>24480</v>
      </c>
      <c r="Z48" s="59">
        <v>31080</v>
      </c>
      <c r="AA48" s="59">
        <v>42160</v>
      </c>
      <c r="AB48" s="59">
        <v>53080</v>
      </c>
      <c r="AC48" s="58">
        <v>11.173076999999999</v>
      </c>
      <c r="AD48" s="58">
        <v>11.769231</v>
      </c>
      <c r="AE48" s="58">
        <v>14.942307</v>
      </c>
      <c r="AF48" s="58">
        <v>20.26923</v>
      </c>
      <c r="AG48" s="58">
        <v>25.51923</v>
      </c>
      <c r="AH48" s="57">
        <v>61.644559999999998</v>
      </c>
      <c r="AI48" s="57">
        <v>64.933684999999997</v>
      </c>
      <c r="AJ48" s="57">
        <v>82.440314999999998</v>
      </c>
      <c r="AK48" s="57">
        <v>111.83024</v>
      </c>
      <c r="AL48" s="57">
        <v>140.79576</v>
      </c>
      <c r="AM48" s="57">
        <v>50.078159999999997</v>
      </c>
      <c r="AN48" s="57">
        <v>52.750140000000002</v>
      </c>
      <c r="AO48" s="57">
        <v>66.971990000000005</v>
      </c>
      <c r="AP48" s="57">
        <v>90.847465999999997</v>
      </c>
      <c r="AQ48" s="57">
        <v>114.37817</v>
      </c>
    </row>
    <row r="49" spans="1:43" s="49" customFormat="1" x14ac:dyDescent="0.25">
      <c r="A49" s="49" t="s">
        <v>128</v>
      </c>
      <c r="B49" t="s">
        <v>195</v>
      </c>
      <c r="C49" t="s">
        <v>196</v>
      </c>
      <c r="D49" t="s">
        <v>227</v>
      </c>
      <c r="E49" s="56">
        <v>2624</v>
      </c>
      <c r="F49" s="56">
        <v>594</v>
      </c>
      <c r="G49" s="57">
        <v>22.637195121951219</v>
      </c>
      <c r="H49" s="58">
        <v>7.25</v>
      </c>
      <c r="I49" s="58">
        <v>5.87</v>
      </c>
      <c r="J49" s="59">
        <v>750</v>
      </c>
      <c r="K49" s="59">
        <v>443</v>
      </c>
      <c r="L49" s="59">
        <v>493</v>
      </c>
      <c r="M49" s="59">
        <v>620</v>
      </c>
      <c r="N49" s="59">
        <v>824</v>
      </c>
      <c r="O49" s="59">
        <v>857</v>
      </c>
      <c r="P49" s="59">
        <v>36700</v>
      </c>
      <c r="Q49" s="59">
        <v>11010</v>
      </c>
      <c r="R49" s="59">
        <v>14460.397999999999</v>
      </c>
      <c r="S49" s="59">
        <v>361.50995</v>
      </c>
      <c r="T49" s="59">
        <v>275.25</v>
      </c>
      <c r="U49" s="59">
        <v>377</v>
      </c>
      <c r="V49" s="59">
        <v>305.14236</v>
      </c>
      <c r="W49" s="59">
        <v>225</v>
      </c>
      <c r="X49" s="59">
        <v>17720</v>
      </c>
      <c r="Y49" s="59">
        <v>19720</v>
      </c>
      <c r="Z49" s="59">
        <v>24800</v>
      </c>
      <c r="AA49" s="59">
        <v>32960</v>
      </c>
      <c r="AB49" s="59">
        <v>34280</v>
      </c>
      <c r="AC49" s="58">
        <v>8.5192309999999996</v>
      </c>
      <c r="AD49" s="58">
        <v>9.4807690000000004</v>
      </c>
      <c r="AE49" s="58">
        <v>11.923076999999999</v>
      </c>
      <c r="AF49" s="58">
        <v>15.846154</v>
      </c>
      <c r="AG49" s="58">
        <v>16.48077</v>
      </c>
      <c r="AH49" s="57">
        <v>47.002650000000003</v>
      </c>
      <c r="AI49" s="57">
        <v>52.307693</v>
      </c>
      <c r="AJ49" s="57">
        <v>65.782489999999996</v>
      </c>
      <c r="AK49" s="57">
        <v>87.427054999999996</v>
      </c>
      <c r="AL49" s="57">
        <v>90.928380000000004</v>
      </c>
      <c r="AM49" s="57">
        <v>58.071255000000001</v>
      </c>
      <c r="AN49" s="57">
        <v>64.625569999999996</v>
      </c>
      <c r="AO49" s="57">
        <v>81.273539999999997</v>
      </c>
      <c r="AP49" s="57">
        <v>108.01515000000001</v>
      </c>
      <c r="AQ49" s="57">
        <v>112.34099999999999</v>
      </c>
    </row>
    <row r="50" spans="1:43" s="49" customFormat="1" x14ac:dyDescent="0.25">
      <c r="A50" s="49" t="s">
        <v>128</v>
      </c>
      <c r="B50" t="s">
        <v>195</v>
      </c>
      <c r="C50" t="s">
        <v>196</v>
      </c>
      <c r="D50" t="s">
        <v>228</v>
      </c>
      <c r="E50" s="56">
        <v>5622</v>
      </c>
      <c r="F50" s="56">
        <v>1708</v>
      </c>
      <c r="G50" s="57">
        <v>30.380647456421201</v>
      </c>
      <c r="H50" s="58">
        <v>7.25</v>
      </c>
      <c r="I50" s="58">
        <v>9.49</v>
      </c>
      <c r="J50" s="59">
        <v>750</v>
      </c>
      <c r="K50" s="59">
        <v>443</v>
      </c>
      <c r="L50" s="59">
        <v>484</v>
      </c>
      <c r="M50" s="59">
        <v>620</v>
      </c>
      <c r="N50" s="59">
        <v>829</v>
      </c>
      <c r="O50" s="59">
        <v>913</v>
      </c>
      <c r="P50" s="59">
        <v>42600</v>
      </c>
      <c r="Q50" s="59">
        <v>12780</v>
      </c>
      <c r="R50" s="59">
        <v>18011.838</v>
      </c>
      <c r="S50" s="59">
        <v>450.29593</v>
      </c>
      <c r="T50" s="59">
        <v>319.5</v>
      </c>
      <c r="U50" s="59">
        <v>377</v>
      </c>
      <c r="V50" s="59">
        <v>493.63619999999997</v>
      </c>
      <c r="W50" s="59">
        <v>225</v>
      </c>
      <c r="X50" s="59">
        <v>17720</v>
      </c>
      <c r="Y50" s="59">
        <v>19360</v>
      </c>
      <c r="Z50" s="59">
        <v>24800</v>
      </c>
      <c r="AA50" s="59">
        <v>33160</v>
      </c>
      <c r="AB50" s="59">
        <v>36520</v>
      </c>
      <c r="AC50" s="58">
        <v>8.5192309999999996</v>
      </c>
      <c r="AD50" s="58">
        <v>9.3076930000000004</v>
      </c>
      <c r="AE50" s="58">
        <v>11.923076999999999</v>
      </c>
      <c r="AF50" s="58">
        <v>15.942307</v>
      </c>
      <c r="AG50" s="58">
        <v>17.557691999999999</v>
      </c>
      <c r="AH50" s="57">
        <v>47.002650000000003</v>
      </c>
      <c r="AI50" s="57">
        <v>51.352786999999999</v>
      </c>
      <c r="AJ50" s="57">
        <v>65.782489999999996</v>
      </c>
      <c r="AK50" s="57">
        <v>87.957560000000001</v>
      </c>
      <c r="AL50" s="57">
        <v>96.870025999999996</v>
      </c>
      <c r="AM50" s="57">
        <v>35.896880000000003</v>
      </c>
      <c r="AN50" s="57">
        <v>39.219166000000001</v>
      </c>
      <c r="AO50" s="57">
        <v>50.239426000000002</v>
      </c>
      <c r="AP50" s="57">
        <v>67.174970000000002</v>
      </c>
      <c r="AQ50" s="57">
        <v>73.981605999999999</v>
      </c>
    </row>
    <row r="51" spans="1:43" s="49" customFormat="1" x14ac:dyDescent="0.25">
      <c r="A51" s="49" t="s">
        <v>128</v>
      </c>
      <c r="B51" t="s">
        <v>195</v>
      </c>
      <c r="C51" t="s">
        <v>196</v>
      </c>
      <c r="D51" t="s">
        <v>142</v>
      </c>
      <c r="E51" s="56">
        <v>126439</v>
      </c>
      <c r="F51" s="56">
        <v>58709</v>
      </c>
      <c r="G51" s="57">
        <v>46.432667135931162</v>
      </c>
      <c r="H51" s="58">
        <v>7.25</v>
      </c>
      <c r="I51" s="58">
        <v>13.39</v>
      </c>
      <c r="J51" s="59">
        <v>750</v>
      </c>
      <c r="K51" s="59">
        <v>568</v>
      </c>
      <c r="L51" s="59">
        <v>639</v>
      </c>
      <c r="M51" s="59">
        <v>820</v>
      </c>
      <c r="N51" s="59">
        <v>1159</v>
      </c>
      <c r="O51" s="59">
        <v>1444</v>
      </c>
      <c r="P51" s="59">
        <v>70100</v>
      </c>
      <c r="Q51" s="59">
        <v>21030</v>
      </c>
      <c r="R51" s="59">
        <v>31852.787</v>
      </c>
      <c r="S51" s="59">
        <v>796.31964000000005</v>
      </c>
      <c r="T51" s="59">
        <v>525.75</v>
      </c>
      <c r="U51" s="59">
        <v>377</v>
      </c>
      <c r="V51" s="59">
        <v>696.39655000000005</v>
      </c>
      <c r="W51" s="59">
        <v>225</v>
      </c>
      <c r="X51" s="59">
        <v>22720</v>
      </c>
      <c r="Y51" s="59">
        <v>25560</v>
      </c>
      <c r="Z51" s="59">
        <v>32800</v>
      </c>
      <c r="AA51" s="59">
        <v>46360</v>
      </c>
      <c r="AB51" s="59">
        <v>57760</v>
      </c>
      <c r="AC51" s="58">
        <v>10.923076999999999</v>
      </c>
      <c r="AD51" s="58">
        <v>12.288462000000001</v>
      </c>
      <c r="AE51" s="58">
        <v>15.769231</v>
      </c>
      <c r="AF51" s="58">
        <v>22.288461999999999</v>
      </c>
      <c r="AG51" s="58">
        <v>27.76923</v>
      </c>
      <c r="AH51" s="57">
        <v>60.265250000000002</v>
      </c>
      <c r="AI51" s="57">
        <v>67.798410000000004</v>
      </c>
      <c r="AJ51" s="57">
        <v>87.002655000000004</v>
      </c>
      <c r="AK51" s="57">
        <v>122.970825</v>
      </c>
      <c r="AL51" s="57">
        <v>153.20955000000001</v>
      </c>
      <c r="AM51" s="57">
        <v>32.625087999999998</v>
      </c>
      <c r="AN51" s="57">
        <v>36.703223999999999</v>
      </c>
      <c r="AO51" s="57">
        <v>47.099600000000002</v>
      </c>
      <c r="AP51" s="57">
        <v>66.571265999999994</v>
      </c>
      <c r="AQ51" s="57">
        <v>82.941246000000007</v>
      </c>
    </row>
    <row r="52" spans="1:43" s="49" customFormat="1" x14ac:dyDescent="0.25">
      <c r="A52" s="49" t="s">
        <v>128</v>
      </c>
      <c r="B52" t="s">
        <v>195</v>
      </c>
      <c r="C52" t="s">
        <v>196</v>
      </c>
      <c r="D52" t="s">
        <v>229</v>
      </c>
      <c r="E52" s="56">
        <v>5730</v>
      </c>
      <c r="F52" s="56">
        <v>1599</v>
      </c>
      <c r="G52" s="57">
        <v>27.905759162303667</v>
      </c>
      <c r="H52" s="58">
        <v>7.25</v>
      </c>
      <c r="I52" s="58">
        <v>8.66</v>
      </c>
      <c r="J52" s="59">
        <v>750</v>
      </c>
      <c r="K52" s="59">
        <v>443</v>
      </c>
      <c r="L52" s="59">
        <v>466</v>
      </c>
      <c r="M52" s="59">
        <v>620</v>
      </c>
      <c r="N52" s="59">
        <v>805</v>
      </c>
      <c r="O52" s="59">
        <v>857</v>
      </c>
      <c r="P52" s="59">
        <v>47900</v>
      </c>
      <c r="Q52" s="59">
        <v>14370</v>
      </c>
      <c r="R52" s="59">
        <v>20605.002</v>
      </c>
      <c r="S52" s="59">
        <v>515.12505999999996</v>
      </c>
      <c r="T52" s="59">
        <v>359.25</v>
      </c>
      <c r="U52" s="59">
        <v>377</v>
      </c>
      <c r="V52" s="59">
        <v>450.11840000000001</v>
      </c>
      <c r="W52" s="59">
        <v>225</v>
      </c>
      <c r="X52" s="59">
        <v>17720</v>
      </c>
      <c r="Y52" s="59">
        <v>18640</v>
      </c>
      <c r="Z52" s="59">
        <v>24800</v>
      </c>
      <c r="AA52" s="59">
        <v>32200</v>
      </c>
      <c r="AB52" s="59">
        <v>34280</v>
      </c>
      <c r="AC52" s="58">
        <v>8.5192309999999996</v>
      </c>
      <c r="AD52" s="58">
        <v>8.9615379999999991</v>
      </c>
      <c r="AE52" s="58">
        <v>11.923076999999999</v>
      </c>
      <c r="AF52" s="58">
        <v>15.480769</v>
      </c>
      <c r="AG52" s="58">
        <v>16.48077</v>
      </c>
      <c r="AH52" s="57">
        <v>47.002650000000003</v>
      </c>
      <c r="AI52" s="57">
        <v>49.442970000000003</v>
      </c>
      <c r="AJ52" s="57">
        <v>65.782489999999996</v>
      </c>
      <c r="AK52" s="57">
        <v>85.411140000000003</v>
      </c>
      <c r="AL52" s="57">
        <v>90.928380000000004</v>
      </c>
      <c r="AM52" s="57">
        <v>39.367415999999999</v>
      </c>
      <c r="AN52" s="57">
        <v>41.411324</v>
      </c>
      <c r="AO52" s="57">
        <v>55.096609999999998</v>
      </c>
      <c r="AP52" s="57">
        <v>71.536730000000006</v>
      </c>
      <c r="AQ52" s="57">
        <v>76.157740000000004</v>
      </c>
    </row>
    <row r="53" spans="1:43" s="49" customFormat="1" x14ac:dyDescent="0.25">
      <c r="A53" s="49" t="s">
        <v>128</v>
      </c>
      <c r="B53" t="s">
        <v>195</v>
      </c>
      <c r="C53" t="s">
        <v>196</v>
      </c>
      <c r="D53" t="s">
        <v>143</v>
      </c>
      <c r="E53" s="56">
        <v>15233</v>
      </c>
      <c r="F53" s="56">
        <v>4571</v>
      </c>
      <c r="G53" s="57">
        <v>30.007221164576904</v>
      </c>
      <c r="H53" s="58">
        <v>7.25</v>
      </c>
      <c r="I53" s="58">
        <v>9.9</v>
      </c>
      <c r="J53" s="59">
        <v>750</v>
      </c>
      <c r="K53" s="59">
        <v>525</v>
      </c>
      <c r="L53" s="59">
        <v>527</v>
      </c>
      <c r="M53" s="59">
        <v>620</v>
      </c>
      <c r="N53" s="59">
        <v>840</v>
      </c>
      <c r="O53" s="59">
        <v>857</v>
      </c>
      <c r="P53" s="59">
        <v>40300</v>
      </c>
      <c r="Q53" s="59">
        <v>12090</v>
      </c>
      <c r="R53" s="59">
        <v>15895.732</v>
      </c>
      <c r="S53" s="59">
        <v>397.39330000000001</v>
      </c>
      <c r="T53" s="59">
        <v>302.25</v>
      </c>
      <c r="U53" s="59">
        <v>377</v>
      </c>
      <c r="V53" s="59">
        <v>514.91974000000005</v>
      </c>
      <c r="W53" s="59">
        <v>225</v>
      </c>
      <c r="X53" s="59">
        <v>21000</v>
      </c>
      <c r="Y53" s="59">
        <v>21080</v>
      </c>
      <c r="Z53" s="59">
        <v>24800</v>
      </c>
      <c r="AA53" s="59">
        <v>33600</v>
      </c>
      <c r="AB53" s="59">
        <v>34280</v>
      </c>
      <c r="AC53" s="58">
        <v>10.096154</v>
      </c>
      <c r="AD53" s="58">
        <v>10.134615</v>
      </c>
      <c r="AE53" s="58">
        <v>11.923076999999999</v>
      </c>
      <c r="AF53" s="58">
        <v>16.153846999999999</v>
      </c>
      <c r="AG53" s="58">
        <v>16.48077</v>
      </c>
      <c r="AH53" s="57">
        <v>55.702919999999999</v>
      </c>
      <c r="AI53" s="57">
        <v>55.915120000000002</v>
      </c>
      <c r="AJ53" s="57">
        <v>65.782489999999996</v>
      </c>
      <c r="AK53" s="57">
        <v>89.124669999999995</v>
      </c>
      <c r="AL53" s="57">
        <v>90.928380000000004</v>
      </c>
      <c r="AM53" s="57">
        <v>40.783059999999999</v>
      </c>
      <c r="AN53" s="57">
        <v>40.938420000000001</v>
      </c>
      <c r="AO53" s="57">
        <v>48.162849999999999</v>
      </c>
      <c r="AP53" s="57">
        <v>65.252889999999994</v>
      </c>
      <c r="AQ53" s="57">
        <v>66.573490000000007</v>
      </c>
    </row>
    <row r="54" spans="1:43" s="49" customFormat="1" x14ac:dyDescent="0.25">
      <c r="A54" s="49" t="s">
        <v>128</v>
      </c>
      <c r="B54" t="s">
        <v>195</v>
      </c>
      <c r="C54" t="s">
        <v>196</v>
      </c>
      <c r="D54" t="s">
        <v>130</v>
      </c>
      <c r="E54" s="56">
        <v>20978</v>
      </c>
      <c r="F54" s="56">
        <v>7855</v>
      </c>
      <c r="G54" s="57">
        <v>37.443988940795123</v>
      </c>
      <c r="H54" s="58">
        <v>7.25</v>
      </c>
      <c r="I54" s="58">
        <v>12.64</v>
      </c>
      <c r="J54" s="59">
        <v>750</v>
      </c>
      <c r="K54" s="59">
        <v>526</v>
      </c>
      <c r="L54" s="59">
        <v>608</v>
      </c>
      <c r="M54" s="59">
        <v>736</v>
      </c>
      <c r="N54" s="59">
        <v>989</v>
      </c>
      <c r="O54" s="59">
        <v>1064</v>
      </c>
      <c r="P54" s="59">
        <v>65200</v>
      </c>
      <c r="Q54" s="59">
        <v>19560</v>
      </c>
      <c r="R54" s="59">
        <v>33181.07</v>
      </c>
      <c r="S54" s="59">
        <v>829.52673000000004</v>
      </c>
      <c r="T54" s="59">
        <v>489</v>
      </c>
      <c r="U54" s="59">
        <v>377</v>
      </c>
      <c r="V54" s="59">
        <v>657.19323999999995</v>
      </c>
      <c r="W54" s="59">
        <v>225</v>
      </c>
      <c r="X54" s="59">
        <v>21040</v>
      </c>
      <c r="Y54" s="59">
        <v>24320</v>
      </c>
      <c r="Z54" s="59">
        <v>29440</v>
      </c>
      <c r="AA54" s="59">
        <v>39560</v>
      </c>
      <c r="AB54" s="59">
        <v>42560</v>
      </c>
      <c r="AC54" s="58">
        <v>10.115385</v>
      </c>
      <c r="AD54" s="58">
        <v>11.692307</v>
      </c>
      <c r="AE54" s="58">
        <v>14.153846</v>
      </c>
      <c r="AF54" s="58">
        <v>19.01923</v>
      </c>
      <c r="AG54" s="58">
        <v>20.461538000000001</v>
      </c>
      <c r="AH54" s="57">
        <v>55.809016999999997</v>
      </c>
      <c r="AI54" s="57">
        <v>64.509285000000006</v>
      </c>
      <c r="AJ54" s="57">
        <v>78.090190000000007</v>
      </c>
      <c r="AK54" s="57">
        <v>104.933685</v>
      </c>
      <c r="AL54" s="57">
        <v>112.89124</v>
      </c>
      <c r="AM54" s="57">
        <v>32.014940000000003</v>
      </c>
      <c r="AN54" s="57">
        <v>37.005859999999998</v>
      </c>
      <c r="AO54" s="57">
        <v>44.796565999999999</v>
      </c>
      <c r="AP54" s="57">
        <v>60.195385000000002</v>
      </c>
      <c r="AQ54" s="57">
        <v>64.760254000000003</v>
      </c>
    </row>
    <row r="55" spans="1:43" s="49" customFormat="1" x14ac:dyDescent="0.25">
      <c r="A55" s="49" t="s">
        <v>128</v>
      </c>
      <c r="B55" t="s">
        <v>195</v>
      </c>
      <c r="C55" t="s">
        <v>196</v>
      </c>
      <c r="D55" t="s">
        <v>144</v>
      </c>
      <c r="E55" s="56">
        <v>2611</v>
      </c>
      <c r="F55" s="56">
        <v>1048</v>
      </c>
      <c r="G55" s="57">
        <v>40.137878207583299</v>
      </c>
      <c r="H55" s="58">
        <v>7.25</v>
      </c>
      <c r="I55" s="58">
        <v>10.47</v>
      </c>
      <c r="J55" s="59">
        <v>750</v>
      </c>
      <c r="K55" s="59">
        <v>443</v>
      </c>
      <c r="L55" s="59">
        <v>466</v>
      </c>
      <c r="M55" s="59">
        <v>620</v>
      </c>
      <c r="N55" s="59">
        <v>812</v>
      </c>
      <c r="O55" s="59">
        <v>844</v>
      </c>
      <c r="P55" s="59">
        <v>42300</v>
      </c>
      <c r="Q55" s="59">
        <v>12690</v>
      </c>
      <c r="R55" s="59">
        <v>18210.351999999999</v>
      </c>
      <c r="S55" s="59">
        <v>455.25882000000001</v>
      </c>
      <c r="T55" s="59">
        <v>317.25</v>
      </c>
      <c r="U55" s="59">
        <v>377</v>
      </c>
      <c r="V55" s="59">
        <v>544.18700000000001</v>
      </c>
      <c r="W55" s="59">
        <v>225</v>
      </c>
      <c r="X55" s="59">
        <v>17720</v>
      </c>
      <c r="Y55" s="59">
        <v>18640</v>
      </c>
      <c r="Z55" s="59">
        <v>24800</v>
      </c>
      <c r="AA55" s="59">
        <v>32480</v>
      </c>
      <c r="AB55" s="59">
        <v>33760</v>
      </c>
      <c r="AC55" s="58">
        <v>8.5192309999999996</v>
      </c>
      <c r="AD55" s="58">
        <v>8.9615379999999991</v>
      </c>
      <c r="AE55" s="58">
        <v>11.923076999999999</v>
      </c>
      <c r="AF55" s="58">
        <v>15.615385</v>
      </c>
      <c r="AG55" s="58">
        <v>16.23077</v>
      </c>
      <c r="AH55" s="57">
        <v>47.002650000000003</v>
      </c>
      <c r="AI55" s="57">
        <v>49.442970000000003</v>
      </c>
      <c r="AJ55" s="57">
        <v>65.782489999999996</v>
      </c>
      <c r="AK55" s="57">
        <v>86.153850000000006</v>
      </c>
      <c r="AL55" s="57">
        <v>89.54907</v>
      </c>
      <c r="AM55" s="57">
        <v>32.562336000000002</v>
      </c>
      <c r="AN55" s="57">
        <v>34.252929999999999</v>
      </c>
      <c r="AO55" s="57">
        <v>45.572566999999999</v>
      </c>
      <c r="AP55" s="57">
        <v>59.685364</v>
      </c>
      <c r="AQ55" s="57">
        <v>62.037495</v>
      </c>
    </row>
    <row r="56" spans="1:43" s="49" customFormat="1" x14ac:dyDescent="0.25">
      <c r="A56" s="49" t="s">
        <v>128</v>
      </c>
      <c r="B56" t="s">
        <v>195</v>
      </c>
      <c r="C56" t="s">
        <v>196</v>
      </c>
      <c r="D56" t="s">
        <v>171</v>
      </c>
      <c r="E56" s="56">
        <v>2962</v>
      </c>
      <c r="F56" s="56">
        <v>911</v>
      </c>
      <c r="G56" s="57">
        <v>30.756245779878462</v>
      </c>
      <c r="H56" s="58">
        <v>7.25</v>
      </c>
      <c r="I56" s="58">
        <v>16.059999999999999</v>
      </c>
      <c r="J56" s="59">
        <v>750</v>
      </c>
      <c r="K56" s="59">
        <v>556</v>
      </c>
      <c r="L56" s="59">
        <v>643</v>
      </c>
      <c r="M56" s="59">
        <v>845</v>
      </c>
      <c r="N56" s="59">
        <v>1178</v>
      </c>
      <c r="O56" s="59">
        <v>1370</v>
      </c>
      <c r="P56" s="59">
        <v>78300</v>
      </c>
      <c r="Q56" s="59">
        <v>23490</v>
      </c>
      <c r="R56" s="59">
        <v>36986.11</v>
      </c>
      <c r="S56" s="59">
        <v>924.65269999999998</v>
      </c>
      <c r="T56" s="59">
        <v>587.25</v>
      </c>
      <c r="U56" s="59">
        <v>377</v>
      </c>
      <c r="V56" s="59">
        <v>835.18650000000002</v>
      </c>
      <c r="W56" s="59">
        <v>225</v>
      </c>
      <c r="X56" s="59">
        <v>22240</v>
      </c>
      <c r="Y56" s="59">
        <v>25720</v>
      </c>
      <c r="Z56" s="59">
        <v>33800</v>
      </c>
      <c r="AA56" s="59">
        <v>47120</v>
      </c>
      <c r="AB56" s="59">
        <v>54800</v>
      </c>
      <c r="AC56" s="58">
        <v>10.692307</v>
      </c>
      <c r="AD56" s="58">
        <v>12.365385</v>
      </c>
      <c r="AE56" s="58">
        <v>16.25</v>
      </c>
      <c r="AF56" s="58">
        <v>22.653846999999999</v>
      </c>
      <c r="AG56" s="58">
        <v>26.346153000000001</v>
      </c>
      <c r="AH56" s="57">
        <v>58.992043000000002</v>
      </c>
      <c r="AI56" s="57">
        <v>68.222809999999996</v>
      </c>
      <c r="AJ56" s="57">
        <v>89.655174000000002</v>
      </c>
      <c r="AK56" s="57">
        <v>124.98674</v>
      </c>
      <c r="AL56" s="57">
        <v>145.35810000000001</v>
      </c>
      <c r="AM56" s="57">
        <v>26.628782000000001</v>
      </c>
      <c r="AN56" s="57">
        <v>30.795517</v>
      </c>
      <c r="AO56" s="57">
        <v>40.47</v>
      </c>
      <c r="AP56" s="57">
        <v>56.418537000000001</v>
      </c>
      <c r="AQ56" s="57">
        <v>65.614090000000004</v>
      </c>
    </row>
    <row r="57" spans="1:43" s="49" customFormat="1" x14ac:dyDescent="0.25">
      <c r="A57" s="49" t="s">
        <v>128</v>
      </c>
      <c r="B57" t="s">
        <v>195</v>
      </c>
      <c r="C57" t="s">
        <v>196</v>
      </c>
      <c r="D57" t="s">
        <v>230</v>
      </c>
      <c r="E57" s="56">
        <v>6732</v>
      </c>
      <c r="F57" s="56">
        <v>1548</v>
      </c>
      <c r="G57" s="57">
        <v>22.994652406417114</v>
      </c>
      <c r="H57" s="58">
        <v>7.25</v>
      </c>
      <c r="I57" s="58">
        <v>8.3699999999999992</v>
      </c>
      <c r="J57" s="59">
        <v>750</v>
      </c>
      <c r="K57" s="59">
        <v>470</v>
      </c>
      <c r="L57" s="59">
        <v>523</v>
      </c>
      <c r="M57" s="59">
        <v>657</v>
      </c>
      <c r="N57" s="59">
        <v>824</v>
      </c>
      <c r="O57" s="59">
        <v>993</v>
      </c>
      <c r="P57" s="59">
        <v>55700</v>
      </c>
      <c r="Q57" s="59">
        <v>16710</v>
      </c>
      <c r="R57" s="59">
        <v>23848.794999999998</v>
      </c>
      <c r="S57" s="59">
        <v>596.21990000000005</v>
      </c>
      <c r="T57" s="59">
        <v>417.75</v>
      </c>
      <c r="U57" s="59">
        <v>377</v>
      </c>
      <c r="V57" s="59">
        <v>435.23680000000002</v>
      </c>
      <c r="W57" s="59">
        <v>225</v>
      </c>
      <c r="X57" s="59">
        <v>18800</v>
      </c>
      <c r="Y57" s="59">
        <v>20920</v>
      </c>
      <c r="Z57" s="59">
        <v>26280</v>
      </c>
      <c r="AA57" s="59">
        <v>32960</v>
      </c>
      <c r="AB57" s="59">
        <v>39720</v>
      </c>
      <c r="AC57" s="58">
        <v>9.0384620000000009</v>
      </c>
      <c r="AD57" s="58">
        <v>10.057693</v>
      </c>
      <c r="AE57" s="58">
        <v>12.634615</v>
      </c>
      <c r="AF57" s="58">
        <v>15.846154</v>
      </c>
      <c r="AG57" s="58">
        <v>19.096153000000001</v>
      </c>
      <c r="AH57" s="57">
        <v>49.867373999999998</v>
      </c>
      <c r="AI57" s="57">
        <v>55.490715000000002</v>
      </c>
      <c r="AJ57" s="57">
        <v>69.708219999999997</v>
      </c>
      <c r="AK57" s="57">
        <v>87.427054999999996</v>
      </c>
      <c r="AL57" s="57">
        <v>105.35809</v>
      </c>
      <c r="AM57" s="57">
        <v>43.194878000000003</v>
      </c>
      <c r="AN57" s="57">
        <v>48.06579</v>
      </c>
      <c r="AO57" s="57">
        <v>60.380924</v>
      </c>
      <c r="AP57" s="57">
        <v>75.728890000000007</v>
      </c>
      <c r="AQ57" s="57">
        <v>91.260666000000001</v>
      </c>
    </row>
    <row r="58" spans="1:43" s="49" customFormat="1" x14ac:dyDescent="0.25">
      <c r="A58" s="49" t="s">
        <v>128</v>
      </c>
      <c r="B58" t="s">
        <v>195</v>
      </c>
      <c r="C58" t="s">
        <v>196</v>
      </c>
      <c r="D58" t="s">
        <v>186</v>
      </c>
      <c r="E58" s="56">
        <v>8327</v>
      </c>
      <c r="F58" s="56">
        <v>2541</v>
      </c>
      <c r="G58" s="57">
        <v>30.515191545574638</v>
      </c>
      <c r="H58" s="58">
        <v>7.25</v>
      </c>
      <c r="I58" s="58">
        <v>10.23</v>
      </c>
      <c r="J58" s="59">
        <v>750</v>
      </c>
      <c r="K58" s="59">
        <v>514</v>
      </c>
      <c r="L58" s="59">
        <v>587</v>
      </c>
      <c r="M58" s="59">
        <v>781</v>
      </c>
      <c r="N58" s="59">
        <v>1136</v>
      </c>
      <c r="O58" s="59">
        <v>1259</v>
      </c>
      <c r="P58" s="59">
        <v>52500</v>
      </c>
      <c r="Q58" s="59">
        <v>15750</v>
      </c>
      <c r="R58" s="59">
        <v>24264.532999999999</v>
      </c>
      <c r="S58" s="59">
        <v>606.61333999999999</v>
      </c>
      <c r="T58" s="59">
        <v>393.75</v>
      </c>
      <c r="U58" s="59">
        <v>377</v>
      </c>
      <c r="V58" s="59">
        <v>531.78705000000002</v>
      </c>
      <c r="W58" s="59">
        <v>225</v>
      </c>
      <c r="X58" s="59">
        <v>20560</v>
      </c>
      <c r="Y58" s="59">
        <v>23480</v>
      </c>
      <c r="Z58" s="59">
        <v>31240</v>
      </c>
      <c r="AA58" s="59">
        <v>45440</v>
      </c>
      <c r="AB58" s="59">
        <v>50360</v>
      </c>
      <c r="AC58" s="58">
        <v>9.8846150000000002</v>
      </c>
      <c r="AD58" s="58">
        <v>11.288462000000001</v>
      </c>
      <c r="AE58" s="58">
        <v>15.019231</v>
      </c>
      <c r="AF58" s="58">
        <v>21.846153000000001</v>
      </c>
      <c r="AG58" s="58">
        <v>24.211538000000001</v>
      </c>
      <c r="AH58" s="57">
        <v>54.535809999999998</v>
      </c>
      <c r="AI58" s="57">
        <v>62.281165999999999</v>
      </c>
      <c r="AJ58" s="57">
        <v>82.864720000000005</v>
      </c>
      <c r="AK58" s="57">
        <v>120.5305</v>
      </c>
      <c r="AL58" s="57">
        <v>133.58090000000001</v>
      </c>
      <c r="AM58" s="57">
        <v>38.662094000000003</v>
      </c>
      <c r="AN58" s="57">
        <v>44.153015000000003</v>
      </c>
      <c r="AO58" s="57">
        <v>58.745322999999999</v>
      </c>
      <c r="AP58" s="57">
        <v>85.447739999999996</v>
      </c>
      <c r="AQ58" s="57">
        <v>94.699560000000005</v>
      </c>
    </row>
    <row r="59" spans="1:43" s="49" customFormat="1" x14ac:dyDescent="0.25">
      <c r="A59" s="49" t="s">
        <v>128</v>
      </c>
      <c r="B59" t="s">
        <v>195</v>
      </c>
      <c r="C59" t="s">
        <v>196</v>
      </c>
      <c r="D59" t="s">
        <v>231</v>
      </c>
      <c r="E59" s="56">
        <v>14268</v>
      </c>
      <c r="F59" s="56">
        <v>3822</v>
      </c>
      <c r="G59" s="57">
        <v>26.787216148023553</v>
      </c>
      <c r="H59" s="58">
        <v>7.25</v>
      </c>
      <c r="I59" s="58">
        <v>8.7799999999999994</v>
      </c>
      <c r="J59" s="59">
        <v>750</v>
      </c>
      <c r="K59" s="59">
        <v>443</v>
      </c>
      <c r="L59" s="59">
        <v>474</v>
      </c>
      <c r="M59" s="59">
        <v>620</v>
      </c>
      <c r="N59" s="59">
        <v>804</v>
      </c>
      <c r="O59" s="59">
        <v>954</v>
      </c>
      <c r="P59" s="59">
        <v>54800</v>
      </c>
      <c r="Q59" s="59">
        <v>16440</v>
      </c>
      <c r="R59" s="59">
        <v>21020.74</v>
      </c>
      <c r="S59" s="59">
        <v>525.51850000000002</v>
      </c>
      <c r="T59" s="59">
        <v>411</v>
      </c>
      <c r="U59" s="59">
        <v>377</v>
      </c>
      <c r="V59" s="59">
        <v>456.71613000000002</v>
      </c>
      <c r="W59" s="59">
        <v>225</v>
      </c>
      <c r="X59" s="59">
        <v>17720</v>
      </c>
      <c r="Y59" s="59">
        <v>18960</v>
      </c>
      <c r="Z59" s="59">
        <v>24800</v>
      </c>
      <c r="AA59" s="59">
        <v>32160</v>
      </c>
      <c r="AB59" s="59">
        <v>38160</v>
      </c>
      <c r="AC59" s="58">
        <v>8.5192309999999996</v>
      </c>
      <c r="AD59" s="58">
        <v>9.1153849999999998</v>
      </c>
      <c r="AE59" s="58">
        <v>11.923076999999999</v>
      </c>
      <c r="AF59" s="58">
        <v>15.461537999999999</v>
      </c>
      <c r="AG59" s="58">
        <v>18.346153000000001</v>
      </c>
      <c r="AH59" s="57">
        <v>47.002650000000003</v>
      </c>
      <c r="AI59" s="57">
        <v>50.291780000000003</v>
      </c>
      <c r="AJ59" s="57">
        <v>65.782489999999996</v>
      </c>
      <c r="AK59" s="57">
        <v>85.305040000000005</v>
      </c>
      <c r="AL59" s="57">
        <v>101.22016000000001</v>
      </c>
      <c r="AM59" s="57">
        <v>38.798717000000003</v>
      </c>
      <c r="AN59" s="57">
        <v>41.513751999999997</v>
      </c>
      <c r="AO59" s="57">
        <v>54.300690000000003</v>
      </c>
      <c r="AP59" s="57">
        <v>70.415729999999996</v>
      </c>
      <c r="AQ59" s="57">
        <v>83.552989999999994</v>
      </c>
    </row>
    <row r="60" spans="1:43" s="49" customFormat="1" x14ac:dyDescent="0.25">
      <c r="A60" s="49" t="s">
        <v>128</v>
      </c>
      <c r="B60" t="s">
        <v>195</v>
      </c>
      <c r="C60" t="s">
        <v>196</v>
      </c>
      <c r="D60" t="s">
        <v>232</v>
      </c>
      <c r="E60" s="56">
        <v>9736</v>
      </c>
      <c r="F60" s="56">
        <v>2686</v>
      </c>
      <c r="G60" s="57">
        <v>27.588331963845519</v>
      </c>
      <c r="H60" s="58">
        <v>7.25</v>
      </c>
      <c r="I60" s="58">
        <v>10.39</v>
      </c>
      <c r="J60" s="59">
        <v>750</v>
      </c>
      <c r="K60" s="59">
        <v>443</v>
      </c>
      <c r="L60" s="59">
        <v>540</v>
      </c>
      <c r="M60" s="59">
        <v>620</v>
      </c>
      <c r="N60" s="59">
        <v>854</v>
      </c>
      <c r="O60" s="59">
        <v>857</v>
      </c>
      <c r="P60" s="59">
        <v>46700</v>
      </c>
      <c r="Q60" s="59">
        <v>14010</v>
      </c>
      <c r="R60" s="59">
        <v>23949.611000000001</v>
      </c>
      <c r="S60" s="59">
        <v>598.74030000000005</v>
      </c>
      <c r="T60" s="59">
        <v>350.25</v>
      </c>
      <c r="U60" s="59">
        <v>377</v>
      </c>
      <c r="V60" s="59">
        <v>540.32299999999998</v>
      </c>
      <c r="W60" s="59">
        <v>225</v>
      </c>
      <c r="X60" s="59">
        <v>17720</v>
      </c>
      <c r="Y60" s="59">
        <v>21600</v>
      </c>
      <c r="Z60" s="59">
        <v>24800</v>
      </c>
      <c r="AA60" s="59">
        <v>34160</v>
      </c>
      <c r="AB60" s="59">
        <v>34280</v>
      </c>
      <c r="AC60" s="58">
        <v>8.5192309999999996</v>
      </c>
      <c r="AD60" s="58">
        <v>10.384615</v>
      </c>
      <c r="AE60" s="58">
        <v>11.923076999999999</v>
      </c>
      <c r="AF60" s="58">
        <v>16.423076999999999</v>
      </c>
      <c r="AG60" s="58">
        <v>16.48077</v>
      </c>
      <c r="AH60" s="57">
        <v>47.002650000000003</v>
      </c>
      <c r="AI60" s="57">
        <v>57.294429999999998</v>
      </c>
      <c r="AJ60" s="57">
        <v>65.782489999999996</v>
      </c>
      <c r="AK60" s="57">
        <v>90.610079999999996</v>
      </c>
      <c r="AL60" s="57">
        <v>90.928380000000004</v>
      </c>
      <c r="AM60" s="57">
        <v>32.795200000000001</v>
      </c>
      <c r="AN60" s="57">
        <v>39.976089999999999</v>
      </c>
      <c r="AO60" s="57">
        <v>45.898476000000002</v>
      </c>
      <c r="AP60" s="57">
        <v>63.221446999999998</v>
      </c>
      <c r="AQ60" s="57">
        <v>63.443534999999997</v>
      </c>
    </row>
    <row r="61" spans="1:43" s="49" customFormat="1" x14ac:dyDescent="0.25">
      <c r="A61" s="49" t="s">
        <v>128</v>
      </c>
      <c r="B61" t="s">
        <v>195</v>
      </c>
      <c r="C61" t="s">
        <v>196</v>
      </c>
      <c r="D61" t="s">
        <v>233</v>
      </c>
      <c r="E61" s="56">
        <v>4528</v>
      </c>
      <c r="F61" s="56">
        <v>954</v>
      </c>
      <c r="G61" s="57">
        <v>21.068904593639576</v>
      </c>
      <c r="H61" s="58">
        <v>7.25</v>
      </c>
      <c r="I61" s="58">
        <v>6.9</v>
      </c>
      <c r="J61" s="59">
        <v>750</v>
      </c>
      <c r="K61" s="59">
        <v>443</v>
      </c>
      <c r="L61" s="59">
        <v>466</v>
      </c>
      <c r="M61" s="59">
        <v>620</v>
      </c>
      <c r="N61" s="59">
        <v>777</v>
      </c>
      <c r="O61" s="59">
        <v>844</v>
      </c>
      <c r="P61" s="59">
        <v>49200</v>
      </c>
      <c r="Q61" s="59">
        <v>14760</v>
      </c>
      <c r="R61" s="59">
        <v>18188.525000000001</v>
      </c>
      <c r="S61" s="59">
        <v>454.71316999999999</v>
      </c>
      <c r="T61" s="59">
        <v>369</v>
      </c>
      <c r="U61" s="59">
        <v>377</v>
      </c>
      <c r="V61" s="59">
        <v>359.04996</v>
      </c>
      <c r="W61" s="59">
        <v>225</v>
      </c>
      <c r="X61" s="59">
        <v>17720</v>
      </c>
      <c r="Y61" s="59">
        <v>18640</v>
      </c>
      <c r="Z61" s="59">
        <v>24800</v>
      </c>
      <c r="AA61" s="59">
        <v>31080</v>
      </c>
      <c r="AB61" s="59">
        <v>33760</v>
      </c>
      <c r="AC61" s="58">
        <v>8.5192309999999996</v>
      </c>
      <c r="AD61" s="58">
        <v>8.9615379999999991</v>
      </c>
      <c r="AE61" s="58">
        <v>11.923076999999999</v>
      </c>
      <c r="AF61" s="58">
        <v>14.942307</v>
      </c>
      <c r="AG61" s="58">
        <v>16.23077</v>
      </c>
      <c r="AH61" s="57">
        <v>47.002650000000003</v>
      </c>
      <c r="AI61" s="57">
        <v>49.442970000000003</v>
      </c>
      <c r="AJ61" s="57">
        <v>65.782489999999996</v>
      </c>
      <c r="AK61" s="57">
        <v>82.440314999999998</v>
      </c>
      <c r="AL61" s="57">
        <v>89.54907</v>
      </c>
      <c r="AM61" s="57">
        <v>49.352463</v>
      </c>
      <c r="AN61" s="57">
        <v>51.91478</v>
      </c>
      <c r="AO61" s="57">
        <v>69.071169999999995</v>
      </c>
      <c r="AP61" s="57">
        <v>86.561769999999996</v>
      </c>
      <c r="AQ61" s="57">
        <v>94.025909999999996</v>
      </c>
    </row>
    <row r="62" spans="1:43" s="49" customFormat="1" x14ac:dyDescent="0.25">
      <c r="A62" s="49" t="s">
        <v>128</v>
      </c>
      <c r="B62" t="s">
        <v>195</v>
      </c>
      <c r="C62" t="s">
        <v>196</v>
      </c>
      <c r="D62" t="s">
        <v>234</v>
      </c>
      <c r="E62" s="56">
        <v>14289</v>
      </c>
      <c r="F62" s="56">
        <v>3314</v>
      </c>
      <c r="G62" s="57">
        <v>23.192665686892013</v>
      </c>
      <c r="H62" s="58">
        <v>7.25</v>
      </c>
      <c r="I62" s="58">
        <v>10.71</v>
      </c>
      <c r="J62" s="59">
        <v>750</v>
      </c>
      <c r="K62" s="59">
        <v>469</v>
      </c>
      <c r="L62" s="59">
        <v>575</v>
      </c>
      <c r="M62" s="59">
        <v>696</v>
      </c>
      <c r="N62" s="59">
        <v>937</v>
      </c>
      <c r="O62" s="59">
        <v>1134</v>
      </c>
      <c r="P62" s="59">
        <v>54900</v>
      </c>
      <c r="Q62" s="59">
        <v>16470</v>
      </c>
      <c r="R62" s="59">
        <v>27558.215</v>
      </c>
      <c r="S62" s="59">
        <v>688.95540000000005</v>
      </c>
      <c r="T62" s="59">
        <v>411.75</v>
      </c>
      <c r="U62" s="59">
        <v>377</v>
      </c>
      <c r="V62" s="59">
        <v>556.86789999999996</v>
      </c>
      <c r="W62" s="59">
        <v>225</v>
      </c>
      <c r="X62" s="59">
        <v>18760</v>
      </c>
      <c r="Y62" s="59">
        <v>23000</v>
      </c>
      <c r="Z62" s="59">
        <v>27840</v>
      </c>
      <c r="AA62" s="59">
        <v>37480</v>
      </c>
      <c r="AB62" s="59">
        <v>45360</v>
      </c>
      <c r="AC62" s="58">
        <v>9.0192309999999996</v>
      </c>
      <c r="AD62" s="58">
        <v>11.057693</v>
      </c>
      <c r="AE62" s="58">
        <v>13.384615</v>
      </c>
      <c r="AF62" s="58">
        <v>18.01923</v>
      </c>
      <c r="AG62" s="58">
        <v>21.807691999999999</v>
      </c>
      <c r="AH62" s="57">
        <v>49.761271999999998</v>
      </c>
      <c r="AI62" s="57">
        <v>61.007956999999998</v>
      </c>
      <c r="AJ62" s="57">
        <v>73.846149999999994</v>
      </c>
      <c r="AK62" s="57">
        <v>99.416439999999994</v>
      </c>
      <c r="AL62" s="57">
        <v>120.31830600000001</v>
      </c>
      <c r="AM62" s="57">
        <v>33.688420000000001</v>
      </c>
      <c r="AN62" s="57">
        <v>41.302433000000001</v>
      </c>
      <c r="AO62" s="57">
        <v>49.993899999999996</v>
      </c>
      <c r="AP62" s="57">
        <v>67.305009999999996</v>
      </c>
      <c r="AQ62" s="57">
        <v>81.455579999999998</v>
      </c>
    </row>
    <row r="63" spans="1:43" s="49" customFormat="1" x14ac:dyDescent="0.25">
      <c r="A63" s="49" t="s">
        <v>128</v>
      </c>
      <c r="B63" t="s">
        <v>195</v>
      </c>
      <c r="C63" t="s">
        <v>196</v>
      </c>
      <c r="D63" t="s">
        <v>145</v>
      </c>
      <c r="E63" s="56">
        <v>3254</v>
      </c>
      <c r="F63" s="56">
        <v>748</v>
      </c>
      <c r="G63" s="57">
        <v>22.987092808850644</v>
      </c>
      <c r="H63" s="58">
        <v>7.25</v>
      </c>
      <c r="I63" s="58">
        <v>17.03</v>
      </c>
      <c r="J63" s="59">
        <v>750</v>
      </c>
      <c r="K63" s="59">
        <v>534</v>
      </c>
      <c r="L63" s="59">
        <v>537</v>
      </c>
      <c r="M63" s="59">
        <v>713</v>
      </c>
      <c r="N63" s="59">
        <v>902</v>
      </c>
      <c r="O63" s="59">
        <v>1112</v>
      </c>
      <c r="P63" s="59">
        <v>62300</v>
      </c>
      <c r="Q63" s="59">
        <v>18690</v>
      </c>
      <c r="R63" s="59">
        <v>24838.252</v>
      </c>
      <c r="S63" s="59">
        <v>620.95630000000006</v>
      </c>
      <c r="T63" s="59">
        <v>467.25</v>
      </c>
      <c r="U63" s="59">
        <v>377</v>
      </c>
      <c r="V63" s="59">
        <v>885.47424000000001</v>
      </c>
      <c r="W63" s="59">
        <v>225</v>
      </c>
      <c r="X63" s="59">
        <v>21360</v>
      </c>
      <c r="Y63" s="59">
        <v>21480</v>
      </c>
      <c r="Z63" s="59">
        <v>28520</v>
      </c>
      <c r="AA63" s="59">
        <v>36080</v>
      </c>
      <c r="AB63" s="59">
        <v>44480</v>
      </c>
      <c r="AC63" s="58">
        <v>10.269231</v>
      </c>
      <c r="AD63" s="58">
        <v>10.326923000000001</v>
      </c>
      <c r="AE63" s="58">
        <v>13.711537999999999</v>
      </c>
      <c r="AF63" s="58">
        <v>17.346153000000001</v>
      </c>
      <c r="AG63" s="58">
        <v>21.384615</v>
      </c>
      <c r="AH63" s="57">
        <v>56.657825000000003</v>
      </c>
      <c r="AI63" s="57">
        <v>56.976128000000003</v>
      </c>
      <c r="AJ63" s="57">
        <v>75.649863999999994</v>
      </c>
      <c r="AK63" s="57">
        <v>95.702920000000006</v>
      </c>
      <c r="AL63" s="57">
        <v>117.98408499999999</v>
      </c>
      <c r="AM63" s="57">
        <v>24.122667</v>
      </c>
      <c r="AN63" s="57">
        <v>24.258188000000001</v>
      </c>
      <c r="AO63" s="57">
        <v>32.208730000000003</v>
      </c>
      <c r="AP63" s="57">
        <v>40.74653</v>
      </c>
      <c r="AQ63" s="57">
        <v>50.232970000000002</v>
      </c>
    </row>
    <row r="64" spans="1:43" s="49" customFormat="1" x14ac:dyDescent="0.25">
      <c r="A64" s="49" t="s">
        <v>128</v>
      </c>
      <c r="B64" t="s">
        <v>195</v>
      </c>
      <c r="C64" t="s">
        <v>196</v>
      </c>
      <c r="D64" t="s">
        <v>160</v>
      </c>
      <c r="E64" s="56">
        <v>40422</v>
      </c>
      <c r="F64" s="56">
        <v>15054</v>
      </c>
      <c r="G64" s="57">
        <v>37.242095888377619</v>
      </c>
      <c r="H64" s="58">
        <v>7.25</v>
      </c>
      <c r="I64" s="58">
        <v>13.07</v>
      </c>
      <c r="J64" s="59">
        <v>750</v>
      </c>
      <c r="K64" s="59">
        <v>531</v>
      </c>
      <c r="L64" s="59">
        <v>563</v>
      </c>
      <c r="M64" s="59">
        <v>749</v>
      </c>
      <c r="N64" s="59">
        <v>1089</v>
      </c>
      <c r="O64" s="59">
        <v>1319</v>
      </c>
      <c r="P64" s="59">
        <v>61500</v>
      </c>
      <c r="Q64" s="59">
        <v>18450</v>
      </c>
      <c r="R64" s="59">
        <v>38046.239999999998</v>
      </c>
      <c r="S64" s="59">
        <v>951.15599999999995</v>
      </c>
      <c r="T64" s="59">
        <v>461.25</v>
      </c>
      <c r="U64" s="59">
        <v>377</v>
      </c>
      <c r="V64" s="59">
        <v>679.41560000000004</v>
      </c>
      <c r="W64" s="59">
        <v>225</v>
      </c>
      <c r="X64" s="59">
        <v>21240</v>
      </c>
      <c r="Y64" s="59">
        <v>22520</v>
      </c>
      <c r="Z64" s="59">
        <v>29960</v>
      </c>
      <c r="AA64" s="59">
        <v>43560</v>
      </c>
      <c r="AB64" s="59">
        <v>52760</v>
      </c>
      <c r="AC64" s="58">
        <v>10.211537999999999</v>
      </c>
      <c r="AD64" s="58">
        <v>10.826923000000001</v>
      </c>
      <c r="AE64" s="58">
        <v>14.403846</v>
      </c>
      <c r="AF64" s="58">
        <v>20.942308000000001</v>
      </c>
      <c r="AG64" s="58">
        <v>25.365385</v>
      </c>
      <c r="AH64" s="57">
        <v>56.339523</v>
      </c>
      <c r="AI64" s="57">
        <v>59.734749999999998</v>
      </c>
      <c r="AJ64" s="57">
        <v>79.469499999999996</v>
      </c>
      <c r="AK64" s="57">
        <v>115.54376999999999</v>
      </c>
      <c r="AL64" s="57">
        <v>139.94694999999999</v>
      </c>
      <c r="AM64" s="57">
        <v>31.262160999999999</v>
      </c>
      <c r="AN64" s="57">
        <v>33.146132999999999</v>
      </c>
      <c r="AO64" s="57">
        <v>44.096719999999998</v>
      </c>
      <c r="AP64" s="57">
        <v>64.113919999999993</v>
      </c>
      <c r="AQ64" s="57">
        <v>77.654976000000005</v>
      </c>
    </row>
    <row r="65" spans="1:43" s="49" customFormat="1" x14ac:dyDescent="0.25">
      <c r="A65" s="49" t="s">
        <v>128</v>
      </c>
      <c r="B65" t="s">
        <v>195</v>
      </c>
      <c r="C65" t="s">
        <v>196</v>
      </c>
      <c r="D65" t="s">
        <v>235</v>
      </c>
      <c r="E65" s="56">
        <v>11429</v>
      </c>
      <c r="F65" s="56">
        <v>3521</v>
      </c>
      <c r="G65" s="57">
        <v>30.807594715198178</v>
      </c>
      <c r="H65" s="58">
        <v>7.25</v>
      </c>
      <c r="I65" s="58">
        <v>10.24</v>
      </c>
      <c r="J65" s="59">
        <v>750</v>
      </c>
      <c r="K65" s="59">
        <v>482</v>
      </c>
      <c r="L65" s="59">
        <v>485</v>
      </c>
      <c r="M65" s="59">
        <v>620</v>
      </c>
      <c r="N65" s="59">
        <v>836</v>
      </c>
      <c r="O65" s="59">
        <v>844</v>
      </c>
      <c r="P65" s="59">
        <v>36500</v>
      </c>
      <c r="Q65" s="59">
        <v>10950</v>
      </c>
      <c r="R65" s="59">
        <v>15777.246999999999</v>
      </c>
      <c r="S65" s="59">
        <v>394.43117999999998</v>
      </c>
      <c r="T65" s="59">
        <v>273.75</v>
      </c>
      <c r="U65" s="59">
        <v>377</v>
      </c>
      <c r="V65" s="59">
        <v>532.38099999999997</v>
      </c>
      <c r="W65" s="59">
        <v>225</v>
      </c>
      <c r="X65" s="59">
        <v>19280</v>
      </c>
      <c r="Y65" s="59">
        <v>19400</v>
      </c>
      <c r="Z65" s="59">
        <v>24800</v>
      </c>
      <c r="AA65" s="59">
        <v>33440</v>
      </c>
      <c r="AB65" s="59">
        <v>33760</v>
      </c>
      <c r="AC65" s="58">
        <v>9.2692309999999996</v>
      </c>
      <c r="AD65" s="58">
        <v>9.3269230000000007</v>
      </c>
      <c r="AE65" s="58">
        <v>11.923076999999999</v>
      </c>
      <c r="AF65" s="58">
        <v>16.076923000000001</v>
      </c>
      <c r="AG65" s="58">
        <v>16.23077</v>
      </c>
      <c r="AH65" s="57">
        <v>51.140582999999999</v>
      </c>
      <c r="AI65" s="57">
        <v>51.458885000000002</v>
      </c>
      <c r="AJ65" s="57">
        <v>65.782489999999996</v>
      </c>
      <c r="AK65" s="57">
        <v>88.700264000000004</v>
      </c>
      <c r="AL65" s="57">
        <v>89.54907</v>
      </c>
      <c r="AM65" s="57">
        <v>36.214669999999998</v>
      </c>
      <c r="AN65" s="57">
        <v>36.440069999999999</v>
      </c>
      <c r="AO65" s="57">
        <v>46.583182999999998</v>
      </c>
      <c r="AP65" s="57">
        <v>62.812164000000003</v>
      </c>
      <c r="AQ65" s="57">
        <v>63.413240000000002</v>
      </c>
    </row>
    <row r="66" spans="1:43" s="49" customFormat="1" x14ac:dyDescent="0.25">
      <c r="A66" s="49" t="s">
        <v>128</v>
      </c>
      <c r="B66" t="s">
        <v>195</v>
      </c>
      <c r="C66" t="s">
        <v>196</v>
      </c>
      <c r="D66" t="s">
        <v>161</v>
      </c>
      <c r="E66" s="56">
        <v>7135</v>
      </c>
      <c r="F66" s="56">
        <v>2193</v>
      </c>
      <c r="G66" s="57">
        <v>30.735809390329361</v>
      </c>
      <c r="H66" s="58">
        <v>7.25</v>
      </c>
      <c r="I66" s="58">
        <v>10.43</v>
      </c>
      <c r="J66" s="59">
        <v>750</v>
      </c>
      <c r="K66" s="59">
        <v>395</v>
      </c>
      <c r="L66" s="59">
        <v>540</v>
      </c>
      <c r="M66" s="59">
        <v>620</v>
      </c>
      <c r="N66" s="59">
        <v>842</v>
      </c>
      <c r="O66" s="59">
        <v>921</v>
      </c>
      <c r="P66" s="59">
        <v>51100</v>
      </c>
      <c r="Q66" s="59">
        <v>15330</v>
      </c>
      <c r="R66" s="59">
        <v>21513.388999999999</v>
      </c>
      <c r="S66" s="59">
        <v>537.8347</v>
      </c>
      <c r="T66" s="59">
        <v>383.25</v>
      </c>
      <c r="U66" s="59">
        <v>377</v>
      </c>
      <c r="V66" s="59">
        <v>542.44119999999998</v>
      </c>
      <c r="W66" s="59">
        <v>225</v>
      </c>
      <c r="X66" s="59">
        <v>15800</v>
      </c>
      <c r="Y66" s="59">
        <v>21600</v>
      </c>
      <c r="Z66" s="59">
        <v>24800</v>
      </c>
      <c r="AA66" s="59">
        <v>33680</v>
      </c>
      <c r="AB66" s="59">
        <v>36840</v>
      </c>
      <c r="AC66" s="58">
        <v>7.5961540000000003</v>
      </c>
      <c r="AD66" s="58">
        <v>10.384615</v>
      </c>
      <c r="AE66" s="58">
        <v>11.923076999999999</v>
      </c>
      <c r="AF66" s="58">
        <v>16.192308000000001</v>
      </c>
      <c r="AG66" s="58">
        <v>17.711538000000001</v>
      </c>
      <c r="AH66" s="57">
        <v>41.909813</v>
      </c>
      <c r="AI66" s="57">
        <v>57.294429999999998</v>
      </c>
      <c r="AJ66" s="57">
        <v>65.782489999999996</v>
      </c>
      <c r="AK66" s="57">
        <v>89.336870000000005</v>
      </c>
      <c r="AL66" s="57">
        <v>97.718834000000001</v>
      </c>
      <c r="AM66" s="57">
        <v>29.127579999999998</v>
      </c>
      <c r="AN66" s="57">
        <v>39.819983999999998</v>
      </c>
      <c r="AO66" s="57">
        <v>45.719239999999999</v>
      </c>
      <c r="AP66" s="57">
        <v>62.089675999999997</v>
      </c>
      <c r="AQ66" s="57">
        <v>67.915189999999996</v>
      </c>
    </row>
    <row r="67" spans="1:43" s="49" customFormat="1" x14ac:dyDescent="0.25">
      <c r="A67" s="49" t="s">
        <v>128</v>
      </c>
      <c r="B67" t="s">
        <v>195</v>
      </c>
      <c r="C67" t="s">
        <v>196</v>
      </c>
      <c r="D67" t="s">
        <v>146</v>
      </c>
      <c r="E67" s="56">
        <v>7387</v>
      </c>
      <c r="F67" s="56">
        <v>2042</v>
      </c>
      <c r="G67" s="57">
        <v>27.643156897251931</v>
      </c>
      <c r="H67" s="58">
        <v>7.25</v>
      </c>
      <c r="I67" s="58">
        <v>9.6199999999999992</v>
      </c>
      <c r="J67" s="59">
        <v>750</v>
      </c>
      <c r="K67" s="59">
        <v>460</v>
      </c>
      <c r="L67" s="59">
        <v>529</v>
      </c>
      <c r="M67" s="59">
        <v>620</v>
      </c>
      <c r="N67" s="59">
        <v>883</v>
      </c>
      <c r="O67" s="59">
        <v>886</v>
      </c>
      <c r="P67" s="59">
        <v>44700</v>
      </c>
      <c r="Q67" s="59">
        <v>13410</v>
      </c>
      <c r="R67" s="59">
        <v>21182.877</v>
      </c>
      <c r="S67" s="59">
        <v>529.57195999999999</v>
      </c>
      <c r="T67" s="59">
        <v>335.25</v>
      </c>
      <c r="U67" s="59">
        <v>377</v>
      </c>
      <c r="V67" s="59">
        <v>500.08377000000002</v>
      </c>
      <c r="W67" s="59">
        <v>225</v>
      </c>
      <c r="X67" s="59">
        <v>18400</v>
      </c>
      <c r="Y67" s="59">
        <v>21160</v>
      </c>
      <c r="Z67" s="59">
        <v>24800</v>
      </c>
      <c r="AA67" s="59">
        <v>35320</v>
      </c>
      <c r="AB67" s="59">
        <v>35440</v>
      </c>
      <c r="AC67" s="58">
        <v>8.8461540000000003</v>
      </c>
      <c r="AD67" s="58">
        <v>10.173076999999999</v>
      </c>
      <c r="AE67" s="58">
        <v>11.923076999999999</v>
      </c>
      <c r="AF67" s="58">
        <v>16.98077</v>
      </c>
      <c r="AG67" s="58">
        <v>17.038461999999999</v>
      </c>
      <c r="AH67" s="57">
        <v>48.806365999999997</v>
      </c>
      <c r="AI67" s="57">
        <v>56.127319999999997</v>
      </c>
      <c r="AJ67" s="57">
        <v>65.782489999999996</v>
      </c>
      <c r="AK67" s="57">
        <v>93.687004000000002</v>
      </c>
      <c r="AL67" s="57">
        <v>94.005300000000005</v>
      </c>
      <c r="AM67" s="57">
        <v>36.793835000000001</v>
      </c>
      <c r="AN67" s="57">
        <v>42.312911999999997</v>
      </c>
      <c r="AO67" s="57">
        <v>49.59169</v>
      </c>
      <c r="AP67" s="57">
        <v>70.628169999999997</v>
      </c>
      <c r="AQ67" s="57">
        <v>70.868126000000004</v>
      </c>
    </row>
    <row r="68" spans="1:43" s="49" customFormat="1" x14ac:dyDescent="0.25">
      <c r="A68" s="49" t="s">
        <v>128</v>
      </c>
      <c r="B68" t="s">
        <v>195</v>
      </c>
      <c r="C68" t="s">
        <v>196</v>
      </c>
      <c r="D68" t="s">
        <v>172</v>
      </c>
      <c r="E68" s="56">
        <v>18914</v>
      </c>
      <c r="F68" s="56">
        <v>7366</v>
      </c>
      <c r="G68" s="57">
        <v>38.944697049804375</v>
      </c>
      <c r="H68" s="58">
        <v>7.25</v>
      </c>
      <c r="I68" s="58">
        <v>11.52</v>
      </c>
      <c r="J68" s="59">
        <v>750</v>
      </c>
      <c r="K68" s="59">
        <v>555</v>
      </c>
      <c r="L68" s="59">
        <v>595</v>
      </c>
      <c r="M68" s="59">
        <v>769</v>
      </c>
      <c r="N68" s="59">
        <v>968</v>
      </c>
      <c r="O68" s="59">
        <v>1047</v>
      </c>
      <c r="P68" s="59">
        <v>65100</v>
      </c>
      <c r="Q68" s="59">
        <v>19530</v>
      </c>
      <c r="R68" s="59">
        <v>24944.263999999999</v>
      </c>
      <c r="S68" s="59">
        <v>623.60659999999996</v>
      </c>
      <c r="T68" s="59">
        <v>488.25</v>
      </c>
      <c r="U68" s="59">
        <v>377</v>
      </c>
      <c r="V68" s="59">
        <v>599.00990000000002</v>
      </c>
      <c r="W68" s="59">
        <v>225</v>
      </c>
      <c r="X68" s="59">
        <v>22200</v>
      </c>
      <c r="Y68" s="59">
        <v>23800</v>
      </c>
      <c r="Z68" s="59">
        <v>30760</v>
      </c>
      <c r="AA68" s="59">
        <v>38720</v>
      </c>
      <c r="AB68" s="59">
        <v>41880</v>
      </c>
      <c r="AC68" s="58">
        <v>10.673076999999999</v>
      </c>
      <c r="AD68" s="58">
        <v>11.442307</v>
      </c>
      <c r="AE68" s="58">
        <v>14.788462000000001</v>
      </c>
      <c r="AF68" s="58">
        <v>18.615385</v>
      </c>
      <c r="AG68" s="58">
        <v>20.134615</v>
      </c>
      <c r="AH68" s="57">
        <v>58.885939999999998</v>
      </c>
      <c r="AI68" s="57">
        <v>63.129973999999997</v>
      </c>
      <c r="AJ68" s="57">
        <v>81.591515000000001</v>
      </c>
      <c r="AK68" s="57">
        <v>102.705574</v>
      </c>
      <c r="AL68" s="57">
        <v>111.08753</v>
      </c>
      <c r="AM68" s="57">
        <v>37.061157000000001</v>
      </c>
      <c r="AN68" s="57">
        <v>39.732230000000001</v>
      </c>
      <c r="AO68" s="57">
        <v>51.351405999999997</v>
      </c>
      <c r="AP68" s="57">
        <v>64.64</v>
      </c>
      <c r="AQ68" s="57">
        <v>69.915374999999997</v>
      </c>
    </row>
    <row r="69" spans="1:43" s="49" customFormat="1" x14ac:dyDescent="0.25">
      <c r="A69" s="49" t="s">
        <v>128</v>
      </c>
      <c r="B69" t="s">
        <v>195</v>
      </c>
      <c r="C69" t="s">
        <v>196</v>
      </c>
      <c r="D69" t="s">
        <v>147</v>
      </c>
      <c r="E69" s="56">
        <v>5996</v>
      </c>
      <c r="F69" s="56">
        <v>1904</v>
      </c>
      <c r="G69" s="57">
        <v>31.754503002001332</v>
      </c>
      <c r="H69" s="58">
        <v>7.25</v>
      </c>
      <c r="I69" s="58">
        <v>10.01</v>
      </c>
      <c r="J69" s="59">
        <v>750</v>
      </c>
      <c r="K69" s="59">
        <v>578</v>
      </c>
      <c r="L69" s="59">
        <v>656</v>
      </c>
      <c r="M69" s="59">
        <v>821</v>
      </c>
      <c r="N69" s="59">
        <v>1119</v>
      </c>
      <c r="O69" s="59">
        <v>1259</v>
      </c>
      <c r="P69" s="59">
        <v>71500</v>
      </c>
      <c r="Q69" s="59">
        <v>21450</v>
      </c>
      <c r="R69" s="59">
        <v>29028.888999999999</v>
      </c>
      <c r="S69" s="59">
        <v>725.72217000000001</v>
      </c>
      <c r="T69" s="59">
        <v>536.25</v>
      </c>
      <c r="U69" s="59">
        <v>377</v>
      </c>
      <c r="V69" s="59">
        <v>520.26499999999999</v>
      </c>
      <c r="W69" s="59">
        <v>225</v>
      </c>
      <c r="X69" s="59">
        <v>23120</v>
      </c>
      <c r="Y69" s="59">
        <v>26240</v>
      </c>
      <c r="Z69" s="59">
        <v>32840</v>
      </c>
      <c r="AA69" s="59">
        <v>44760</v>
      </c>
      <c r="AB69" s="59">
        <v>50360</v>
      </c>
      <c r="AC69" s="58">
        <v>11.115385</v>
      </c>
      <c r="AD69" s="58">
        <v>12.615385</v>
      </c>
      <c r="AE69" s="58">
        <v>15.788462000000001</v>
      </c>
      <c r="AF69" s="58">
        <v>21.51923</v>
      </c>
      <c r="AG69" s="58">
        <v>24.211538000000001</v>
      </c>
      <c r="AH69" s="57">
        <v>61.326259999999998</v>
      </c>
      <c r="AI69" s="57">
        <v>69.602119999999999</v>
      </c>
      <c r="AJ69" s="57">
        <v>87.108760000000004</v>
      </c>
      <c r="AK69" s="57">
        <v>118.72678999999999</v>
      </c>
      <c r="AL69" s="57">
        <v>133.58090000000001</v>
      </c>
      <c r="AM69" s="57">
        <v>44.438890000000001</v>
      </c>
      <c r="AN69" s="57">
        <v>50.435833000000002</v>
      </c>
      <c r="AO69" s="57">
        <v>63.121676999999998</v>
      </c>
      <c r="AP69" s="57">
        <v>86.033069999999995</v>
      </c>
      <c r="AQ69" s="57">
        <v>96.796819999999997</v>
      </c>
    </row>
    <row r="70" spans="1:43" s="49" customFormat="1" x14ac:dyDescent="0.25">
      <c r="A70" s="49" t="s">
        <v>128</v>
      </c>
      <c r="B70" t="s">
        <v>195</v>
      </c>
      <c r="C70" t="s">
        <v>196</v>
      </c>
      <c r="D70" t="s">
        <v>236</v>
      </c>
      <c r="E70" s="56">
        <v>1856</v>
      </c>
      <c r="F70" s="56">
        <v>368</v>
      </c>
      <c r="G70" s="57">
        <v>19.827586206896552</v>
      </c>
      <c r="H70" s="58">
        <v>7.25</v>
      </c>
      <c r="I70" s="58">
        <v>10.59</v>
      </c>
      <c r="J70" s="59">
        <v>750</v>
      </c>
      <c r="K70" s="59">
        <v>443</v>
      </c>
      <c r="L70" s="59">
        <v>540</v>
      </c>
      <c r="M70" s="59">
        <v>620</v>
      </c>
      <c r="N70" s="59">
        <v>841</v>
      </c>
      <c r="O70" s="59">
        <v>844</v>
      </c>
      <c r="P70" s="59">
        <v>51300</v>
      </c>
      <c r="Q70" s="59">
        <v>15390</v>
      </c>
      <c r="R70" s="59">
        <v>31180.33</v>
      </c>
      <c r="S70" s="59">
        <v>779.50824</v>
      </c>
      <c r="T70" s="59">
        <v>384.75</v>
      </c>
      <c r="U70" s="59">
        <v>377</v>
      </c>
      <c r="V70" s="59">
        <v>550.57330000000002</v>
      </c>
      <c r="W70" s="59">
        <v>225</v>
      </c>
      <c r="X70" s="59">
        <v>17720</v>
      </c>
      <c r="Y70" s="59">
        <v>21600</v>
      </c>
      <c r="Z70" s="59">
        <v>24800</v>
      </c>
      <c r="AA70" s="59">
        <v>33640</v>
      </c>
      <c r="AB70" s="59">
        <v>33760</v>
      </c>
      <c r="AC70" s="58">
        <v>8.5192309999999996</v>
      </c>
      <c r="AD70" s="58">
        <v>10.384615</v>
      </c>
      <c r="AE70" s="58">
        <v>11.923076999999999</v>
      </c>
      <c r="AF70" s="58">
        <v>16.173076999999999</v>
      </c>
      <c r="AG70" s="58">
        <v>16.23077</v>
      </c>
      <c r="AH70" s="57">
        <v>47.002650000000003</v>
      </c>
      <c r="AI70" s="57">
        <v>57.294429999999998</v>
      </c>
      <c r="AJ70" s="57">
        <v>65.782489999999996</v>
      </c>
      <c r="AK70" s="57">
        <v>89.230770000000007</v>
      </c>
      <c r="AL70" s="57">
        <v>89.54907</v>
      </c>
      <c r="AM70" s="57">
        <v>32.184635</v>
      </c>
      <c r="AN70" s="57">
        <v>39.231833999999999</v>
      </c>
      <c r="AO70" s="57">
        <v>45.043956999999999</v>
      </c>
      <c r="AP70" s="57">
        <v>61.09995</v>
      </c>
      <c r="AQ70" s="57">
        <v>61.317900000000002</v>
      </c>
    </row>
    <row r="71" spans="1:43" s="49" customFormat="1" x14ac:dyDescent="0.25">
      <c r="A71" s="49" t="s">
        <v>128</v>
      </c>
      <c r="B71" t="s">
        <v>195</v>
      </c>
      <c r="C71" t="s">
        <v>196</v>
      </c>
      <c r="D71" t="s">
        <v>237</v>
      </c>
      <c r="E71" s="56">
        <v>18394</v>
      </c>
      <c r="F71" s="56">
        <v>5204</v>
      </c>
      <c r="G71" s="57">
        <v>28.291834293791453</v>
      </c>
      <c r="H71" s="58">
        <v>7.25</v>
      </c>
      <c r="I71" s="58">
        <v>12.54</v>
      </c>
      <c r="J71" s="59">
        <v>750</v>
      </c>
      <c r="K71" s="59">
        <v>450</v>
      </c>
      <c r="L71" s="59">
        <v>473</v>
      </c>
      <c r="M71" s="59">
        <v>629</v>
      </c>
      <c r="N71" s="59">
        <v>812</v>
      </c>
      <c r="O71" s="59">
        <v>958</v>
      </c>
      <c r="P71" s="59">
        <v>58500</v>
      </c>
      <c r="Q71" s="59">
        <v>17550</v>
      </c>
      <c r="R71" s="59">
        <v>27035.425999999999</v>
      </c>
      <c r="S71" s="59">
        <v>675.88559999999995</v>
      </c>
      <c r="T71" s="59">
        <v>438.75</v>
      </c>
      <c r="U71" s="59">
        <v>377</v>
      </c>
      <c r="V71" s="59">
        <v>652.13433999999995</v>
      </c>
      <c r="W71" s="59">
        <v>225</v>
      </c>
      <c r="X71" s="59">
        <v>18000</v>
      </c>
      <c r="Y71" s="59">
        <v>18920</v>
      </c>
      <c r="Z71" s="59">
        <v>25160</v>
      </c>
      <c r="AA71" s="59">
        <v>32480</v>
      </c>
      <c r="AB71" s="59">
        <v>38320</v>
      </c>
      <c r="AC71" s="58">
        <v>8.6538459999999997</v>
      </c>
      <c r="AD71" s="58">
        <v>9.0961540000000003</v>
      </c>
      <c r="AE71" s="58">
        <v>12.096154</v>
      </c>
      <c r="AF71" s="58">
        <v>15.615385</v>
      </c>
      <c r="AG71" s="58">
        <v>18.423076999999999</v>
      </c>
      <c r="AH71" s="57">
        <v>47.745358000000003</v>
      </c>
      <c r="AI71" s="57">
        <v>50.185676999999998</v>
      </c>
      <c r="AJ71" s="57">
        <v>66.737403999999998</v>
      </c>
      <c r="AK71" s="57">
        <v>86.153850000000006</v>
      </c>
      <c r="AL71" s="57">
        <v>101.64456</v>
      </c>
      <c r="AM71" s="57">
        <v>27.601673000000002</v>
      </c>
      <c r="AN71" s="57">
        <v>29.012426000000001</v>
      </c>
      <c r="AO71" s="57">
        <v>38.581004999999998</v>
      </c>
      <c r="AP71" s="57">
        <v>49.805686999999999</v>
      </c>
      <c r="AQ71" s="57">
        <v>58.760894999999998</v>
      </c>
    </row>
    <row r="72" spans="1:43" s="49" customFormat="1" x14ac:dyDescent="0.25">
      <c r="A72" s="49" t="s">
        <v>128</v>
      </c>
      <c r="B72" t="s">
        <v>195</v>
      </c>
      <c r="C72" t="s">
        <v>196</v>
      </c>
      <c r="D72" t="s">
        <v>131</v>
      </c>
      <c r="E72" s="56">
        <v>5546</v>
      </c>
      <c r="F72" s="56">
        <v>1494</v>
      </c>
      <c r="G72" s="57">
        <v>26.938333934367108</v>
      </c>
      <c r="H72" s="58">
        <v>7.25</v>
      </c>
      <c r="I72" s="58">
        <v>10.33</v>
      </c>
      <c r="J72" s="59">
        <v>750</v>
      </c>
      <c r="K72" s="59">
        <v>443</v>
      </c>
      <c r="L72" s="59">
        <v>493</v>
      </c>
      <c r="M72" s="59">
        <v>620</v>
      </c>
      <c r="N72" s="59">
        <v>838</v>
      </c>
      <c r="O72" s="59">
        <v>844</v>
      </c>
      <c r="P72" s="59">
        <v>33500</v>
      </c>
      <c r="Q72" s="59">
        <v>10050</v>
      </c>
      <c r="R72" s="59">
        <v>21102.848000000002</v>
      </c>
      <c r="S72" s="59">
        <v>527.57117000000005</v>
      </c>
      <c r="T72" s="59">
        <v>251.25</v>
      </c>
      <c r="U72" s="59">
        <v>377</v>
      </c>
      <c r="V72" s="59">
        <v>537.41063999999994</v>
      </c>
      <c r="W72" s="59">
        <v>225</v>
      </c>
      <c r="X72" s="59">
        <v>17720</v>
      </c>
      <c r="Y72" s="59">
        <v>19720</v>
      </c>
      <c r="Z72" s="59">
        <v>24800</v>
      </c>
      <c r="AA72" s="59">
        <v>33520</v>
      </c>
      <c r="AB72" s="59">
        <v>33760</v>
      </c>
      <c r="AC72" s="58">
        <v>8.5192309999999996</v>
      </c>
      <c r="AD72" s="58">
        <v>9.4807690000000004</v>
      </c>
      <c r="AE72" s="58">
        <v>11.923076999999999</v>
      </c>
      <c r="AF72" s="58">
        <v>16.115385</v>
      </c>
      <c r="AG72" s="58">
        <v>16.23077</v>
      </c>
      <c r="AH72" s="57">
        <v>47.002650000000003</v>
      </c>
      <c r="AI72" s="57">
        <v>52.307693</v>
      </c>
      <c r="AJ72" s="57">
        <v>65.782489999999996</v>
      </c>
      <c r="AK72" s="57">
        <v>88.912469999999999</v>
      </c>
      <c r="AL72" s="57">
        <v>89.54907</v>
      </c>
      <c r="AM72" s="57">
        <v>32.972923000000002</v>
      </c>
      <c r="AN72" s="57">
        <v>36.694473000000002</v>
      </c>
      <c r="AO72" s="57">
        <v>46.147210000000001</v>
      </c>
      <c r="AP72" s="57">
        <v>62.373159999999999</v>
      </c>
      <c r="AQ72" s="57">
        <v>62.819747999999997</v>
      </c>
    </row>
    <row r="73" spans="1:43" s="49" customFormat="1" x14ac:dyDescent="0.25">
      <c r="A73" s="49" t="s">
        <v>128</v>
      </c>
      <c r="B73" t="s">
        <v>195</v>
      </c>
      <c r="C73" t="s">
        <v>196</v>
      </c>
      <c r="D73" t="s">
        <v>132</v>
      </c>
      <c r="E73" s="56">
        <v>310355</v>
      </c>
      <c r="F73" s="56">
        <v>120374</v>
      </c>
      <c r="G73" s="57">
        <v>38.785906461954852</v>
      </c>
      <c r="H73" s="58">
        <v>7.25</v>
      </c>
      <c r="I73" s="58">
        <v>15.66</v>
      </c>
      <c r="J73" s="59">
        <v>750</v>
      </c>
      <c r="K73" s="59">
        <v>578</v>
      </c>
      <c r="L73" s="59">
        <v>656</v>
      </c>
      <c r="M73" s="59">
        <v>821</v>
      </c>
      <c r="N73" s="59">
        <v>1119</v>
      </c>
      <c r="O73" s="59">
        <v>1259</v>
      </c>
      <c r="P73" s="59">
        <v>71500</v>
      </c>
      <c r="Q73" s="59">
        <v>21450</v>
      </c>
      <c r="R73" s="59">
        <v>31534.748</v>
      </c>
      <c r="S73" s="59">
        <v>788.36865</v>
      </c>
      <c r="T73" s="59">
        <v>536.25</v>
      </c>
      <c r="U73" s="59">
        <v>377</v>
      </c>
      <c r="V73" s="59">
        <v>814.19182999999998</v>
      </c>
      <c r="W73" s="59">
        <v>225</v>
      </c>
      <c r="X73" s="59">
        <v>23120</v>
      </c>
      <c r="Y73" s="59">
        <v>26240</v>
      </c>
      <c r="Z73" s="59">
        <v>32840</v>
      </c>
      <c r="AA73" s="59">
        <v>44760</v>
      </c>
      <c r="AB73" s="59">
        <v>50360</v>
      </c>
      <c r="AC73" s="58">
        <v>11.115385</v>
      </c>
      <c r="AD73" s="58">
        <v>12.615385</v>
      </c>
      <c r="AE73" s="58">
        <v>15.788462000000001</v>
      </c>
      <c r="AF73" s="58">
        <v>21.51923</v>
      </c>
      <c r="AG73" s="58">
        <v>24.211538000000001</v>
      </c>
      <c r="AH73" s="57">
        <v>61.326259999999998</v>
      </c>
      <c r="AI73" s="57">
        <v>69.602119999999999</v>
      </c>
      <c r="AJ73" s="57">
        <v>87.108760000000004</v>
      </c>
      <c r="AK73" s="57">
        <v>118.72678999999999</v>
      </c>
      <c r="AL73" s="57">
        <v>133.58090000000001</v>
      </c>
      <c r="AM73" s="57">
        <v>28.396256999999999</v>
      </c>
      <c r="AN73" s="57">
        <v>32.228279999999998</v>
      </c>
      <c r="AO73" s="57">
        <v>40.334476000000002</v>
      </c>
      <c r="AP73" s="57">
        <v>54.974761999999998</v>
      </c>
      <c r="AQ73" s="57">
        <v>61.85275</v>
      </c>
    </row>
    <row r="74" spans="1:43" s="49" customFormat="1" x14ac:dyDescent="0.25">
      <c r="A74" s="49" t="s">
        <v>128</v>
      </c>
      <c r="B74" t="s">
        <v>195</v>
      </c>
      <c r="C74" t="s">
        <v>196</v>
      </c>
      <c r="D74" t="s">
        <v>238</v>
      </c>
      <c r="E74" s="56">
        <v>18401</v>
      </c>
      <c r="F74" s="56">
        <v>6866</v>
      </c>
      <c r="G74" s="57">
        <v>37.313189500570623</v>
      </c>
      <c r="H74" s="58">
        <v>7.25</v>
      </c>
      <c r="I74" s="58">
        <v>9.7200000000000006</v>
      </c>
      <c r="J74" s="59">
        <v>750</v>
      </c>
      <c r="K74" s="59">
        <v>568</v>
      </c>
      <c r="L74" s="59">
        <v>639</v>
      </c>
      <c r="M74" s="59">
        <v>820</v>
      </c>
      <c r="N74" s="59">
        <v>1159</v>
      </c>
      <c r="O74" s="59">
        <v>1444</v>
      </c>
      <c r="P74" s="59">
        <v>70100</v>
      </c>
      <c r="Q74" s="59">
        <v>21030</v>
      </c>
      <c r="R74" s="59">
        <v>28415.673999999999</v>
      </c>
      <c r="S74" s="59">
        <v>710.39184999999998</v>
      </c>
      <c r="T74" s="59">
        <v>525.75</v>
      </c>
      <c r="U74" s="59">
        <v>377</v>
      </c>
      <c r="V74" s="59">
        <v>505.62963999999999</v>
      </c>
      <c r="W74" s="59">
        <v>225</v>
      </c>
      <c r="X74" s="59">
        <v>22720</v>
      </c>
      <c r="Y74" s="59">
        <v>25560</v>
      </c>
      <c r="Z74" s="59">
        <v>32800</v>
      </c>
      <c r="AA74" s="59">
        <v>46360</v>
      </c>
      <c r="AB74" s="59">
        <v>57760</v>
      </c>
      <c r="AC74" s="58">
        <v>10.923076999999999</v>
      </c>
      <c r="AD74" s="58">
        <v>12.288462000000001</v>
      </c>
      <c r="AE74" s="58">
        <v>15.769231</v>
      </c>
      <c r="AF74" s="58">
        <v>22.288461999999999</v>
      </c>
      <c r="AG74" s="58">
        <v>27.76923</v>
      </c>
      <c r="AH74" s="57">
        <v>60.265250000000002</v>
      </c>
      <c r="AI74" s="57">
        <v>67.798410000000004</v>
      </c>
      <c r="AJ74" s="57">
        <v>87.002655000000004</v>
      </c>
      <c r="AK74" s="57">
        <v>122.970825</v>
      </c>
      <c r="AL74" s="57">
        <v>153.20955000000001</v>
      </c>
      <c r="AM74" s="57">
        <v>44.934074000000003</v>
      </c>
      <c r="AN74" s="57">
        <v>50.550834999999999</v>
      </c>
      <c r="AO74" s="57">
        <v>64.869609999999994</v>
      </c>
      <c r="AP74" s="57">
        <v>91.687659999999994</v>
      </c>
      <c r="AQ74" s="57">
        <v>114.23381000000001</v>
      </c>
    </row>
    <row r="75" spans="1:43" s="49" customFormat="1" x14ac:dyDescent="0.25">
      <c r="A75" s="49" t="s">
        <v>128</v>
      </c>
      <c r="B75" t="s">
        <v>195</v>
      </c>
      <c r="C75" t="s">
        <v>196</v>
      </c>
      <c r="D75" t="s">
        <v>148</v>
      </c>
      <c r="E75" s="56">
        <v>8820</v>
      </c>
      <c r="F75" s="56">
        <v>2271</v>
      </c>
      <c r="G75" s="57">
        <v>25.748299319727892</v>
      </c>
      <c r="H75" s="58">
        <v>7.25</v>
      </c>
      <c r="I75" s="58">
        <v>8.8800000000000008</v>
      </c>
      <c r="J75" s="59">
        <v>750</v>
      </c>
      <c r="K75" s="59">
        <v>443</v>
      </c>
      <c r="L75" s="59">
        <v>471</v>
      </c>
      <c r="M75" s="59">
        <v>620</v>
      </c>
      <c r="N75" s="59">
        <v>841</v>
      </c>
      <c r="O75" s="59">
        <v>844</v>
      </c>
      <c r="P75" s="59">
        <v>46100</v>
      </c>
      <c r="Q75" s="59">
        <v>13830</v>
      </c>
      <c r="R75" s="59">
        <v>20616.436000000002</v>
      </c>
      <c r="S75" s="59">
        <v>515.41089999999997</v>
      </c>
      <c r="T75" s="59">
        <v>345.75</v>
      </c>
      <c r="U75" s="59">
        <v>377</v>
      </c>
      <c r="V75" s="59">
        <v>461.72345000000001</v>
      </c>
      <c r="W75" s="59">
        <v>225</v>
      </c>
      <c r="X75" s="59">
        <v>17720</v>
      </c>
      <c r="Y75" s="59">
        <v>18840</v>
      </c>
      <c r="Z75" s="59">
        <v>24800</v>
      </c>
      <c r="AA75" s="59">
        <v>33640</v>
      </c>
      <c r="AB75" s="59">
        <v>33760</v>
      </c>
      <c r="AC75" s="58">
        <v>8.5192309999999996</v>
      </c>
      <c r="AD75" s="58">
        <v>9.0576930000000004</v>
      </c>
      <c r="AE75" s="58">
        <v>11.923076999999999</v>
      </c>
      <c r="AF75" s="58">
        <v>16.173076999999999</v>
      </c>
      <c r="AG75" s="58">
        <v>16.23077</v>
      </c>
      <c r="AH75" s="57">
        <v>47.002650000000003</v>
      </c>
      <c r="AI75" s="57">
        <v>49.973475999999998</v>
      </c>
      <c r="AJ75" s="57">
        <v>65.782489999999996</v>
      </c>
      <c r="AK75" s="57">
        <v>89.230770000000007</v>
      </c>
      <c r="AL75" s="57">
        <v>89.54907</v>
      </c>
      <c r="AM75" s="57">
        <v>38.377949999999998</v>
      </c>
      <c r="AN75" s="57">
        <v>40.803646000000001</v>
      </c>
      <c r="AO75" s="57">
        <v>53.711803000000003</v>
      </c>
      <c r="AP75" s="57">
        <v>72.857460000000003</v>
      </c>
      <c r="AQ75" s="57">
        <v>73.117355000000003</v>
      </c>
    </row>
    <row r="76" spans="1:43" s="49" customFormat="1" x14ac:dyDescent="0.25">
      <c r="A76" s="49" t="s">
        <v>128</v>
      </c>
      <c r="B76" t="s">
        <v>195</v>
      </c>
      <c r="C76" t="s">
        <v>196</v>
      </c>
      <c r="D76" t="s">
        <v>239</v>
      </c>
      <c r="E76" s="56">
        <v>62746</v>
      </c>
      <c r="F76" s="56">
        <v>21591</v>
      </c>
      <c r="G76" s="57">
        <v>34.410161603926944</v>
      </c>
      <c r="H76" s="58">
        <v>7.25</v>
      </c>
      <c r="I76" s="58">
        <v>14.45</v>
      </c>
      <c r="J76" s="59">
        <v>750</v>
      </c>
      <c r="K76" s="59">
        <v>556</v>
      </c>
      <c r="L76" s="59">
        <v>643</v>
      </c>
      <c r="M76" s="59">
        <v>845</v>
      </c>
      <c r="N76" s="59">
        <v>1178</v>
      </c>
      <c r="O76" s="59">
        <v>1370</v>
      </c>
      <c r="P76" s="59">
        <v>78300</v>
      </c>
      <c r="Q76" s="59">
        <v>23490</v>
      </c>
      <c r="R76" s="59">
        <v>32697.773000000001</v>
      </c>
      <c r="S76" s="59">
        <v>817.44434000000001</v>
      </c>
      <c r="T76" s="59">
        <v>587.25</v>
      </c>
      <c r="U76" s="59">
        <v>377</v>
      </c>
      <c r="V76" s="59">
        <v>751.43380000000002</v>
      </c>
      <c r="W76" s="59">
        <v>225</v>
      </c>
      <c r="X76" s="59">
        <v>22240</v>
      </c>
      <c r="Y76" s="59">
        <v>25720</v>
      </c>
      <c r="Z76" s="59">
        <v>33800</v>
      </c>
      <c r="AA76" s="59">
        <v>47120</v>
      </c>
      <c r="AB76" s="59">
        <v>54800</v>
      </c>
      <c r="AC76" s="58">
        <v>10.692307</v>
      </c>
      <c r="AD76" s="58">
        <v>12.365385</v>
      </c>
      <c r="AE76" s="58">
        <v>16.25</v>
      </c>
      <c r="AF76" s="58">
        <v>22.653846999999999</v>
      </c>
      <c r="AG76" s="58">
        <v>26.346153000000001</v>
      </c>
      <c r="AH76" s="57">
        <v>58.992043000000002</v>
      </c>
      <c r="AI76" s="57">
        <v>68.222809999999996</v>
      </c>
      <c r="AJ76" s="57">
        <v>89.655174000000002</v>
      </c>
      <c r="AK76" s="57">
        <v>124.98674</v>
      </c>
      <c r="AL76" s="57">
        <v>145.35810000000001</v>
      </c>
      <c r="AM76" s="57">
        <v>29.596754000000001</v>
      </c>
      <c r="AN76" s="57">
        <v>34.227899999999998</v>
      </c>
      <c r="AO76" s="57">
        <v>44.98068</v>
      </c>
      <c r="AP76" s="57">
        <v>62.706789999999998</v>
      </c>
      <c r="AQ76" s="57">
        <v>72.927250000000001</v>
      </c>
    </row>
    <row r="77" spans="1:43" s="49" customFormat="1" x14ac:dyDescent="0.25">
      <c r="A77" s="49" t="s">
        <v>128</v>
      </c>
      <c r="B77" t="s">
        <v>195</v>
      </c>
      <c r="C77" t="s">
        <v>196</v>
      </c>
      <c r="D77" t="s">
        <v>240</v>
      </c>
      <c r="E77" s="56">
        <v>6064</v>
      </c>
      <c r="F77" s="56">
        <v>1235</v>
      </c>
      <c r="G77" s="57">
        <v>20.366094986807386</v>
      </c>
      <c r="H77" s="58">
        <v>7.25</v>
      </c>
      <c r="I77" s="58">
        <v>9.2100000000000009</v>
      </c>
      <c r="J77" s="59">
        <v>750</v>
      </c>
      <c r="K77" s="59">
        <v>443</v>
      </c>
      <c r="L77" s="59">
        <v>466</v>
      </c>
      <c r="M77" s="59">
        <v>620</v>
      </c>
      <c r="N77" s="59">
        <v>809</v>
      </c>
      <c r="O77" s="59">
        <v>852</v>
      </c>
      <c r="P77" s="59">
        <v>42800</v>
      </c>
      <c r="Q77" s="59">
        <v>12840</v>
      </c>
      <c r="R77" s="59">
        <v>17147.103999999999</v>
      </c>
      <c r="S77" s="59">
        <v>428.67757999999998</v>
      </c>
      <c r="T77" s="59">
        <v>321</v>
      </c>
      <c r="U77" s="59">
        <v>377</v>
      </c>
      <c r="V77" s="59">
        <v>478.82821999999999</v>
      </c>
      <c r="W77" s="59">
        <v>225</v>
      </c>
      <c r="X77" s="59">
        <v>17720</v>
      </c>
      <c r="Y77" s="59">
        <v>18640</v>
      </c>
      <c r="Z77" s="59">
        <v>24800</v>
      </c>
      <c r="AA77" s="59">
        <v>32360</v>
      </c>
      <c r="AB77" s="59">
        <v>34080</v>
      </c>
      <c r="AC77" s="58">
        <v>8.5192309999999996</v>
      </c>
      <c r="AD77" s="58">
        <v>8.9615379999999991</v>
      </c>
      <c r="AE77" s="58">
        <v>11.923076999999999</v>
      </c>
      <c r="AF77" s="58">
        <v>15.557693</v>
      </c>
      <c r="AG77" s="58">
        <v>16.384615</v>
      </c>
      <c r="AH77" s="57">
        <v>47.002650000000003</v>
      </c>
      <c r="AI77" s="57">
        <v>49.442970000000003</v>
      </c>
      <c r="AJ77" s="57">
        <v>65.782489999999996</v>
      </c>
      <c r="AK77" s="57">
        <v>85.835539999999995</v>
      </c>
      <c r="AL77" s="57">
        <v>90.397880000000001</v>
      </c>
      <c r="AM77" s="57">
        <v>37.007007999999999</v>
      </c>
      <c r="AN77" s="57">
        <v>38.928367999999999</v>
      </c>
      <c r="AO77" s="57">
        <v>51.793106000000002</v>
      </c>
      <c r="AP77" s="57">
        <v>67.581649999999996</v>
      </c>
      <c r="AQ77" s="57">
        <v>71.173749999999998</v>
      </c>
    </row>
    <row r="78" spans="1:43" s="49" customFormat="1" x14ac:dyDescent="0.25">
      <c r="A78" s="49" t="s">
        <v>128</v>
      </c>
      <c r="B78" t="s">
        <v>195</v>
      </c>
      <c r="C78" t="s">
        <v>196</v>
      </c>
      <c r="D78" t="s">
        <v>173</v>
      </c>
      <c r="E78" s="56">
        <v>12333</v>
      </c>
      <c r="F78" s="56">
        <v>4269</v>
      </c>
      <c r="G78" s="57">
        <v>34.614449039163219</v>
      </c>
      <c r="H78" s="58">
        <v>7.25</v>
      </c>
      <c r="I78" s="58">
        <v>8.89</v>
      </c>
      <c r="J78" s="59">
        <v>750</v>
      </c>
      <c r="K78" s="59">
        <v>443</v>
      </c>
      <c r="L78" s="59">
        <v>524</v>
      </c>
      <c r="M78" s="59">
        <v>620</v>
      </c>
      <c r="N78" s="59">
        <v>841</v>
      </c>
      <c r="O78" s="59">
        <v>1008</v>
      </c>
      <c r="P78" s="59">
        <v>35500</v>
      </c>
      <c r="Q78" s="59">
        <v>10650</v>
      </c>
      <c r="R78" s="59">
        <v>16401.893</v>
      </c>
      <c r="S78" s="59">
        <v>410.04732999999999</v>
      </c>
      <c r="T78" s="59">
        <v>266.25</v>
      </c>
      <c r="U78" s="59">
        <v>377</v>
      </c>
      <c r="V78" s="59">
        <v>462.5367</v>
      </c>
      <c r="W78" s="59">
        <v>225</v>
      </c>
      <c r="X78" s="59">
        <v>17720</v>
      </c>
      <c r="Y78" s="59">
        <v>20960</v>
      </c>
      <c r="Z78" s="59">
        <v>24800</v>
      </c>
      <c r="AA78" s="59">
        <v>33640</v>
      </c>
      <c r="AB78" s="59">
        <v>40320</v>
      </c>
      <c r="AC78" s="58">
        <v>8.5192309999999996</v>
      </c>
      <c r="AD78" s="58">
        <v>10.076923000000001</v>
      </c>
      <c r="AE78" s="58">
        <v>11.923076999999999</v>
      </c>
      <c r="AF78" s="58">
        <v>16.173076999999999</v>
      </c>
      <c r="AG78" s="58">
        <v>19.384615</v>
      </c>
      <c r="AH78" s="57">
        <v>47.002650000000003</v>
      </c>
      <c r="AI78" s="57">
        <v>55.596817000000001</v>
      </c>
      <c r="AJ78" s="57">
        <v>65.782489999999996</v>
      </c>
      <c r="AK78" s="57">
        <v>89.230770000000007</v>
      </c>
      <c r="AL78" s="57">
        <v>106.9496</v>
      </c>
      <c r="AM78" s="57">
        <v>38.310470000000002</v>
      </c>
      <c r="AN78" s="57">
        <v>45.31532</v>
      </c>
      <c r="AO78" s="57">
        <v>53.617362999999997</v>
      </c>
      <c r="AP78" s="57">
        <v>72.72936</v>
      </c>
      <c r="AQ78" s="57">
        <v>87.171454999999995</v>
      </c>
    </row>
    <row r="79" spans="1:43" s="49" customFormat="1" x14ac:dyDescent="0.25">
      <c r="A79" s="49" t="s">
        <v>128</v>
      </c>
      <c r="B79" t="s">
        <v>195</v>
      </c>
      <c r="C79" t="s">
        <v>196</v>
      </c>
      <c r="D79" t="s">
        <v>241</v>
      </c>
      <c r="E79" s="56">
        <v>5485</v>
      </c>
      <c r="F79" s="56">
        <v>1569</v>
      </c>
      <c r="G79" s="57">
        <v>28.605287146763903</v>
      </c>
      <c r="H79" s="58">
        <v>7.25</v>
      </c>
      <c r="I79" s="58">
        <v>8.1</v>
      </c>
      <c r="J79" s="59">
        <v>750</v>
      </c>
      <c r="K79" s="59">
        <v>531</v>
      </c>
      <c r="L79" s="59">
        <v>563</v>
      </c>
      <c r="M79" s="59">
        <v>749</v>
      </c>
      <c r="N79" s="59">
        <v>1089</v>
      </c>
      <c r="O79" s="59">
        <v>1319</v>
      </c>
      <c r="P79" s="59">
        <v>61500</v>
      </c>
      <c r="Q79" s="59">
        <v>18450</v>
      </c>
      <c r="R79" s="59">
        <v>22644.195</v>
      </c>
      <c r="S79" s="59">
        <v>566.10486000000003</v>
      </c>
      <c r="T79" s="59">
        <v>461.25</v>
      </c>
      <c r="U79" s="59">
        <v>377</v>
      </c>
      <c r="V79" s="59">
        <v>420.94481999999999</v>
      </c>
      <c r="W79" s="59">
        <v>225</v>
      </c>
      <c r="X79" s="59">
        <v>21240</v>
      </c>
      <c r="Y79" s="59">
        <v>22520</v>
      </c>
      <c r="Z79" s="59">
        <v>29960</v>
      </c>
      <c r="AA79" s="59">
        <v>43560</v>
      </c>
      <c r="AB79" s="59">
        <v>52760</v>
      </c>
      <c r="AC79" s="58">
        <v>10.211537999999999</v>
      </c>
      <c r="AD79" s="58">
        <v>10.826923000000001</v>
      </c>
      <c r="AE79" s="58">
        <v>14.403846</v>
      </c>
      <c r="AF79" s="58">
        <v>20.942308000000001</v>
      </c>
      <c r="AG79" s="58">
        <v>25.365385</v>
      </c>
      <c r="AH79" s="57">
        <v>56.339523</v>
      </c>
      <c r="AI79" s="57">
        <v>59.734749999999998</v>
      </c>
      <c r="AJ79" s="57">
        <v>79.469499999999996</v>
      </c>
      <c r="AK79" s="57">
        <v>115.54376999999999</v>
      </c>
      <c r="AL79" s="57">
        <v>139.94694999999999</v>
      </c>
      <c r="AM79" s="57">
        <v>50.457915999999997</v>
      </c>
      <c r="AN79" s="57">
        <v>53.498694999999998</v>
      </c>
      <c r="AO79" s="57">
        <v>71.173220000000001</v>
      </c>
      <c r="AP79" s="57">
        <v>103.48148999999999</v>
      </c>
      <c r="AQ79" s="57">
        <v>125.33709</v>
      </c>
    </row>
    <row r="80" spans="1:43" s="49" customFormat="1" x14ac:dyDescent="0.25">
      <c r="A80" s="49" t="s">
        <v>128</v>
      </c>
      <c r="B80" t="s">
        <v>195</v>
      </c>
      <c r="C80" t="s">
        <v>196</v>
      </c>
      <c r="D80" t="s">
        <v>242</v>
      </c>
      <c r="E80" s="56">
        <v>23029</v>
      </c>
      <c r="F80" s="56">
        <v>7099</v>
      </c>
      <c r="G80" s="57">
        <v>30.826349385557339</v>
      </c>
      <c r="H80" s="58">
        <v>7.25</v>
      </c>
      <c r="I80" s="58">
        <v>10.58</v>
      </c>
      <c r="J80" s="59">
        <v>750</v>
      </c>
      <c r="K80" s="59">
        <v>443</v>
      </c>
      <c r="L80" s="59">
        <v>537</v>
      </c>
      <c r="M80" s="59">
        <v>620</v>
      </c>
      <c r="N80" s="59">
        <v>871</v>
      </c>
      <c r="O80" s="59">
        <v>936</v>
      </c>
      <c r="P80" s="59">
        <v>45600</v>
      </c>
      <c r="Q80" s="59">
        <v>13680</v>
      </c>
      <c r="R80" s="59">
        <v>22870.773000000001</v>
      </c>
      <c r="S80" s="59">
        <v>571.76930000000004</v>
      </c>
      <c r="T80" s="59">
        <v>342</v>
      </c>
      <c r="U80" s="59">
        <v>377</v>
      </c>
      <c r="V80" s="59">
        <v>550.39459999999997</v>
      </c>
      <c r="W80" s="59">
        <v>225</v>
      </c>
      <c r="X80" s="59">
        <v>17720</v>
      </c>
      <c r="Y80" s="59">
        <v>21480</v>
      </c>
      <c r="Z80" s="59">
        <v>24800</v>
      </c>
      <c r="AA80" s="59">
        <v>34840</v>
      </c>
      <c r="AB80" s="59">
        <v>37440</v>
      </c>
      <c r="AC80" s="58">
        <v>8.5192309999999996</v>
      </c>
      <c r="AD80" s="58">
        <v>10.326923000000001</v>
      </c>
      <c r="AE80" s="58">
        <v>11.923076999999999</v>
      </c>
      <c r="AF80" s="58">
        <v>16.75</v>
      </c>
      <c r="AG80" s="58">
        <v>18</v>
      </c>
      <c r="AH80" s="57">
        <v>47.002650000000003</v>
      </c>
      <c r="AI80" s="57">
        <v>56.976128000000003</v>
      </c>
      <c r="AJ80" s="57">
        <v>65.782489999999996</v>
      </c>
      <c r="AK80" s="57">
        <v>92.413794999999993</v>
      </c>
      <c r="AL80" s="57">
        <v>99.31035</v>
      </c>
      <c r="AM80" s="57">
        <v>32.195084000000001</v>
      </c>
      <c r="AN80" s="57">
        <v>39.026546000000003</v>
      </c>
      <c r="AO80" s="57">
        <v>45.058582000000001</v>
      </c>
      <c r="AP80" s="57">
        <v>63.300037000000003</v>
      </c>
      <c r="AQ80" s="57">
        <v>68.023920000000004</v>
      </c>
    </row>
    <row r="81" spans="1:43" s="49" customFormat="1" x14ac:dyDescent="0.25">
      <c r="A81" s="49" t="s">
        <v>128</v>
      </c>
      <c r="B81" t="s">
        <v>195</v>
      </c>
      <c r="C81" t="s">
        <v>196</v>
      </c>
      <c r="D81" t="s">
        <v>174</v>
      </c>
      <c r="E81" s="56">
        <v>6142</v>
      </c>
      <c r="F81" s="56">
        <v>1400</v>
      </c>
      <c r="G81" s="57">
        <v>22.793878215564963</v>
      </c>
      <c r="H81" s="58">
        <v>7.25</v>
      </c>
      <c r="I81" s="58">
        <v>7.38</v>
      </c>
      <c r="J81" s="59">
        <v>750</v>
      </c>
      <c r="K81" s="59">
        <v>443</v>
      </c>
      <c r="L81" s="59">
        <v>540</v>
      </c>
      <c r="M81" s="59">
        <v>620</v>
      </c>
      <c r="N81" s="59">
        <v>822</v>
      </c>
      <c r="O81" s="59">
        <v>1092</v>
      </c>
      <c r="P81" s="59">
        <v>46900</v>
      </c>
      <c r="Q81" s="59">
        <v>14070</v>
      </c>
      <c r="R81" s="59">
        <v>14970.716</v>
      </c>
      <c r="S81" s="59">
        <v>374.2679</v>
      </c>
      <c r="T81" s="59">
        <v>351.75</v>
      </c>
      <c r="U81" s="59">
        <v>377</v>
      </c>
      <c r="V81" s="59">
        <v>383.50274999999999</v>
      </c>
      <c r="W81" s="59">
        <v>225</v>
      </c>
      <c r="X81" s="59">
        <v>17720</v>
      </c>
      <c r="Y81" s="59">
        <v>21600</v>
      </c>
      <c r="Z81" s="59">
        <v>24800</v>
      </c>
      <c r="AA81" s="59">
        <v>32880</v>
      </c>
      <c r="AB81" s="59">
        <v>43680</v>
      </c>
      <c r="AC81" s="58">
        <v>8.5192309999999996</v>
      </c>
      <c r="AD81" s="58">
        <v>10.384615</v>
      </c>
      <c r="AE81" s="58">
        <v>11.923076999999999</v>
      </c>
      <c r="AF81" s="58">
        <v>15.807693</v>
      </c>
      <c r="AG81" s="58">
        <v>21</v>
      </c>
      <c r="AH81" s="57">
        <v>47.002650000000003</v>
      </c>
      <c r="AI81" s="57">
        <v>57.294429999999998</v>
      </c>
      <c r="AJ81" s="57">
        <v>65.782489999999996</v>
      </c>
      <c r="AK81" s="57">
        <v>87.214849999999998</v>
      </c>
      <c r="AL81" s="57">
        <v>115.86207</v>
      </c>
      <c r="AM81" s="57">
        <v>46.205666000000001</v>
      </c>
      <c r="AN81" s="57">
        <v>56.322932999999999</v>
      </c>
      <c r="AO81" s="57">
        <v>64.667069999999995</v>
      </c>
      <c r="AP81" s="57">
        <v>85.736019999999996</v>
      </c>
      <c r="AQ81" s="57">
        <v>113.89749</v>
      </c>
    </row>
    <row r="82" spans="1:43" s="49" customFormat="1" x14ac:dyDescent="0.25">
      <c r="A82" s="49" t="s">
        <v>128</v>
      </c>
      <c r="B82" t="s">
        <v>195</v>
      </c>
      <c r="C82" t="s">
        <v>196</v>
      </c>
      <c r="D82" t="s">
        <v>133</v>
      </c>
      <c r="E82" s="56">
        <v>2821</v>
      </c>
      <c r="F82" s="56">
        <v>719</v>
      </c>
      <c r="G82" s="57">
        <v>25.487415809996456</v>
      </c>
      <c r="H82" s="58">
        <v>7.25</v>
      </c>
      <c r="I82" s="58">
        <v>8.1999999999999993</v>
      </c>
      <c r="J82" s="59">
        <v>750</v>
      </c>
      <c r="K82" s="59">
        <v>443</v>
      </c>
      <c r="L82" s="59">
        <v>483</v>
      </c>
      <c r="M82" s="59">
        <v>620</v>
      </c>
      <c r="N82" s="59">
        <v>797</v>
      </c>
      <c r="O82" s="59">
        <v>857</v>
      </c>
      <c r="P82" s="59">
        <v>34600</v>
      </c>
      <c r="Q82" s="59">
        <v>10380</v>
      </c>
      <c r="R82" s="59">
        <v>10142.962</v>
      </c>
      <c r="S82" s="59">
        <v>253.57404</v>
      </c>
      <c r="T82" s="59">
        <v>259.5</v>
      </c>
      <c r="U82" s="59">
        <v>377</v>
      </c>
      <c r="V82" s="59">
        <v>426.35388</v>
      </c>
      <c r="W82" s="59">
        <v>225</v>
      </c>
      <c r="X82" s="59">
        <v>17720</v>
      </c>
      <c r="Y82" s="59">
        <v>19320</v>
      </c>
      <c r="Z82" s="59">
        <v>24800</v>
      </c>
      <c r="AA82" s="59">
        <v>31880</v>
      </c>
      <c r="AB82" s="59">
        <v>34280</v>
      </c>
      <c r="AC82" s="58">
        <v>8.5192309999999996</v>
      </c>
      <c r="AD82" s="58">
        <v>9.2884620000000009</v>
      </c>
      <c r="AE82" s="58">
        <v>11.923076999999999</v>
      </c>
      <c r="AF82" s="58">
        <v>15.326923000000001</v>
      </c>
      <c r="AG82" s="58">
        <v>16.48077</v>
      </c>
      <c r="AH82" s="57">
        <v>47.002650000000003</v>
      </c>
      <c r="AI82" s="57">
        <v>51.246684999999999</v>
      </c>
      <c r="AJ82" s="57">
        <v>65.782489999999996</v>
      </c>
      <c r="AK82" s="57">
        <v>84.562330000000003</v>
      </c>
      <c r="AL82" s="57">
        <v>90.928380000000004</v>
      </c>
      <c r="AM82" s="57">
        <v>41.561717999999999</v>
      </c>
      <c r="AN82" s="57">
        <v>45.31447</v>
      </c>
      <c r="AO82" s="57">
        <v>58.167639999999999</v>
      </c>
      <c r="AP82" s="57">
        <v>74.773560000000003</v>
      </c>
      <c r="AQ82" s="57">
        <v>80.402690000000007</v>
      </c>
    </row>
    <row r="83" spans="1:43" s="49" customFormat="1" x14ac:dyDescent="0.25">
      <c r="A83" s="49" t="s">
        <v>128</v>
      </c>
      <c r="B83" t="s">
        <v>195</v>
      </c>
      <c r="C83" t="s">
        <v>196</v>
      </c>
      <c r="D83" t="s">
        <v>243</v>
      </c>
      <c r="E83" s="56">
        <v>4074</v>
      </c>
      <c r="F83" s="56">
        <v>869</v>
      </c>
      <c r="G83" s="57">
        <v>21.330387825233185</v>
      </c>
      <c r="H83" s="58">
        <v>7.25</v>
      </c>
      <c r="I83" s="58">
        <v>9.44</v>
      </c>
      <c r="J83" s="59">
        <v>750</v>
      </c>
      <c r="K83" s="59">
        <v>465</v>
      </c>
      <c r="L83" s="59">
        <v>493</v>
      </c>
      <c r="M83" s="59">
        <v>620</v>
      </c>
      <c r="N83" s="59">
        <v>854</v>
      </c>
      <c r="O83" s="59">
        <v>857</v>
      </c>
      <c r="P83" s="59">
        <v>40600</v>
      </c>
      <c r="Q83" s="59">
        <v>12180</v>
      </c>
      <c r="R83" s="59">
        <v>13651.788</v>
      </c>
      <c r="S83" s="59">
        <v>341.29469999999998</v>
      </c>
      <c r="T83" s="59">
        <v>304.5</v>
      </c>
      <c r="U83" s="59">
        <v>377</v>
      </c>
      <c r="V83" s="59">
        <v>490.68033000000003</v>
      </c>
      <c r="W83" s="59">
        <v>225</v>
      </c>
      <c r="X83" s="59">
        <v>18600</v>
      </c>
      <c r="Y83" s="59">
        <v>19720</v>
      </c>
      <c r="Z83" s="59">
        <v>24800</v>
      </c>
      <c r="AA83" s="59">
        <v>34160</v>
      </c>
      <c r="AB83" s="59">
        <v>34280</v>
      </c>
      <c r="AC83" s="58">
        <v>8.9423069999999996</v>
      </c>
      <c r="AD83" s="58">
        <v>9.4807690000000004</v>
      </c>
      <c r="AE83" s="58">
        <v>11.923076999999999</v>
      </c>
      <c r="AF83" s="58">
        <v>16.423076999999999</v>
      </c>
      <c r="AG83" s="58">
        <v>16.48077</v>
      </c>
      <c r="AH83" s="57">
        <v>49.336869999999998</v>
      </c>
      <c r="AI83" s="57">
        <v>52.307693</v>
      </c>
      <c r="AJ83" s="57">
        <v>65.782489999999996</v>
      </c>
      <c r="AK83" s="57">
        <v>90.610079999999996</v>
      </c>
      <c r="AL83" s="57">
        <v>90.928380000000004</v>
      </c>
      <c r="AM83" s="57">
        <v>37.906554999999997</v>
      </c>
      <c r="AN83" s="57">
        <v>40.189100000000003</v>
      </c>
      <c r="AO83" s="57">
        <v>50.542071999999997</v>
      </c>
      <c r="AP83" s="57">
        <v>69.617630000000005</v>
      </c>
      <c r="AQ83" s="57">
        <v>69.862179999999995</v>
      </c>
    </row>
    <row r="84" spans="1:43" s="49" customFormat="1" x14ac:dyDescent="0.25">
      <c r="A84" s="49" t="s">
        <v>128</v>
      </c>
      <c r="B84" t="s">
        <v>195</v>
      </c>
      <c r="C84" t="s">
        <v>196</v>
      </c>
      <c r="D84" t="s">
        <v>244</v>
      </c>
      <c r="E84" s="56">
        <v>10017</v>
      </c>
      <c r="F84" s="56">
        <v>2625</v>
      </c>
      <c r="G84" s="57">
        <v>26.20545073375262</v>
      </c>
      <c r="H84" s="58">
        <v>7.25</v>
      </c>
      <c r="I84" s="58">
        <v>9.65</v>
      </c>
      <c r="J84" s="59">
        <v>750</v>
      </c>
      <c r="K84" s="59">
        <v>443</v>
      </c>
      <c r="L84" s="59">
        <v>487</v>
      </c>
      <c r="M84" s="59">
        <v>620</v>
      </c>
      <c r="N84" s="59">
        <v>777</v>
      </c>
      <c r="O84" s="59">
        <v>857</v>
      </c>
      <c r="P84" s="59">
        <v>43800</v>
      </c>
      <c r="Q84" s="59">
        <v>13140</v>
      </c>
      <c r="R84" s="59">
        <v>17240.645</v>
      </c>
      <c r="S84" s="59">
        <v>431.01609999999999</v>
      </c>
      <c r="T84" s="59">
        <v>328.5</v>
      </c>
      <c r="U84" s="59">
        <v>377</v>
      </c>
      <c r="V84" s="59">
        <v>501.54494999999997</v>
      </c>
      <c r="W84" s="59">
        <v>225</v>
      </c>
      <c r="X84" s="59">
        <v>17720</v>
      </c>
      <c r="Y84" s="59">
        <v>19480</v>
      </c>
      <c r="Z84" s="59">
        <v>24800</v>
      </c>
      <c r="AA84" s="59">
        <v>31080</v>
      </c>
      <c r="AB84" s="59">
        <v>34280</v>
      </c>
      <c r="AC84" s="58">
        <v>8.5192309999999996</v>
      </c>
      <c r="AD84" s="58">
        <v>9.3653849999999998</v>
      </c>
      <c r="AE84" s="58">
        <v>11.923076999999999</v>
      </c>
      <c r="AF84" s="58">
        <v>14.942307</v>
      </c>
      <c r="AG84" s="58">
        <v>16.48077</v>
      </c>
      <c r="AH84" s="57">
        <v>47.002650000000003</v>
      </c>
      <c r="AI84" s="57">
        <v>51.67109</v>
      </c>
      <c r="AJ84" s="57">
        <v>65.782489999999996</v>
      </c>
      <c r="AK84" s="57">
        <v>82.440314999999998</v>
      </c>
      <c r="AL84" s="57">
        <v>90.928380000000004</v>
      </c>
      <c r="AM84" s="57">
        <v>35.330832999999998</v>
      </c>
      <c r="AN84" s="57">
        <v>38.83999</v>
      </c>
      <c r="AO84" s="57">
        <v>49.447215999999997</v>
      </c>
      <c r="AP84" s="57">
        <v>61.968525</v>
      </c>
      <c r="AQ84" s="57">
        <v>68.34881</v>
      </c>
    </row>
    <row r="85" spans="1:43" s="49" customFormat="1" x14ac:dyDescent="0.25">
      <c r="A85" s="49" t="s">
        <v>128</v>
      </c>
      <c r="B85" t="s">
        <v>195</v>
      </c>
      <c r="C85" t="s">
        <v>196</v>
      </c>
      <c r="D85" t="s">
        <v>168</v>
      </c>
      <c r="E85" s="56">
        <v>5431</v>
      </c>
      <c r="F85" s="56">
        <v>1397</v>
      </c>
      <c r="G85" s="57">
        <v>25.722703001288899</v>
      </c>
      <c r="H85" s="58">
        <v>7.25</v>
      </c>
      <c r="I85" s="58">
        <v>8.3000000000000007</v>
      </c>
      <c r="J85" s="59">
        <v>750</v>
      </c>
      <c r="K85" s="59">
        <v>443</v>
      </c>
      <c r="L85" s="59">
        <v>540</v>
      </c>
      <c r="M85" s="59">
        <v>620</v>
      </c>
      <c r="N85" s="59">
        <v>792</v>
      </c>
      <c r="O85" s="59">
        <v>942</v>
      </c>
      <c r="P85" s="59">
        <v>40200</v>
      </c>
      <c r="Q85" s="59">
        <v>12060</v>
      </c>
      <c r="R85" s="59">
        <v>16769.82</v>
      </c>
      <c r="S85" s="59">
        <v>419.24554000000001</v>
      </c>
      <c r="T85" s="59">
        <v>301.5</v>
      </c>
      <c r="U85" s="59">
        <v>377</v>
      </c>
      <c r="V85" s="59">
        <v>431.69835999999998</v>
      </c>
      <c r="W85" s="59">
        <v>225</v>
      </c>
      <c r="X85" s="59">
        <v>17720</v>
      </c>
      <c r="Y85" s="59">
        <v>21600</v>
      </c>
      <c r="Z85" s="59">
        <v>24800</v>
      </c>
      <c r="AA85" s="59">
        <v>31680</v>
      </c>
      <c r="AB85" s="59">
        <v>37680</v>
      </c>
      <c r="AC85" s="58">
        <v>8.5192309999999996</v>
      </c>
      <c r="AD85" s="58">
        <v>10.384615</v>
      </c>
      <c r="AE85" s="58">
        <v>11.923076999999999</v>
      </c>
      <c r="AF85" s="58">
        <v>15.230769</v>
      </c>
      <c r="AG85" s="58">
        <v>18.115385</v>
      </c>
      <c r="AH85" s="57">
        <v>47.002650000000003</v>
      </c>
      <c r="AI85" s="57">
        <v>57.294429999999998</v>
      </c>
      <c r="AJ85" s="57">
        <v>65.782489999999996</v>
      </c>
      <c r="AK85" s="57">
        <v>84.031829999999999</v>
      </c>
      <c r="AL85" s="57">
        <v>99.946950000000001</v>
      </c>
      <c r="AM85" s="57">
        <v>41.047179999999997</v>
      </c>
      <c r="AN85" s="57">
        <v>50.034934999999997</v>
      </c>
      <c r="AO85" s="57">
        <v>57.447516999999998</v>
      </c>
      <c r="AP85" s="57">
        <v>73.384574999999998</v>
      </c>
      <c r="AQ85" s="57">
        <v>87.283164999999997</v>
      </c>
    </row>
    <row r="86" spans="1:43" s="49" customFormat="1" x14ac:dyDescent="0.25">
      <c r="A86" s="49" t="s">
        <v>128</v>
      </c>
      <c r="B86" t="s">
        <v>195</v>
      </c>
      <c r="C86" t="s">
        <v>196</v>
      </c>
      <c r="D86" t="s">
        <v>149</v>
      </c>
      <c r="E86" s="56">
        <v>9721</v>
      </c>
      <c r="F86" s="56">
        <v>2559</v>
      </c>
      <c r="G86" s="57">
        <v>26.324452216850119</v>
      </c>
      <c r="H86" s="58">
        <v>7.25</v>
      </c>
      <c r="I86" s="58">
        <v>8.89</v>
      </c>
      <c r="J86" s="59">
        <v>750</v>
      </c>
      <c r="K86" s="59">
        <v>443</v>
      </c>
      <c r="L86" s="59">
        <v>477</v>
      </c>
      <c r="M86" s="59">
        <v>620</v>
      </c>
      <c r="N86" s="59">
        <v>799</v>
      </c>
      <c r="O86" s="59">
        <v>999</v>
      </c>
      <c r="P86" s="59">
        <v>45700</v>
      </c>
      <c r="Q86" s="59">
        <v>13710</v>
      </c>
      <c r="R86" s="59">
        <v>20546.798999999999</v>
      </c>
      <c r="S86" s="59">
        <v>513.66999999999996</v>
      </c>
      <c r="T86" s="59">
        <v>342.75</v>
      </c>
      <c r="U86" s="59">
        <v>377</v>
      </c>
      <c r="V86" s="59">
        <v>462.32486</v>
      </c>
      <c r="W86" s="59">
        <v>225</v>
      </c>
      <c r="X86" s="59">
        <v>17720</v>
      </c>
      <c r="Y86" s="59">
        <v>19080</v>
      </c>
      <c r="Z86" s="59">
        <v>24800</v>
      </c>
      <c r="AA86" s="59">
        <v>31960</v>
      </c>
      <c r="AB86" s="59">
        <v>39960</v>
      </c>
      <c r="AC86" s="58">
        <v>8.5192309999999996</v>
      </c>
      <c r="AD86" s="58">
        <v>9.1730769999999993</v>
      </c>
      <c r="AE86" s="58">
        <v>11.923076999999999</v>
      </c>
      <c r="AF86" s="58">
        <v>15.365385</v>
      </c>
      <c r="AG86" s="58">
        <v>19.211538000000001</v>
      </c>
      <c r="AH86" s="57">
        <v>47.002650000000003</v>
      </c>
      <c r="AI86" s="57">
        <v>50.610080000000004</v>
      </c>
      <c r="AJ86" s="57">
        <v>65.782489999999996</v>
      </c>
      <c r="AK86" s="57">
        <v>84.774535999999998</v>
      </c>
      <c r="AL86" s="57">
        <v>105.99469999999999</v>
      </c>
      <c r="AM86" s="57">
        <v>38.328026000000001</v>
      </c>
      <c r="AN86" s="57">
        <v>41.269680000000001</v>
      </c>
      <c r="AO86" s="57">
        <v>53.641933000000002</v>
      </c>
      <c r="AP86" s="57">
        <v>69.128876000000005</v>
      </c>
      <c r="AQ86" s="57">
        <v>86.432730000000006</v>
      </c>
    </row>
    <row r="87" spans="1:43" s="49" customFormat="1" x14ac:dyDescent="0.25">
      <c r="A87" s="49" t="s">
        <v>128</v>
      </c>
      <c r="B87" t="s">
        <v>195</v>
      </c>
      <c r="C87" t="s">
        <v>196</v>
      </c>
      <c r="D87" t="s">
        <v>175</v>
      </c>
      <c r="E87" s="56">
        <v>3880</v>
      </c>
      <c r="F87" s="56">
        <v>988</v>
      </c>
      <c r="G87" s="57">
        <v>25.463917525773194</v>
      </c>
      <c r="H87" s="58">
        <v>7.25</v>
      </c>
      <c r="I87" s="58">
        <v>12.33</v>
      </c>
      <c r="J87" s="59">
        <v>750</v>
      </c>
      <c r="K87" s="59">
        <v>443</v>
      </c>
      <c r="L87" s="59">
        <v>515</v>
      </c>
      <c r="M87" s="59">
        <v>620</v>
      </c>
      <c r="N87" s="59">
        <v>841</v>
      </c>
      <c r="O87" s="59">
        <v>844</v>
      </c>
      <c r="P87" s="59">
        <v>53400</v>
      </c>
      <c r="Q87" s="59">
        <v>16020</v>
      </c>
      <c r="R87" s="59">
        <v>25623.995999999999</v>
      </c>
      <c r="S87" s="59">
        <v>640.59990000000005</v>
      </c>
      <c r="T87" s="59">
        <v>400.5</v>
      </c>
      <c r="U87" s="59">
        <v>377</v>
      </c>
      <c r="V87" s="59">
        <v>641.1173</v>
      </c>
      <c r="W87" s="59">
        <v>225</v>
      </c>
      <c r="X87" s="59">
        <v>17720</v>
      </c>
      <c r="Y87" s="59">
        <v>20600</v>
      </c>
      <c r="Z87" s="59">
        <v>24800</v>
      </c>
      <c r="AA87" s="59">
        <v>33640</v>
      </c>
      <c r="AB87" s="59">
        <v>33760</v>
      </c>
      <c r="AC87" s="58">
        <v>8.5192309999999996</v>
      </c>
      <c r="AD87" s="58">
        <v>9.9038459999999997</v>
      </c>
      <c r="AE87" s="58">
        <v>11.923076999999999</v>
      </c>
      <c r="AF87" s="58">
        <v>16.173076999999999</v>
      </c>
      <c r="AG87" s="58">
        <v>16.23077</v>
      </c>
      <c r="AH87" s="57">
        <v>47.002650000000003</v>
      </c>
      <c r="AI87" s="57">
        <v>54.641910000000003</v>
      </c>
      <c r="AJ87" s="57">
        <v>65.782489999999996</v>
      </c>
      <c r="AK87" s="57">
        <v>89.230770000000007</v>
      </c>
      <c r="AL87" s="57">
        <v>89.54907</v>
      </c>
      <c r="AM87" s="57">
        <v>27.639247999999998</v>
      </c>
      <c r="AN87" s="57">
        <v>32.131405000000001</v>
      </c>
      <c r="AO87" s="57">
        <v>38.682470000000002</v>
      </c>
      <c r="AP87" s="57">
        <v>52.470897999999998</v>
      </c>
      <c r="AQ87" s="57">
        <v>52.658070000000002</v>
      </c>
    </row>
    <row r="88" spans="1:43" s="49" customFormat="1" x14ac:dyDescent="0.25">
      <c r="A88" s="49" t="s">
        <v>128</v>
      </c>
      <c r="B88" t="s">
        <v>195</v>
      </c>
      <c r="C88" t="s">
        <v>196</v>
      </c>
      <c r="D88" t="s">
        <v>176</v>
      </c>
      <c r="E88" s="56">
        <v>10682</v>
      </c>
      <c r="F88" s="56">
        <v>3392</v>
      </c>
      <c r="G88" s="57">
        <v>31.754353117393748</v>
      </c>
      <c r="H88" s="58">
        <v>7.25</v>
      </c>
      <c r="I88" s="58">
        <v>11.98</v>
      </c>
      <c r="J88" s="59">
        <v>750</v>
      </c>
      <c r="K88" s="59">
        <v>456</v>
      </c>
      <c r="L88" s="59">
        <v>532</v>
      </c>
      <c r="M88" s="59">
        <v>630</v>
      </c>
      <c r="N88" s="59">
        <v>815</v>
      </c>
      <c r="O88" s="59">
        <v>858</v>
      </c>
      <c r="P88" s="59">
        <v>50500</v>
      </c>
      <c r="Q88" s="59">
        <v>15150</v>
      </c>
      <c r="R88" s="59">
        <v>22423.855</v>
      </c>
      <c r="S88" s="59">
        <v>560.59640000000002</v>
      </c>
      <c r="T88" s="59">
        <v>378.75</v>
      </c>
      <c r="U88" s="59">
        <v>377</v>
      </c>
      <c r="V88" s="59">
        <v>622.95190000000002</v>
      </c>
      <c r="W88" s="59">
        <v>225</v>
      </c>
      <c r="X88" s="59">
        <v>18240</v>
      </c>
      <c r="Y88" s="59">
        <v>21280</v>
      </c>
      <c r="Z88" s="59">
        <v>25200</v>
      </c>
      <c r="AA88" s="59">
        <v>32600</v>
      </c>
      <c r="AB88" s="59">
        <v>34320</v>
      </c>
      <c r="AC88" s="58">
        <v>8.7692309999999996</v>
      </c>
      <c r="AD88" s="58">
        <v>10.230769</v>
      </c>
      <c r="AE88" s="58">
        <v>12.115385</v>
      </c>
      <c r="AF88" s="58">
        <v>15.673076999999999</v>
      </c>
      <c r="AG88" s="58">
        <v>16.5</v>
      </c>
      <c r="AH88" s="57">
        <v>48.381959999999999</v>
      </c>
      <c r="AI88" s="57">
        <v>56.445619999999998</v>
      </c>
      <c r="AJ88" s="57">
        <v>66.843500000000006</v>
      </c>
      <c r="AK88" s="57">
        <v>86.472144999999998</v>
      </c>
      <c r="AL88" s="57">
        <v>91.034485000000004</v>
      </c>
      <c r="AM88" s="57">
        <v>29.279949999999999</v>
      </c>
      <c r="AN88" s="57">
        <v>34.159942999999998</v>
      </c>
      <c r="AO88" s="57">
        <v>40.452564000000002</v>
      </c>
      <c r="AP88" s="57">
        <v>52.331490000000002</v>
      </c>
      <c r="AQ88" s="57">
        <v>55.092537</v>
      </c>
    </row>
    <row r="89" spans="1:43" s="49" customFormat="1" x14ac:dyDescent="0.25">
      <c r="A89" s="49" t="s">
        <v>128</v>
      </c>
      <c r="B89" t="s">
        <v>195</v>
      </c>
      <c r="C89" t="s">
        <v>196</v>
      </c>
      <c r="D89" t="s">
        <v>162</v>
      </c>
      <c r="E89" s="56">
        <v>3326</v>
      </c>
      <c r="F89" s="56">
        <v>629</v>
      </c>
      <c r="G89" s="57">
        <v>18.911605532170775</v>
      </c>
      <c r="H89" s="58">
        <v>7.25</v>
      </c>
      <c r="I89" s="58">
        <v>6.04</v>
      </c>
      <c r="J89" s="59">
        <v>750</v>
      </c>
      <c r="K89" s="59">
        <v>443</v>
      </c>
      <c r="L89" s="59">
        <v>471</v>
      </c>
      <c r="M89" s="59">
        <v>620</v>
      </c>
      <c r="N89" s="59">
        <v>839</v>
      </c>
      <c r="O89" s="59">
        <v>857</v>
      </c>
      <c r="P89" s="59">
        <v>60500</v>
      </c>
      <c r="Q89" s="59">
        <v>18150</v>
      </c>
      <c r="R89" s="59">
        <v>23975.596000000001</v>
      </c>
      <c r="S89" s="59">
        <v>599.38990000000001</v>
      </c>
      <c r="T89" s="59">
        <v>453.75</v>
      </c>
      <c r="U89" s="59">
        <v>377</v>
      </c>
      <c r="V89" s="59">
        <v>313.89037999999999</v>
      </c>
      <c r="W89" s="59">
        <v>225</v>
      </c>
      <c r="X89" s="59">
        <v>17720</v>
      </c>
      <c r="Y89" s="59">
        <v>18840</v>
      </c>
      <c r="Z89" s="59">
        <v>24800</v>
      </c>
      <c r="AA89" s="59">
        <v>33560</v>
      </c>
      <c r="AB89" s="59">
        <v>34280</v>
      </c>
      <c r="AC89" s="58">
        <v>8.5192309999999996</v>
      </c>
      <c r="AD89" s="58">
        <v>9.0576930000000004</v>
      </c>
      <c r="AE89" s="58">
        <v>11.923076999999999</v>
      </c>
      <c r="AF89" s="58">
        <v>16.134615</v>
      </c>
      <c r="AG89" s="58">
        <v>16.48077</v>
      </c>
      <c r="AH89" s="57">
        <v>47.002650000000003</v>
      </c>
      <c r="AI89" s="57">
        <v>49.973475999999998</v>
      </c>
      <c r="AJ89" s="57">
        <v>65.782489999999996</v>
      </c>
      <c r="AK89" s="57">
        <v>89.018569999999997</v>
      </c>
      <c r="AL89" s="57">
        <v>90.928380000000004</v>
      </c>
      <c r="AM89" s="57">
        <v>56.452826999999999</v>
      </c>
      <c r="AN89" s="57">
        <v>60.020949999999999</v>
      </c>
      <c r="AO89" s="57">
        <v>79.008470000000003</v>
      </c>
      <c r="AP89" s="57">
        <v>106.91630000000001</v>
      </c>
      <c r="AQ89" s="57">
        <v>109.2101</v>
      </c>
    </row>
    <row r="90" spans="1:43" s="49" customFormat="1" x14ac:dyDescent="0.25">
      <c r="A90" s="49" t="s">
        <v>128</v>
      </c>
      <c r="B90" t="s">
        <v>195</v>
      </c>
      <c r="C90" t="s">
        <v>196</v>
      </c>
      <c r="D90" t="s">
        <v>245</v>
      </c>
      <c r="E90" s="56">
        <v>27950</v>
      </c>
      <c r="F90" s="56">
        <v>9346</v>
      </c>
      <c r="G90" s="57">
        <v>33.43828264758497</v>
      </c>
      <c r="H90" s="58">
        <v>7.25</v>
      </c>
      <c r="I90" s="58">
        <v>11.96</v>
      </c>
      <c r="J90" s="59">
        <v>750</v>
      </c>
      <c r="K90" s="59">
        <v>475</v>
      </c>
      <c r="L90" s="59">
        <v>540</v>
      </c>
      <c r="M90" s="59">
        <v>684</v>
      </c>
      <c r="N90" s="59">
        <v>878</v>
      </c>
      <c r="O90" s="59">
        <v>1060</v>
      </c>
      <c r="P90" s="59">
        <v>69800</v>
      </c>
      <c r="Q90" s="59">
        <v>20940</v>
      </c>
      <c r="R90" s="59">
        <v>25327.782999999999</v>
      </c>
      <c r="S90" s="59">
        <v>633.19460000000004</v>
      </c>
      <c r="T90" s="59">
        <v>523.5</v>
      </c>
      <c r="U90" s="59">
        <v>377</v>
      </c>
      <c r="V90" s="59">
        <v>621.89369999999997</v>
      </c>
      <c r="W90" s="59">
        <v>225</v>
      </c>
      <c r="X90" s="59">
        <v>19000</v>
      </c>
      <c r="Y90" s="59">
        <v>21600</v>
      </c>
      <c r="Z90" s="59">
        <v>27360</v>
      </c>
      <c r="AA90" s="59">
        <v>35120</v>
      </c>
      <c r="AB90" s="59">
        <v>42400</v>
      </c>
      <c r="AC90" s="58">
        <v>9.1346150000000002</v>
      </c>
      <c r="AD90" s="58">
        <v>10.384615</v>
      </c>
      <c r="AE90" s="58">
        <v>13.153846</v>
      </c>
      <c r="AF90" s="58">
        <v>16.884615</v>
      </c>
      <c r="AG90" s="58">
        <v>20.384615</v>
      </c>
      <c r="AH90" s="57">
        <v>50.397877000000001</v>
      </c>
      <c r="AI90" s="57">
        <v>57.294429999999998</v>
      </c>
      <c r="AJ90" s="57">
        <v>72.572945000000004</v>
      </c>
      <c r="AK90" s="57">
        <v>93.156499999999994</v>
      </c>
      <c r="AL90" s="57">
        <v>112.46684</v>
      </c>
      <c r="AM90" s="57">
        <v>30.551846999999999</v>
      </c>
      <c r="AN90" s="57">
        <v>34.732624000000001</v>
      </c>
      <c r="AO90" s="57">
        <v>43.994660000000003</v>
      </c>
      <c r="AP90" s="57">
        <v>56.472675000000002</v>
      </c>
      <c r="AQ90" s="57">
        <v>68.178855999999996</v>
      </c>
    </row>
    <row r="91" spans="1:43" s="49" customFormat="1" x14ac:dyDescent="0.25">
      <c r="A91" s="49" t="s">
        <v>128</v>
      </c>
      <c r="B91" t="s">
        <v>195</v>
      </c>
      <c r="C91" t="s">
        <v>196</v>
      </c>
      <c r="D91" t="s">
        <v>246</v>
      </c>
      <c r="E91" s="56">
        <v>6252</v>
      </c>
      <c r="F91" s="56">
        <v>1869</v>
      </c>
      <c r="G91" s="57">
        <v>29.89443378119002</v>
      </c>
      <c r="H91" s="58">
        <v>7.25</v>
      </c>
      <c r="I91" s="58">
        <v>8.5500000000000007</v>
      </c>
      <c r="J91" s="59">
        <v>750</v>
      </c>
      <c r="K91" s="59">
        <v>443</v>
      </c>
      <c r="L91" s="59">
        <v>466</v>
      </c>
      <c r="M91" s="59">
        <v>620</v>
      </c>
      <c r="N91" s="59">
        <v>841</v>
      </c>
      <c r="O91" s="59">
        <v>844</v>
      </c>
      <c r="P91" s="59">
        <v>26200</v>
      </c>
      <c r="Q91" s="59">
        <v>7860</v>
      </c>
      <c r="R91" s="59">
        <v>13513.556</v>
      </c>
      <c r="S91" s="59">
        <v>337.83890000000002</v>
      </c>
      <c r="T91" s="59">
        <v>196.5</v>
      </c>
      <c r="U91" s="59">
        <v>377</v>
      </c>
      <c r="V91" s="59">
        <v>444.46863000000002</v>
      </c>
      <c r="W91" s="59">
        <v>225</v>
      </c>
      <c r="X91" s="59">
        <v>17720</v>
      </c>
      <c r="Y91" s="59">
        <v>18640</v>
      </c>
      <c r="Z91" s="59">
        <v>24800</v>
      </c>
      <c r="AA91" s="59">
        <v>33640</v>
      </c>
      <c r="AB91" s="59">
        <v>33760</v>
      </c>
      <c r="AC91" s="58">
        <v>8.5192309999999996</v>
      </c>
      <c r="AD91" s="58">
        <v>8.9615379999999991</v>
      </c>
      <c r="AE91" s="58">
        <v>11.923076999999999</v>
      </c>
      <c r="AF91" s="58">
        <v>16.173076999999999</v>
      </c>
      <c r="AG91" s="58">
        <v>16.23077</v>
      </c>
      <c r="AH91" s="57">
        <v>47.002650000000003</v>
      </c>
      <c r="AI91" s="57">
        <v>49.442970000000003</v>
      </c>
      <c r="AJ91" s="57">
        <v>65.782489999999996</v>
      </c>
      <c r="AK91" s="57">
        <v>89.230770000000007</v>
      </c>
      <c r="AL91" s="57">
        <v>89.54907</v>
      </c>
      <c r="AM91" s="57">
        <v>39.867832</v>
      </c>
      <c r="AN91" s="57">
        <v>41.937719999999999</v>
      </c>
      <c r="AO91" s="57">
        <v>55.796967000000002</v>
      </c>
      <c r="AP91" s="57">
        <v>75.685879999999997</v>
      </c>
      <c r="AQ91" s="57">
        <v>75.955870000000004</v>
      </c>
    </row>
    <row r="92" spans="1:43" s="49" customFormat="1" x14ac:dyDescent="0.25">
      <c r="A92" s="49" t="s">
        <v>128</v>
      </c>
      <c r="B92" t="s">
        <v>195</v>
      </c>
      <c r="C92" t="s">
        <v>196</v>
      </c>
      <c r="D92" t="s">
        <v>177</v>
      </c>
      <c r="E92" s="56">
        <v>3751</v>
      </c>
      <c r="F92" s="56">
        <v>765</v>
      </c>
      <c r="G92" s="57">
        <v>20.394561450279923</v>
      </c>
      <c r="H92" s="58">
        <v>7.25</v>
      </c>
      <c r="I92" s="58">
        <v>10.35</v>
      </c>
      <c r="J92" s="59">
        <v>750</v>
      </c>
      <c r="K92" s="59">
        <v>534</v>
      </c>
      <c r="L92" s="59">
        <v>537</v>
      </c>
      <c r="M92" s="59">
        <v>713</v>
      </c>
      <c r="N92" s="59">
        <v>902</v>
      </c>
      <c r="O92" s="59">
        <v>1112</v>
      </c>
      <c r="P92" s="59">
        <v>62300</v>
      </c>
      <c r="Q92" s="59">
        <v>18690</v>
      </c>
      <c r="R92" s="59">
        <v>24842.407999999999</v>
      </c>
      <c r="S92" s="59">
        <v>621.06024000000002</v>
      </c>
      <c r="T92" s="59">
        <v>467.25</v>
      </c>
      <c r="U92" s="59">
        <v>377</v>
      </c>
      <c r="V92" s="59">
        <v>538.43993999999998</v>
      </c>
      <c r="W92" s="59">
        <v>225</v>
      </c>
      <c r="X92" s="59">
        <v>21360</v>
      </c>
      <c r="Y92" s="59">
        <v>21480</v>
      </c>
      <c r="Z92" s="59">
        <v>28520</v>
      </c>
      <c r="AA92" s="59">
        <v>36080</v>
      </c>
      <c r="AB92" s="59">
        <v>44480</v>
      </c>
      <c r="AC92" s="58">
        <v>10.269231</v>
      </c>
      <c r="AD92" s="58">
        <v>10.326923000000001</v>
      </c>
      <c r="AE92" s="58">
        <v>13.711537999999999</v>
      </c>
      <c r="AF92" s="58">
        <v>17.346153000000001</v>
      </c>
      <c r="AG92" s="58">
        <v>21.384615</v>
      </c>
      <c r="AH92" s="57">
        <v>56.657825000000003</v>
      </c>
      <c r="AI92" s="57">
        <v>56.976128000000003</v>
      </c>
      <c r="AJ92" s="57">
        <v>75.649863999999994</v>
      </c>
      <c r="AK92" s="57">
        <v>95.702920000000006</v>
      </c>
      <c r="AL92" s="57">
        <v>117.98408499999999</v>
      </c>
      <c r="AM92" s="57">
        <v>39.670161999999998</v>
      </c>
      <c r="AN92" s="57">
        <v>39.893030000000003</v>
      </c>
      <c r="AO92" s="57">
        <v>52.967840000000002</v>
      </c>
      <c r="AP92" s="57">
        <v>67.008399999999995</v>
      </c>
      <c r="AQ92" s="57">
        <v>82.609030000000004</v>
      </c>
    </row>
    <row r="93" spans="1:43" s="49" customFormat="1" x14ac:dyDescent="0.25">
      <c r="A93" s="49" t="s">
        <v>128</v>
      </c>
      <c r="B93" t="s">
        <v>195</v>
      </c>
      <c r="C93" t="s">
        <v>196</v>
      </c>
      <c r="D93" t="s">
        <v>134</v>
      </c>
      <c r="E93" s="56">
        <v>32409</v>
      </c>
      <c r="F93" s="56">
        <v>13146</v>
      </c>
      <c r="G93" s="57">
        <v>40.562806627788575</v>
      </c>
      <c r="H93" s="58">
        <v>7.25</v>
      </c>
      <c r="I93" s="58">
        <v>10.71</v>
      </c>
      <c r="J93" s="59">
        <v>750</v>
      </c>
      <c r="K93" s="59">
        <v>496</v>
      </c>
      <c r="L93" s="59">
        <v>525</v>
      </c>
      <c r="M93" s="59">
        <v>698</v>
      </c>
      <c r="N93" s="59">
        <v>997</v>
      </c>
      <c r="O93" s="59">
        <v>1058</v>
      </c>
      <c r="P93" s="59">
        <v>65900</v>
      </c>
      <c r="Q93" s="59">
        <v>19770</v>
      </c>
      <c r="R93" s="59">
        <v>26494.967000000001</v>
      </c>
      <c r="S93" s="59">
        <v>662.37414999999999</v>
      </c>
      <c r="T93" s="59">
        <v>494.25</v>
      </c>
      <c r="U93" s="59">
        <v>377</v>
      </c>
      <c r="V93" s="59">
        <v>557.15390000000002</v>
      </c>
      <c r="W93" s="59">
        <v>225</v>
      </c>
      <c r="X93" s="59">
        <v>19840</v>
      </c>
      <c r="Y93" s="59">
        <v>21000</v>
      </c>
      <c r="Z93" s="59">
        <v>27920</v>
      </c>
      <c r="AA93" s="59">
        <v>39880</v>
      </c>
      <c r="AB93" s="59">
        <v>42320</v>
      </c>
      <c r="AC93" s="58">
        <v>9.5384620000000009</v>
      </c>
      <c r="AD93" s="58">
        <v>10.096154</v>
      </c>
      <c r="AE93" s="58">
        <v>13.423076999999999</v>
      </c>
      <c r="AF93" s="58">
        <v>19.173076999999999</v>
      </c>
      <c r="AG93" s="58">
        <v>20.346153000000001</v>
      </c>
      <c r="AH93" s="57">
        <v>52.625996000000001</v>
      </c>
      <c r="AI93" s="57">
        <v>55.702919999999999</v>
      </c>
      <c r="AJ93" s="57">
        <v>74.058359999999993</v>
      </c>
      <c r="AK93" s="57">
        <v>105.78249</v>
      </c>
      <c r="AL93" s="57">
        <v>112.25463999999999</v>
      </c>
      <c r="AM93" s="57">
        <v>35.609554000000003</v>
      </c>
      <c r="AN93" s="57">
        <v>37.691563000000002</v>
      </c>
      <c r="AO93" s="57">
        <v>50.111829999999998</v>
      </c>
      <c r="AP93" s="57">
        <v>71.578069999999997</v>
      </c>
      <c r="AQ93" s="57">
        <v>75.957470000000001</v>
      </c>
    </row>
    <row r="94" spans="1:43" s="49" customFormat="1" x14ac:dyDescent="0.25">
      <c r="A94" s="49" t="s">
        <v>128</v>
      </c>
      <c r="B94" t="s">
        <v>195</v>
      </c>
      <c r="C94" t="s">
        <v>196</v>
      </c>
      <c r="D94" t="s">
        <v>247</v>
      </c>
      <c r="E94" s="56">
        <v>5027</v>
      </c>
      <c r="F94" s="56">
        <v>1448</v>
      </c>
      <c r="G94" s="57">
        <v>28.804455937935153</v>
      </c>
      <c r="H94" s="58">
        <v>7.25</v>
      </c>
      <c r="I94" s="58">
        <v>7.37</v>
      </c>
      <c r="J94" s="59">
        <v>750</v>
      </c>
      <c r="K94" s="59">
        <v>443</v>
      </c>
      <c r="L94" s="59">
        <v>532</v>
      </c>
      <c r="M94" s="59">
        <v>620</v>
      </c>
      <c r="N94" s="59">
        <v>824</v>
      </c>
      <c r="O94" s="59">
        <v>844</v>
      </c>
      <c r="P94" s="59">
        <v>38000</v>
      </c>
      <c r="Q94" s="59">
        <v>11400</v>
      </c>
      <c r="R94" s="59">
        <v>16677.32</v>
      </c>
      <c r="S94" s="59">
        <v>416.93297999999999</v>
      </c>
      <c r="T94" s="59">
        <v>285</v>
      </c>
      <c r="U94" s="59">
        <v>377</v>
      </c>
      <c r="V94" s="59">
        <v>383.38080000000002</v>
      </c>
      <c r="W94" s="59">
        <v>225</v>
      </c>
      <c r="X94" s="59">
        <v>17720</v>
      </c>
      <c r="Y94" s="59">
        <v>21280</v>
      </c>
      <c r="Z94" s="59">
        <v>24800</v>
      </c>
      <c r="AA94" s="59">
        <v>32960</v>
      </c>
      <c r="AB94" s="59">
        <v>33760</v>
      </c>
      <c r="AC94" s="58">
        <v>8.5192309999999996</v>
      </c>
      <c r="AD94" s="58">
        <v>10.230769</v>
      </c>
      <c r="AE94" s="58">
        <v>11.923076999999999</v>
      </c>
      <c r="AF94" s="58">
        <v>15.846154</v>
      </c>
      <c r="AG94" s="58">
        <v>16.23077</v>
      </c>
      <c r="AH94" s="57">
        <v>47.002650000000003</v>
      </c>
      <c r="AI94" s="57">
        <v>56.445619999999998</v>
      </c>
      <c r="AJ94" s="57">
        <v>65.782489999999996</v>
      </c>
      <c r="AK94" s="57">
        <v>87.427054999999996</v>
      </c>
      <c r="AL94" s="57">
        <v>89.54907</v>
      </c>
      <c r="AM94" s="57">
        <v>46.220363999999996</v>
      </c>
      <c r="AN94" s="57">
        <v>55.506169999999997</v>
      </c>
      <c r="AO94" s="57">
        <v>64.687645000000003</v>
      </c>
      <c r="AP94" s="57">
        <v>85.971959999999996</v>
      </c>
      <c r="AQ94" s="57">
        <v>88.058660000000003</v>
      </c>
    </row>
    <row r="95" spans="1:43" s="49" customFormat="1" x14ac:dyDescent="0.25">
      <c r="A95" s="49" t="s">
        <v>128</v>
      </c>
      <c r="B95" t="s">
        <v>195</v>
      </c>
      <c r="C95" t="s">
        <v>196</v>
      </c>
      <c r="D95" t="s">
        <v>135</v>
      </c>
      <c r="E95" s="56">
        <v>7438</v>
      </c>
      <c r="F95" s="56">
        <v>2009</v>
      </c>
      <c r="G95" s="57">
        <v>27.009948910997579</v>
      </c>
      <c r="H95" s="58">
        <v>7.25</v>
      </c>
      <c r="I95" s="58">
        <v>11.38</v>
      </c>
      <c r="J95" s="59">
        <v>750</v>
      </c>
      <c r="K95" s="59">
        <v>453</v>
      </c>
      <c r="L95" s="59">
        <v>552</v>
      </c>
      <c r="M95" s="59">
        <v>634</v>
      </c>
      <c r="N95" s="59">
        <v>795</v>
      </c>
      <c r="O95" s="59">
        <v>1117</v>
      </c>
      <c r="P95" s="59">
        <v>50000</v>
      </c>
      <c r="Q95" s="59">
        <v>15000</v>
      </c>
      <c r="R95" s="59">
        <v>25026.373</v>
      </c>
      <c r="S95" s="59">
        <v>625.65930000000003</v>
      </c>
      <c r="T95" s="59">
        <v>375</v>
      </c>
      <c r="U95" s="59">
        <v>377</v>
      </c>
      <c r="V95" s="59">
        <v>592.01575000000003</v>
      </c>
      <c r="W95" s="59">
        <v>225</v>
      </c>
      <c r="X95" s="59">
        <v>18120</v>
      </c>
      <c r="Y95" s="59">
        <v>22080</v>
      </c>
      <c r="Z95" s="59">
        <v>25360</v>
      </c>
      <c r="AA95" s="59">
        <v>31800</v>
      </c>
      <c r="AB95" s="59">
        <v>44680</v>
      </c>
      <c r="AC95" s="58">
        <v>8.7115379999999991</v>
      </c>
      <c r="AD95" s="58">
        <v>10.615385</v>
      </c>
      <c r="AE95" s="58">
        <v>12.192307</v>
      </c>
      <c r="AF95" s="58">
        <v>15.288462000000001</v>
      </c>
      <c r="AG95" s="58">
        <v>21.48077</v>
      </c>
      <c r="AH95" s="57">
        <v>48.063659999999999</v>
      </c>
      <c r="AI95" s="57">
        <v>58.567639999999997</v>
      </c>
      <c r="AJ95" s="57">
        <v>67.267910000000001</v>
      </c>
      <c r="AK95" s="57">
        <v>84.350136000000006</v>
      </c>
      <c r="AL95" s="57">
        <v>118.51459</v>
      </c>
      <c r="AM95" s="57">
        <v>30.607296000000002</v>
      </c>
      <c r="AN95" s="57">
        <v>37.296306999999999</v>
      </c>
      <c r="AO95" s="57">
        <v>42.8367</v>
      </c>
      <c r="AP95" s="57">
        <v>53.714790000000001</v>
      </c>
      <c r="AQ95" s="57">
        <v>75.470969999999994</v>
      </c>
    </row>
    <row r="96" spans="1:43" s="49" customFormat="1" x14ac:dyDescent="0.25">
      <c r="A96" s="49" t="s">
        <v>128</v>
      </c>
      <c r="B96" t="s">
        <v>195</v>
      </c>
      <c r="C96" t="s">
        <v>196</v>
      </c>
      <c r="D96" t="s">
        <v>163</v>
      </c>
      <c r="E96" s="56">
        <v>12856</v>
      </c>
      <c r="F96" s="56">
        <v>2818</v>
      </c>
      <c r="G96" s="57">
        <v>21.919726197884255</v>
      </c>
      <c r="H96" s="58">
        <v>7.25</v>
      </c>
      <c r="I96" s="58">
        <v>13.89</v>
      </c>
      <c r="J96" s="59">
        <v>750</v>
      </c>
      <c r="K96" s="59">
        <v>509</v>
      </c>
      <c r="L96" s="59">
        <v>620</v>
      </c>
      <c r="M96" s="59">
        <v>712</v>
      </c>
      <c r="N96" s="59">
        <v>893</v>
      </c>
      <c r="O96" s="59">
        <v>1029</v>
      </c>
      <c r="P96" s="59">
        <v>59600</v>
      </c>
      <c r="Q96" s="59">
        <v>17880</v>
      </c>
      <c r="R96" s="59">
        <v>26600.98</v>
      </c>
      <c r="S96" s="59">
        <v>665.02449999999999</v>
      </c>
      <c r="T96" s="59">
        <v>447</v>
      </c>
      <c r="U96" s="59">
        <v>377</v>
      </c>
      <c r="V96" s="59">
        <v>722.36774000000003</v>
      </c>
      <c r="W96" s="59">
        <v>225</v>
      </c>
      <c r="X96" s="59">
        <v>20360</v>
      </c>
      <c r="Y96" s="59">
        <v>24800</v>
      </c>
      <c r="Z96" s="59">
        <v>28480</v>
      </c>
      <c r="AA96" s="59">
        <v>35720</v>
      </c>
      <c r="AB96" s="59">
        <v>41160</v>
      </c>
      <c r="AC96" s="58">
        <v>9.7884620000000009</v>
      </c>
      <c r="AD96" s="58">
        <v>11.923076999999999</v>
      </c>
      <c r="AE96" s="58">
        <v>13.692307</v>
      </c>
      <c r="AF96" s="58">
        <v>17.173076999999999</v>
      </c>
      <c r="AG96" s="58">
        <v>19.788461999999999</v>
      </c>
      <c r="AH96" s="57">
        <v>54.005305999999997</v>
      </c>
      <c r="AI96" s="57">
        <v>65.782489999999996</v>
      </c>
      <c r="AJ96" s="57">
        <v>75.543769999999995</v>
      </c>
      <c r="AK96" s="57">
        <v>94.748009999999994</v>
      </c>
      <c r="AL96" s="57">
        <v>109.17771999999999</v>
      </c>
      <c r="AM96" s="57">
        <v>28.185091</v>
      </c>
      <c r="AN96" s="57">
        <v>34.331543000000003</v>
      </c>
      <c r="AO96" s="57">
        <v>39.425902999999998</v>
      </c>
      <c r="AP96" s="57">
        <v>49.448498000000001</v>
      </c>
      <c r="AQ96" s="57">
        <v>56.979289999999999</v>
      </c>
    </row>
    <row r="97" spans="1:43" s="49" customFormat="1" x14ac:dyDescent="0.25">
      <c r="A97" s="49" t="s">
        <v>128</v>
      </c>
      <c r="B97" t="s">
        <v>195</v>
      </c>
      <c r="C97" t="s">
        <v>196</v>
      </c>
      <c r="D97" t="s">
        <v>136</v>
      </c>
      <c r="E97" s="56">
        <v>4295</v>
      </c>
      <c r="F97" s="56">
        <v>1221</v>
      </c>
      <c r="G97" s="57">
        <v>28.428405122235155</v>
      </c>
      <c r="H97" s="58">
        <v>7.25</v>
      </c>
      <c r="I97" s="58">
        <v>9.33</v>
      </c>
      <c r="J97" s="59">
        <v>750</v>
      </c>
      <c r="K97" s="59">
        <v>443</v>
      </c>
      <c r="L97" s="59">
        <v>540</v>
      </c>
      <c r="M97" s="59">
        <v>620</v>
      </c>
      <c r="N97" s="59">
        <v>902</v>
      </c>
      <c r="O97" s="59">
        <v>1092</v>
      </c>
      <c r="P97" s="59">
        <v>35300</v>
      </c>
      <c r="Q97" s="59">
        <v>10590</v>
      </c>
      <c r="R97" s="59">
        <v>15553.788</v>
      </c>
      <c r="S97" s="59">
        <v>388.84469999999999</v>
      </c>
      <c r="T97" s="59">
        <v>264.75</v>
      </c>
      <c r="U97" s="59">
        <v>377</v>
      </c>
      <c r="V97" s="59">
        <v>485.10559999999998</v>
      </c>
      <c r="W97" s="59">
        <v>225</v>
      </c>
      <c r="X97" s="59">
        <v>17720</v>
      </c>
      <c r="Y97" s="59">
        <v>21600</v>
      </c>
      <c r="Z97" s="59">
        <v>24800</v>
      </c>
      <c r="AA97" s="59">
        <v>36080</v>
      </c>
      <c r="AB97" s="59">
        <v>43680</v>
      </c>
      <c r="AC97" s="58">
        <v>8.5192309999999996</v>
      </c>
      <c r="AD97" s="58">
        <v>10.384615</v>
      </c>
      <c r="AE97" s="58">
        <v>11.923076999999999</v>
      </c>
      <c r="AF97" s="58">
        <v>17.346153000000001</v>
      </c>
      <c r="AG97" s="58">
        <v>21</v>
      </c>
      <c r="AH97" s="57">
        <v>47.002650000000003</v>
      </c>
      <c r="AI97" s="57">
        <v>57.294429999999998</v>
      </c>
      <c r="AJ97" s="57">
        <v>65.782489999999996</v>
      </c>
      <c r="AK97" s="57">
        <v>95.702920000000006</v>
      </c>
      <c r="AL97" s="57">
        <v>115.86207</v>
      </c>
      <c r="AM97" s="57">
        <v>36.528129999999997</v>
      </c>
      <c r="AN97" s="57">
        <v>44.526389999999999</v>
      </c>
      <c r="AO97" s="57">
        <v>51.122889999999998</v>
      </c>
      <c r="AP97" s="57">
        <v>74.375559999999993</v>
      </c>
      <c r="AQ97" s="57">
        <v>90.042249999999996</v>
      </c>
    </row>
    <row r="98" spans="1:43" s="49" customFormat="1" x14ac:dyDescent="0.25">
      <c r="A98" s="49" t="s">
        <v>128</v>
      </c>
      <c r="B98" t="s">
        <v>195</v>
      </c>
      <c r="C98" t="s">
        <v>196</v>
      </c>
      <c r="D98" t="s">
        <v>178</v>
      </c>
      <c r="E98" s="56">
        <v>6804</v>
      </c>
      <c r="F98" s="56">
        <v>2331</v>
      </c>
      <c r="G98" s="57">
        <v>34.25925925925926</v>
      </c>
      <c r="H98" s="58">
        <v>7.25</v>
      </c>
      <c r="I98" s="58">
        <v>11.72</v>
      </c>
      <c r="J98" s="59">
        <v>750</v>
      </c>
      <c r="K98" s="59">
        <v>460</v>
      </c>
      <c r="L98" s="59">
        <v>505</v>
      </c>
      <c r="M98" s="59">
        <v>643</v>
      </c>
      <c r="N98" s="59">
        <v>843</v>
      </c>
      <c r="O98" s="59">
        <v>889</v>
      </c>
      <c r="P98" s="59">
        <v>49800</v>
      </c>
      <c r="Q98" s="59">
        <v>14940</v>
      </c>
      <c r="R98" s="59">
        <v>23473.592000000001</v>
      </c>
      <c r="S98" s="59">
        <v>586.83979999999997</v>
      </c>
      <c r="T98" s="59">
        <v>373.5</v>
      </c>
      <c r="U98" s="59">
        <v>377</v>
      </c>
      <c r="V98" s="59">
        <v>609.31759999999997</v>
      </c>
      <c r="W98" s="59">
        <v>225</v>
      </c>
      <c r="X98" s="59">
        <v>18400</v>
      </c>
      <c r="Y98" s="59">
        <v>20200</v>
      </c>
      <c r="Z98" s="59">
        <v>25720</v>
      </c>
      <c r="AA98" s="59">
        <v>33720</v>
      </c>
      <c r="AB98" s="59">
        <v>35560</v>
      </c>
      <c r="AC98" s="58">
        <v>8.8461540000000003</v>
      </c>
      <c r="AD98" s="58">
        <v>9.7115379999999991</v>
      </c>
      <c r="AE98" s="58">
        <v>12.365385</v>
      </c>
      <c r="AF98" s="58">
        <v>16.211538000000001</v>
      </c>
      <c r="AG98" s="58">
        <v>17.096153000000001</v>
      </c>
      <c r="AH98" s="57">
        <v>48.806365999999997</v>
      </c>
      <c r="AI98" s="57">
        <v>53.580902000000002</v>
      </c>
      <c r="AJ98" s="57">
        <v>68.222809999999996</v>
      </c>
      <c r="AK98" s="57">
        <v>89.442970000000003</v>
      </c>
      <c r="AL98" s="57">
        <v>94.323610000000002</v>
      </c>
      <c r="AM98" s="57">
        <v>30.197716</v>
      </c>
      <c r="AN98" s="57">
        <v>33.15184</v>
      </c>
      <c r="AO98" s="57">
        <v>42.211154999999998</v>
      </c>
      <c r="AP98" s="57">
        <v>55.340595</v>
      </c>
      <c r="AQ98" s="57">
        <v>58.360366999999997</v>
      </c>
    </row>
    <row r="99" spans="1:43" s="49" customFormat="1" x14ac:dyDescent="0.25">
      <c r="A99" s="49" t="s">
        <v>128</v>
      </c>
      <c r="B99" t="s">
        <v>195</v>
      </c>
      <c r="C99" t="s">
        <v>196</v>
      </c>
      <c r="D99" t="s">
        <v>193</v>
      </c>
      <c r="E99" s="56">
        <v>10631</v>
      </c>
      <c r="F99" s="56">
        <v>2961</v>
      </c>
      <c r="G99" s="57">
        <v>27.852506819678297</v>
      </c>
      <c r="H99" s="58">
        <v>7.25</v>
      </c>
      <c r="I99" s="58">
        <v>13.28</v>
      </c>
      <c r="J99" s="59">
        <v>750</v>
      </c>
      <c r="K99" s="59">
        <v>492</v>
      </c>
      <c r="L99" s="59">
        <v>551</v>
      </c>
      <c r="M99" s="59">
        <v>724</v>
      </c>
      <c r="N99" s="59">
        <v>1053</v>
      </c>
      <c r="O99" s="59">
        <v>1275</v>
      </c>
      <c r="P99" s="59">
        <v>60500</v>
      </c>
      <c r="Q99" s="59">
        <v>18150</v>
      </c>
      <c r="R99" s="59">
        <v>36550.620000000003</v>
      </c>
      <c r="S99" s="59">
        <v>913.76556000000005</v>
      </c>
      <c r="T99" s="59">
        <v>453.75</v>
      </c>
      <c r="U99" s="59">
        <v>377</v>
      </c>
      <c r="V99" s="59">
        <v>690.41039999999998</v>
      </c>
      <c r="W99" s="59">
        <v>225</v>
      </c>
      <c r="X99" s="59">
        <v>19680</v>
      </c>
      <c r="Y99" s="59">
        <v>22040</v>
      </c>
      <c r="Z99" s="59">
        <v>28960</v>
      </c>
      <c r="AA99" s="59">
        <v>42120</v>
      </c>
      <c r="AB99" s="59">
        <v>51000</v>
      </c>
      <c r="AC99" s="58">
        <v>9.4615379999999991</v>
      </c>
      <c r="AD99" s="58">
        <v>10.596154</v>
      </c>
      <c r="AE99" s="58">
        <v>13.923076999999999</v>
      </c>
      <c r="AF99" s="58">
        <v>20.25</v>
      </c>
      <c r="AG99" s="58">
        <v>24.51923</v>
      </c>
      <c r="AH99" s="57">
        <v>52.201590000000003</v>
      </c>
      <c r="AI99" s="57">
        <v>58.461539999999999</v>
      </c>
      <c r="AJ99" s="57">
        <v>76.816980000000001</v>
      </c>
      <c r="AK99" s="57">
        <v>111.72414000000001</v>
      </c>
      <c r="AL99" s="57">
        <v>135.27851999999999</v>
      </c>
      <c r="AM99" s="57">
        <v>28.504785999999999</v>
      </c>
      <c r="AN99" s="57">
        <v>31.923041999999999</v>
      </c>
      <c r="AO99" s="57">
        <v>41.946064</v>
      </c>
      <c r="AP99" s="57">
        <v>61.007190000000001</v>
      </c>
      <c r="AQ99" s="57">
        <v>73.869110000000006</v>
      </c>
    </row>
    <row r="100" spans="1:43" s="49" customFormat="1" x14ac:dyDescent="0.25">
      <c r="A100" s="49" t="s">
        <v>128</v>
      </c>
      <c r="B100" t="s">
        <v>195</v>
      </c>
      <c r="C100" t="s">
        <v>196</v>
      </c>
      <c r="D100" t="s">
        <v>248</v>
      </c>
      <c r="E100" s="56">
        <v>2521</v>
      </c>
      <c r="F100" s="56">
        <v>509</v>
      </c>
      <c r="G100" s="57">
        <v>20.19040063466878</v>
      </c>
      <c r="H100" s="58">
        <v>7.25</v>
      </c>
      <c r="I100" s="58">
        <v>7.86</v>
      </c>
      <c r="J100" s="59">
        <v>750</v>
      </c>
      <c r="K100" s="59">
        <v>443</v>
      </c>
      <c r="L100" s="59">
        <v>466</v>
      </c>
      <c r="M100" s="59">
        <v>620</v>
      </c>
      <c r="N100" s="59">
        <v>777</v>
      </c>
      <c r="O100" s="59">
        <v>844</v>
      </c>
      <c r="P100" s="59">
        <v>40000</v>
      </c>
      <c r="Q100" s="59">
        <v>12000</v>
      </c>
      <c r="R100" s="59">
        <v>18276.870999999999</v>
      </c>
      <c r="S100" s="59">
        <v>456.92174999999997</v>
      </c>
      <c r="T100" s="59">
        <v>300</v>
      </c>
      <c r="U100" s="59">
        <v>377</v>
      </c>
      <c r="V100" s="59">
        <v>408.79473999999999</v>
      </c>
      <c r="W100" s="59">
        <v>225</v>
      </c>
      <c r="X100" s="59">
        <v>17720</v>
      </c>
      <c r="Y100" s="59">
        <v>18640</v>
      </c>
      <c r="Z100" s="59">
        <v>24800</v>
      </c>
      <c r="AA100" s="59">
        <v>31080</v>
      </c>
      <c r="AB100" s="59">
        <v>33760</v>
      </c>
      <c r="AC100" s="58">
        <v>8.5192309999999996</v>
      </c>
      <c r="AD100" s="58">
        <v>8.9615379999999991</v>
      </c>
      <c r="AE100" s="58">
        <v>11.923076999999999</v>
      </c>
      <c r="AF100" s="58">
        <v>14.942307</v>
      </c>
      <c r="AG100" s="58">
        <v>16.23077</v>
      </c>
      <c r="AH100" s="57">
        <v>47.002650000000003</v>
      </c>
      <c r="AI100" s="57">
        <v>49.442970000000003</v>
      </c>
      <c r="AJ100" s="57">
        <v>65.782489999999996</v>
      </c>
      <c r="AK100" s="57">
        <v>82.440314999999998</v>
      </c>
      <c r="AL100" s="57">
        <v>89.54907</v>
      </c>
      <c r="AM100" s="57">
        <v>43.346935000000002</v>
      </c>
      <c r="AN100" s="57">
        <v>45.597453999999999</v>
      </c>
      <c r="AO100" s="57">
        <v>60.666139999999999</v>
      </c>
      <c r="AP100" s="57">
        <v>76.028369999999995</v>
      </c>
      <c r="AQ100" s="57">
        <v>82.584230000000005</v>
      </c>
    </row>
    <row r="101" spans="1:43" s="49" customFormat="1" x14ac:dyDescent="0.25">
      <c r="A101" s="49" t="s">
        <v>128</v>
      </c>
      <c r="B101" t="s">
        <v>195</v>
      </c>
      <c r="C101" t="s">
        <v>196</v>
      </c>
      <c r="D101" t="s">
        <v>179</v>
      </c>
      <c r="E101" s="56">
        <v>8813</v>
      </c>
      <c r="F101" s="56">
        <v>2593</v>
      </c>
      <c r="G101" s="57">
        <v>29.422444116645863</v>
      </c>
      <c r="H101" s="58">
        <v>7.25</v>
      </c>
      <c r="I101" s="58">
        <v>13.14</v>
      </c>
      <c r="J101" s="59">
        <v>750</v>
      </c>
      <c r="K101" s="59">
        <v>459</v>
      </c>
      <c r="L101" s="59">
        <v>483</v>
      </c>
      <c r="M101" s="59">
        <v>642</v>
      </c>
      <c r="N101" s="59">
        <v>866</v>
      </c>
      <c r="O101" s="59">
        <v>1131</v>
      </c>
      <c r="P101" s="59">
        <v>57600</v>
      </c>
      <c r="Q101" s="59">
        <v>17280</v>
      </c>
      <c r="R101" s="59">
        <v>26211.224999999999</v>
      </c>
      <c r="S101" s="59">
        <v>655.28063999999995</v>
      </c>
      <c r="T101" s="59">
        <v>432</v>
      </c>
      <c r="U101" s="59">
        <v>377</v>
      </c>
      <c r="V101" s="59">
        <v>683.26464999999996</v>
      </c>
      <c r="W101" s="59">
        <v>225</v>
      </c>
      <c r="X101" s="59">
        <v>18360</v>
      </c>
      <c r="Y101" s="59">
        <v>19320</v>
      </c>
      <c r="Z101" s="59">
        <v>25680</v>
      </c>
      <c r="AA101" s="59">
        <v>34640</v>
      </c>
      <c r="AB101" s="59">
        <v>45240</v>
      </c>
      <c r="AC101" s="58">
        <v>8.8269230000000007</v>
      </c>
      <c r="AD101" s="58">
        <v>9.2884620000000009</v>
      </c>
      <c r="AE101" s="58">
        <v>12.346154</v>
      </c>
      <c r="AF101" s="58">
        <v>16.653846999999999</v>
      </c>
      <c r="AG101" s="58">
        <v>21.75</v>
      </c>
      <c r="AH101" s="57">
        <v>48.700263999999997</v>
      </c>
      <c r="AI101" s="57">
        <v>51.246684999999999</v>
      </c>
      <c r="AJ101" s="57">
        <v>68.116714000000002</v>
      </c>
      <c r="AK101" s="57">
        <v>91.883285999999998</v>
      </c>
      <c r="AL101" s="57">
        <v>120</v>
      </c>
      <c r="AM101" s="57">
        <v>26.870992999999999</v>
      </c>
      <c r="AN101" s="57">
        <v>28.276012000000001</v>
      </c>
      <c r="AO101" s="57">
        <v>37.584266999999997</v>
      </c>
      <c r="AP101" s="57">
        <v>50.697777000000002</v>
      </c>
      <c r="AQ101" s="57">
        <v>66.211529999999996</v>
      </c>
    </row>
    <row r="102" spans="1:43" s="49" customFormat="1" x14ac:dyDescent="0.25">
      <c r="A102" s="49" t="s">
        <v>128</v>
      </c>
      <c r="B102" t="s">
        <v>195</v>
      </c>
      <c r="C102" t="s">
        <v>196</v>
      </c>
      <c r="D102" t="s">
        <v>249</v>
      </c>
      <c r="E102" s="56">
        <v>3922</v>
      </c>
      <c r="F102" s="56">
        <v>885</v>
      </c>
      <c r="G102" s="57">
        <v>22.565017848036717</v>
      </c>
      <c r="H102" s="58">
        <v>7.25</v>
      </c>
      <c r="I102" s="58">
        <v>9.08</v>
      </c>
      <c r="J102" s="59">
        <v>750</v>
      </c>
      <c r="K102" s="59">
        <v>443</v>
      </c>
      <c r="L102" s="59">
        <v>540</v>
      </c>
      <c r="M102" s="59">
        <v>620</v>
      </c>
      <c r="N102" s="59">
        <v>777</v>
      </c>
      <c r="O102" s="59">
        <v>844</v>
      </c>
      <c r="P102" s="59">
        <v>44600</v>
      </c>
      <c r="Q102" s="59">
        <v>13380</v>
      </c>
      <c r="R102" s="59">
        <v>19545.91</v>
      </c>
      <c r="S102" s="59">
        <v>488.64774</v>
      </c>
      <c r="T102" s="59">
        <v>334.5</v>
      </c>
      <c r="U102" s="59">
        <v>377</v>
      </c>
      <c r="V102" s="59">
        <v>472.27658000000002</v>
      </c>
      <c r="W102" s="59">
        <v>225</v>
      </c>
      <c r="X102" s="59">
        <v>17720</v>
      </c>
      <c r="Y102" s="59">
        <v>21600</v>
      </c>
      <c r="Z102" s="59">
        <v>24800</v>
      </c>
      <c r="AA102" s="59">
        <v>31080</v>
      </c>
      <c r="AB102" s="59">
        <v>33760</v>
      </c>
      <c r="AC102" s="58">
        <v>8.5192309999999996</v>
      </c>
      <c r="AD102" s="58">
        <v>10.384615</v>
      </c>
      <c r="AE102" s="58">
        <v>11.923076999999999</v>
      </c>
      <c r="AF102" s="58">
        <v>14.942307</v>
      </c>
      <c r="AG102" s="58">
        <v>16.23077</v>
      </c>
      <c r="AH102" s="57">
        <v>47.002650000000003</v>
      </c>
      <c r="AI102" s="57">
        <v>57.294429999999998</v>
      </c>
      <c r="AJ102" s="57">
        <v>65.782489999999996</v>
      </c>
      <c r="AK102" s="57">
        <v>82.440314999999998</v>
      </c>
      <c r="AL102" s="57">
        <v>89.54907</v>
      </c>
      <c r="AM102" s="57">
        <v>37.520386000000002</v>
      </c>
      <c r="AN102" s="57">
        <v>45.735911999999999</v>
      </c>
      <c r="AO102" s="57">
        <v>52.511603999999998</v>
      </c>
      <c r="AP102" s="57">
        <v>65.808899999999994</v>
      </c>
      <c r="AQ102" s="57">
        <v>71.483536000000001</v>
      </c>
    </row>
    <row r="103" spans="1:43" s="49" customFormat="1" x14ac:dyDescent="0.25">
      <c r="A103" s="49" t="s">
        <v>128</v>
      </c>
      <c r="B103" t="s">
        <v>195</v>
      </c>
      <c r="C103" t="s">
        <v>196</v>
      </c>
      <c r="D103" t="s">
        <v>137</v>
      </c>
      <c r="E103" s="56">
        <v>4421</v>
      </c>
      <c r="F103" s="56">
        <v>1188</v>
      </c>
      <c r="G103" s="57">
        <v>26.87174847319611</v>
      </c>
      <c r="H103" s="58">
        <v>7.25</v>
      </c>
      <c r="I103" s="58">
        <v>8.76</v>
      </c>
      <c r="J103" s="59">
        <v>750</v>
      </c>
      <c r="K103" s="59">
        <v>443</v>
      </c>
      <c r="L103" s="59">
        <v>466</v>
      </c>
      <c r="M103" s="59">
        <v>620</v>
      </c>
      <c r="N103" s="59">
        <v>809</v>
      </c>
      <c r="O103" s="59">
        <v>844</v>
      </c>
      <c r="P103" s="59">
        <v>41500</v>
      </c>
      <c r="Q103" s="59">
        <v>12450</v>
      </c>
      <c r="R103" s="59">
        <v>20606.041000000001</v>
      </c>
      <c r="S103" s="59">
        <v>515.15099999999995</v>
      </c>
      <c r="T103" s="59">
        <v>311.25</v>
      </c>
      <c r="U103" s="59">
        <v>377</v>
      </c>
      <c r="V103" s="59">
        <v>455.36212</v>
      </c>
      <c r="W103" s="59">
        <v>225</v>
      </c>
      <c r="X103" s="59">
        <v>17720</v>
      </c>
      <c r="Y103" s="59">
        <v>18640</v>
      </c>
      <c r="Z103" s="59">
        <v>24800</v>
      </c>
      <c r="AA103" s="59">
        <v>32360</v>
      </c>
      <c r="AB103" s="59">
        <v>33760</v>
      </c>
      <c r="AC103" s="58">
        <v>8.5192309999999996</v>
      </c>
      <c r="AD103" s="58">
        <v>8.9615379999999991</v>
      </c>
      <c r="AE103" s="58">
        <v>11.923076999999999</v>
      </c>
      <c r="AF103" s="58">
        <v>15.557693</v>
      </c>
      <c r="AG103" s="58">
        <v>16.23077</v>
      </c>
      <c r="AH103" s="57">
        <v>47.002650000000003</v>
      </c>
      <c r="AI103" s="57">
        <v>49.442970000000003</v>
      </c>
      <c r="AJ103" s="57">
        <v>65.782489999999996</v>
      </c>
      <c r="AK103" s="57">
        <v>85.835539999999995</v>
      </c>
      <c r="AL103" s="57">
        <v>89.54907</v>
      </c>
      <c r="AM103" s="57">
        <v>38.914085</v>
      </c>
      <c r="AN103" s="57">
        <v>40.934455999999997</v>
      </c>
      <c r="AO103" s="57">
        <v>54.462150000000001</v>
      </c>
      <c r="AP103" s="57">
        <v>71.064319999999995</v>
      </c>
      <c r="AQ103" s="57">
        <v>74.138800000000003</v>
      </c>
    </row>
    <row r="104" spans="1:43" s="49" customFormat="1" x14ac:dyDescent="0.25">
      <c r="A104" s="49" t="s">
        <v>128</v>
      </c>
      <c r="B104" t="s">
        <v>195</v>
      </c>
      <c r="C104" t="s">
        <v>196</v>
      </c>
      <c r="D104" t="s">
        <v>150</v>
      </c>
      <c r="E104" s="56">
        <v>10212</v>
      </c>
      <c r="F104" s="56">
        <v>3649</v>
      </c>
      <c r="G104" s="57">
        <v>35.732471602036817</v>
      </c>
      <c r="H104" s="58">
        <v>7.25</v>
      </c>
      <c r="I104" s="58">
        <v>11.65</v>
      </c>
      <c r="J104" s="59">
        <v>750</v>
      </c>
      <c r="K104" s="59">
        <v>495</v>
      </c>
      <c r="L104" s="59">
        <v>520</v>
      </c>
      <c r="M104" s="59">
        <v>692</v>
      </c>
      <c r="N104" s="59">
        <v>894</v>
      </c>
      <c r="O104" s="59">
        <v>1118</v>
      </c>
      <c r="P104" s="59">
        <v>49200</v>
      </c>
      <c r="Q104" s="59">
        <v>14760</v>
      </c>
      <c r="R104" s="59">
        <v>26573.956999999999</v>
      </c>
      <c r="S104" s="59">
        <v>664.34893999999997</v>
      </c>
      <c r="T104" s="59">
        <v>369</v>
      </c>
      <c r="U104" s="59">
        <v>377</v>
      </c>
      <c r="V104" s="59">
        <v>605.75250000000005</v>
      </c>
      <c r="W104" s="59">
        <v>225</v>
      </c>
      <c r="X104" s="59">
        <v>19800</v>
      </c>
      <c r="Y104" s="59">
        <v>20800</v>
      </c>
      <c r="Z104" s="59">
        <v>27680</v>
      </c>
      <c r="AA104" s="59">
        <v>35760</v>
      </c>
      <c r="AB104" s="59">
        <v>44720</v>
      </c>
      <c r="AC104" s="58">
        <v>9.5192309999999996</v>
      </c>
      <c r="AD104" s="58">
        <v>10</v>
      </c>
      <c r="AE104" s="58">
        <v>13.307693</v>
      </c>
      <c r="AF104" s="58">
        <v>17.192308000000001</v>
      </c>
      <c r="AG104" s="58">
        <v>21.5</v>
      </c>
      <c r="AH104" s="57">
        <v>52.519894000000001</v>
      </c>
      <c r="AI104" s="57">
        <v>55.172412999999999</v>
      </c>
      <c r="AJ104" s="57">
        <v>73.421750000000003</v>
      </c>
      <c r="AK104" s="57">
        <v>94.854110000000006</v>
      </c>
      <c r="AL104" s="57">
        <v>118.62069</v>
      </c>
      <c r="AM104" s="57">
        <v>32.686615000000003</v>
      </c>
      <c r="AN104" s="57">
        <v>34.337456000000003</v>
      </c>
      <c r="AO104" s="57">
        <v>45.695230000000002</v>
      </c>
      <c r="AP104" s="57">
        <v>59.034010000000002</v>
      </c>
      <c r="AQ104" s="57">
        <v>73.825530000000001</v>
      </c>
    </row>
    <row r="105" spans="1:43" s="49" customFormat="1" x14ac:dyDescent="0.25">
      <c r="A105" s="49" t="s">
        <v>128</v>
      </c>
      <c r="B105" t="s">
        <v>195</v>
      </c>
      <c r="C105" t="s">
        <v>196</v>
      </c>
      <c r="D105" t="s">
        <v>151</v>
      </c>
      <c r="E105" s="56">
        <v>4946</v>
      </c>
      <c r="F105" s="56">
        <v>1348</v>
      </c>
      <c r="G105" s="57">
        <v>27.254346947027901</v>
      </c>
      <c r="H105" s="58">
        <v>7.25</v>
      </c>
      <c r="I105" s="58">
        <v>10.3</v>
      </c>
      <c r="J105" s="59">
        <v>750</v>
      </c>
      <c r="K105" s="59">
        <v>525</v>
      </c>
      <c r="L105" s="59">
        <v>540</v>
      </c>
      <c r="M105" s="59">
        <v>620</v>
      </c>
      <c r="N105" s="59">
        <v>782</v>
      </c>
      <c r="O105" s="59">
        <v>962</v>
      </c>
      <c r="P105" s="59">
        <v>40400</v>
      </c>
      <c r="Q105" s="59">
        <v>12120</v>
      </c>
      <c r="R105" s="59">
        <v>21008.268</v>
      </c>
      <c r="S105" s="59">
        <v>525.20667000000003</v>
      </c>
      <c r="T105" s="59">
        <v>303</v>
      </c>
      <c r="U105" s="59">
        <v>377</v>
      </c>
      <c r="V105" s="59">
        <v>535.85069999999996</v>
      </c>
      <c r="W105" s="59">
        <v>225</v>
      </c>
      <c r="X105" s="59">
        <v>21000</v>
      </c>
      <c r="Y105" s="59">
        <v>21600</v>
      </c>
      <c r="Z105" s="59">
        <v>24800</v>
      </c>
      <c r="AA105" s="59">
        <v>31280</v>
      </c>
      <c r="AB105" s="59">
        <v>38480</v>
      </c>
      <c r="AC105" s="58">
        <v>10.096154</v>
      </c>
      <c r="AD105" s="58">
        <v>10.384615</v>
      </c>
      <c r="AE105" s="58">
        <v>11.923076999999999</v>
      </c>
      <c r="AF105" s="58">
        <v>15.038462000000001</v>
      </c>
      <c r="AG105" s="58">
        <v>18.5</v>
      </c>
      <c r="AH105" s="57">
        <v>55.702919999999999</v>
      </c>
      <c r="AI105" s="57">
        <v>57.294429999999998</v>
      </c>
      <c r="AJ105" s="57">
        <v>65.782489999999996</v>
      </c>
      <c r="AK105" s="57">
        <v>82.970825000000005</v>
      </c>
      <c r="AL105" s="57">
        <v>102.06896</v>
      </c>
      <c r="AM105" s="57">
        <v>39.190019999999997</v>
      </c>
      <c r="AN105" s="57">
        <v>40.309733999999999</v>
      </c>
      <c r="AO105" s="57">
        <v>46.281548000000001</v>
      </c>
      <c r="AP105" s="57">
        <v>58.374470000000002</v>
      </c>
      <c r="AQ105" s="57">
        <v>71.811049999999994</v>
      </c>
    </row>
    <row r="106" spans="1:43" s="49" customFormat="1" x14ac:dyDescent="0.25">
      <c r="A106" s="49" t="s">
        <v>128</v>
      </c>
      <c r="B106" t="s">
        <v>195</v>
      </c>
      <c r="C106" t="s">
        <v>196</v>
      </c>
      <c r="D106" t="s">
        <v>250</v>
      </c>
      <c r="E106" s="56">
        <v>11510</v>
      </c>
      <c r="F106" s="56">
        <v>2363</v>
      </c>
      <c r="G106" s="57">
        <v>20.529973935708078</v>
      </c>
      <c r="H106" s="58">
        <v>7.25</v>
      </c>
      <c r="I106" s="58">
        <v>11.06</v>
      </c>
      <c r="J106" s="59">
        <v>750</v>
      </c>
      <c r="K106" s="59">
        <v>443</v>
      </c>
      <c r="L106" s="59">
        <v>512</v>
      </c>
      <c r="M106" s="59">
        <v>620</v>
      </c>
      <c r="N106" s="59">
        <v>777</v>
      </c>
      <c r="O106" s="59">
        <v>963</v>
      </c>
      <c r="P106" s="59">
        <v>51100</v>
      </c>
      <c r="Q106" s="59">
        <v>15330</v>
      </c>
      <c r="R106" s="59">
        <v>22685.77</v>
      </c>
      <c r="S106" s="59">
        <v>567.14419999999996</v>
      </c>
      <c r="T106" s="59">
        <v>383.25</v>
      </c>
      <c r="U106" s="59">
        <v>377</v>
      </c>
      <c r="V106" s="59">
        <v>575.31939999999997</v>
      </c>
      <c r="W106" s="59">
        <v>225</v>
      </c>
      <c r="X106" s="59">
        <v>17720</v>
      </c>
      <c r="Y106" s="59">
        <v>20480</v>
      </c>
      <c r="Z106" s="59">
        <v>24800</v>
      </c>
      <c r="AA106" s="59">
        <v>31080</v>
      </c>
      <c r="AB106" s="59">
        <v>38520</v>
      </c>
      <c r="AC106" s="58">
        <v>8.5192309999999996</v>
      </c>
      <c r="AD106" s="58">
        <v>9.8461540000000003</v>
      </c>
      <c r="AE106" s="58">
        <v>11.923076999999999</v>
      </c>
      <c r="AF106" s="58">
        <v>14.942307</v>
      </c>
      <c r="AG106" s="58">
        <v>18.51923</v>
      </c>
      <c r="AH106" s="57">
        <v>47.002650000000003</v>
      </c>
      <c r="AI106" s="57">
        <v>54.323610000000002</v>
      </c>
      <c r="AJ106" s="57">
        <v>65.782489999999996</v>
      </c>
      <c r="AK106" s="57">
        <v>82.440314999999998</v>
      </c>
      <c r="AL106" s="57">
        <v>102.17506400000001</v>
      </c>
      <c r="AM106" s="57">
        <v>30.800281999999999</v>
      </c>
      <c r="AN106" s="57">
        <v>35.597619999999999</v>
      </c>
      <c r="AO106" s="57">
        <v>43.106490000000001</v>
      </c>
      <c r="AP106" s="57">
        <v>54.022162999999999</v>
      </c>
      <c r="AQ106" s="57">
        <v>66.95411</v>
      </c>
    </row>
    <row r="107" spans="1:43" s="49" customFormat="1" x14ac:dyDescent="0.25">
      <c r="A107" s="49" t="s">
        <v>128</v>
      </c>
      <c r="B107" t="s">
        <v>195</v>
      </c>
      <c r="C107" t="s">
        <v>196</v>
      </c>
      <c r="D107" t="s">
        <v>251</v>
      </c>
      <c r="E107" s="56">
        <v>17236</v>
      </c>
      <c r="F107" s="56">
        <v>4076</v>
      </c>
      <c r="G107" s="57">
        <v>23.648178231608259</v>
      </c>
      <c r="H107" s="58">
        <v>7.25</v>
      </c>
      <c r="I107" s="58">
        <v>10.58</v>
      </c>
      <c r="J107" s="59">
        <v>750</v>
      </c>
      <c r="K107" s="59">
        <v>501</v>
      </c>
      <c r="L107" s="59">
        <v>527</v>
      </c>
      <c r="M107" s="59">
        <v>701</v>
      </c>
      <c r="N107" s="59">
        <v>966</v>
      </c>
      <c r="O107" s="59">
        <v>1017</v>
      </c>
      <c r="P107" s="59">
        <v>62100</v>
      </c>
      <c r="Q107" s="59">
        <v>18630</v>
      </c>
      <c r="R107" s="59">
        <v>29167.120999999999</v>
      </c>
      <c r="S107" s="59">
        <v>729.17804000000001</v>
      </c>
      <c r="T107" s="59">
        <v>465.75</v>
      </c>
      <c r="U107" s="59">
        <v>377</v>
      </c>
      <c r="V107" s="59">
        <v>550.23095999999998</v>
      </c>
      <c r="W107" s="59">
        <v>225</v>
      </c>
      <c r="X107" s="59">
        <v>20040</v>
      </c>
      <c r="Y107" s="59">
        <v>21080</v>
      </c>
      <c r="Z107" s="59">
        <v>28040</v>
      </c>
      <c r="AA107" s="59">
        <v>38640</v>
      </c>
      <c r="AB107" s="59">
        <v>40680</v>
      </c>
      <c r="AC107" s="58">
        <v>9.6346150000000002</v>
      </c>
      <c r="AD107" s="58">
        <v>10.134615</v>
      </c>
      <c r="AE107" s="58">
        <v>13.480769</v>
      </c>
      <c r="AF107" s="58">
        <v>18.576923000000001</v>
      </c>
      <c r="AG107" s="58">
        <v>19.557691999999999</v>
      </c>
      <c r="AH107" s="57">
        <v>53.156497999999999</v>
      </c>
      <c r="AI107" s="57">
        <v>55.915120000000002</v>
      </c>
      <c r="AJ107" s="57">
        <v>74.376655999999997</v>
      </c>
      <c r="AK107" s="57">
        <v>102.49337</v>
      </c>
      <c r="AL107" s="57">
        <v>107.90451</v>
      </c>
      <c r="AM107" s="57">
        <v>36.42107</v>
      </c>
      <c r="AN107" s="57">
        <v>38.311183999999997</v>
      </c>
      <c r="AO107" s="57">
        <v>50.960419999999999</v>
      </c>
      <c r="AP107" s="57">
        <v>70.225049999999996</v>
      </c>
      <c r="AQ107" s="57">
        <v>73.932590000000005</v>
      </c>
    </row>
    <row r="108" spans="1:43" s="49" customFormat="1" x14ac:dyDescent="0.25">
      <c r="A108" s="49" t="s">
        <v>128</v>
      </c>
      <c r="B108" t="s">
        <v>195</v>
      </c>
      <c r="C108" t="s">
        <v>196</v>
      </c>
      <c r="D108" t="s">
        <v>252</v>
      </c>
      <c r="E108" s="56">
        <v>2758</v>
      </c>
      <c r="F108" s="56">
        <v>735</v>
      </c>
      <c r="G108" s="57">
        <v>26.649746192893403</v>
      </c>
      <c r="H108" s="58">
        <v>7.25</v>
      </c>
      <c r="I108" s="58">
        <v>8.08</v>
      </c>
      <c r="J108" s="59">
        <v>750</v>
      </c>
      <c r="K108" s="59">
        <v>443</v>
      </c>
      <c r="L108" s="59">
        <v>466</v>
      </c>
      <c r="M108" s="59">
        <v>620</v>
      </c>
      <c r="N108" s="59">
        <v>854</v>
      </c>
      <c r="O108" s="59">
        <v>857</v>
      </c>
      <c r="P108" s="59">
        <v>49500</v>
      </c>
      <c r="Q108" s="59">
        <v>14850</v>
      </c>
      <c r="R108" s="59">
        <v>22854.143</v>
      </c>
      <c r="S108" s="59">
        <v>571.35360000000003</v>
      </c>
      <c r="T108" s="59">
        <v>371.25</v>
      </c>
      <c r="U108" s="59">
        <v>377</v>
      </c>
      <c r="V108" s="59">
        <v>419.93200000000002</v>
      </c>
      <c r="W108" s="59">
        <v>225</v>
      </c>
      <c r="X108" s="59">
        <v>17720</v>
      </c>
      <c r="Y108" s="59">
        <v>18640</v>
      </c>
      <c r="Z108" s="59">
        <v>24800</v>
      </c>
      <c r="AA108" s="59">
        <v>34160</v>
      </c>
      <c r="AB108" s="59">
        <v>34280</v>
      </c>
      <c r="AC108" s="58">
        <v>8.5192309999999996</v>
      </c>
      <c r="AD108" s="58">
        <v>8.9615379999999991</v>
      </c>
      <c r="AE108" s="58">
        <v>11.923076999999999</v>
      </c>
      <c r="AF108" s="58">
        <v>16.423076999999999</v>
      </c>
      <c r="AG108" s="58">
        <v>16.48077</v>
      </c>
      <c r="AH108" s="57">
        <v>47.002650000000003</v>
      </c>
      <c r="AI108" s="57">
        <v>49.442970000000003</v>
      </c>
      <c r="AJ108" s="57">
        <v>65.782489999999996</v>
      </c>
      <c r="AK108" s="57">
        <v>90.610079999999996</v>
      </c>
      <c r="AL108" s="57">
        <v>90.928380000000004</v>
      </c>
      <c r="AM108" s="57">
        <v>42.197308</v>
      </c>
      <c r="AN108" s="57">
        <v>44.388137999999998</v>
      </c>
      <c r="AO108" s="57">
        <v>59.057180000000002</v>
      </c>
      <c r="AP108" s="57">
        <v>81.346500000000006</v>
      </c>
      <c r="AQ108" s="57">
        <v>81.632260000000002</v>
      </c>
    </row>
    <row r="109" spans="1:43" s="49" customFormat="1" x14ac:dyDescent="0.25">
      <c r="A109" s="49" t="s">
        <v>128</v>
      </c>
      <c r="B109" t="s">
        <v>195</v>
      </c>
      <c r="C109" t="s">
        <v>196</v>
      </c>
      <c r="D109" t="s">
        <v>187</v>
      </c>
      <c r="E109" s="56">
        <v>8930</v>
      </c>
      <c r="F109" s="56">
        <v>2015</v>
      </c>
      <c r="G109" s="57">
        <v>22.564389697648377</v>
      </c>
      <c r="H109" s="58">
        <v>7.25</v>
      </c>
      <c r="I109" s="58">
        <v>8.4600000000000009</v>
      </c>
      <c r="J109" s="59">
        <v>750</v>
      </c>
      <c r="K109" s="59">
        <v>443</v>
      </c>
      <c r="L109" s="59">
        <v>479</v>
      </c>
      <c r="M109" s="59">
        <v>620</v>
      </c>
      <c r="N109" s="59">
        <v>804</v>
      </c>
      <c r="O109" s="59">
        <v>983</v>
      </c>
      <c r="P109" s="59">
        <v>47500</v>
      </c>
      <c r="Q109" s="59">
        <v>14250</v>
      </c>
      <c r="R109" s="59">
        <v>21770.107</v>
      </c>
      <c r="S109" s="59">
        <v>544.2527</v>
      </c>
      <c r="T109" s="59">
        <v>356.25</v>
      </c>
      <c r="U109" s="59">
        <v>377</v>
      </c>
      <c r="V109" s="59">
        <v>440.15552000000002</v>
      </c>
      <c r="W109" s="59">
        <v>225</v>
      </c>
      <c r="X109" s="59">
        <v>17720</v>
      </c>
      <c r="Y109" s="59">
        <v>19160</v>
      </c>
      <c r="Z109" s="59">
        <v>24800</v>
      </c>
      <c r="AA109" s="59">
        <v>32160</v>
      </c>
      <c r="AB109" s="59">
        <v>39320</v>
      </c>
      <c r="AC109" s="58">
        <v>8.5192309999999996</v>
      </c>
      <c r="AD109" s="58">
        <v>9.2115379999999991</v>
      </c>
      <c r="AE109" s="58">
        <v>11.923076999999999</v>
      </c>
      <c r="AF109" s="58">
        <v>15.461537999999999</v>
      </c>
      <c r="AG109" s="58">
        <v>18.903846999999999</v>
      </c>
      <c r="AH109" s="57">
        <v>47.002650000000003</v>
      </c>
      <c r="AI109" s="57">
        <v>50.822279999999999</v>
      </c>
      <c r="AJ109" s="57">
        <v>65.782489999999996</v>
      </c>
      <c r="AK109" s="57">
        <v>85.305040000000005</v>
      </c>
      <c r="AL109" s="57">
        <v>104.29707999999999</v>
      </c>
      <c r="AM109" s="57">
        <v>40.258499999999998</v>
      </c>
      <c r="AN109" s="57">
        <v>43.530070000000002</v>
      </c>
      <c r="AO109" s="57">
        <v>56.343722999999997</v>
      </c>
      <c r="AP109" s="57">
        <v>73.065089999999998</v>
      </c>
      <c r="AQ109" s="57">
        <v>89.332059999999998</v>
      </c>
    </row>
    <row r="110" spans="1:43" s="49" customFormat="1" x14ac:dyDescent="0.25">
      <c r="A110" s="49" t="s">
        <v>128</v>
      </c>
      <c r="B110" t="s">
        <v>195</v>
      </c>
      <c r="C110" t="s">
        <v>196</v>
      </c>
      <c r="D110" t="s">
        <v>253</v>
      </c>
      <c r="E110" s="56">
        <v>20148</v>
      </c>
      <c r="F110" s="56">
        <v>3073</v>
      </c>
      <c r="G110" s="57">
        <v>15.252134206869169</v>
      </c>
      <c r="H110" s="58">
        <v>7.25</v>
      </c>
      <c r="I110" s="58">
        <v>8.6199999999999992</v>
      </c>
      <c r="J110" s="59">
        <v>750</v>
      </c>
      <c r="K110" s="59">
        <v>578</v>
      </c>
      <c r="L110" s="59">
        <v>656</v>
      </c>
      <c r="M110" s="59">
        <v>821</v>
      </c>
      <c r="N110" s="59">
        <v>1119</v>
      </c>
      <c r="O110" s="59">
        <v>1259</v>
      </c>
      <c r="P110" s="59">
        <v>71500</v>
      </c>
      <c r="Q110" s="59">
        <v>21450</v>
      </c>
      <c r="R110" s="59">
        <v>36959.086000000003</v>
      </c>
      <c r="S110" s="59">
        <v>923.97709999999995</v>
      </c>
      <c r="T110" s="59">
        <v>536.25</v>
      </c>
      <c r="U110" s="59">
        <v>377</v>
      </c>
      <c r="V110" s="59">
        <v>448.05250000000001</v>
      </c>
      <c r="W110" s="59">
        <v>225</v>
      </c>
      <c r="X110" s="59">
        <v>23120</v>
      </c>
      <c r="Y110" s="59">
        <v>26240</v>
      </c>
      <c r="Z110" s="59">
        <v>32840</v>
      </c>
      <c r="AA110" s="59">
        <v>44760</v>
      </c>
      <c r="AB110" s="59">
        <v>50360</v>
      </c>
      <c r="AC110" s="58">
        <v>11.115385</v>
      </c>
      <c r="AD110" s="58">
        <v>12.615385</v>
      </c>
      <c r="AE110" s="58">
        <v>15.788462000000001</v>
      </c>
      <c r="AF110" s="58">
        <v>21.51923</v>
      </c>
      <c r="AG110" s="58">
        <v>24.211538000000001</v>
      </c>
      <c r="AH110" s="57">
        <v>61.326259999999998</v>
      </c>
      <c r="AI110" s="57">
        <v>69.602119999999999</v>
      </c>
      <c r="AJ110" s="57">
        <v>87.108760000000004</v>
      </c>
      <c r="AK110" s="57">
        <v>118.72678999999999</v>
      </c>
      <c r="AL110" s="57">
        <v>133.58090000000001</v>
      </c>
      <c r="AM110" s="57">
        <v>51.601097000000003</v>
      </c>
      <c r="AN110" s="57">
        <v>58.564568000000001</v>
      </c>
      <c r="AO110" s="57">
        <v>73.294979999999995</v>
      </c>
      <c r="AP110" s="57">
        <v>99.899010000000004</v>
      </c>
      <c r="AQ110" s="57">
        <v>112.39754499999999</v>
      </c>
    </row>
    <row r="111" spans="1:43" s="49" customFormat="1" x14ac:dyDescent="0.25">
      <c r="A111" s="49" t="s">
        <v>128</v>
      </c>
      <c r="B111" t="s">
        <v>195</v>
      </c>
      <c r="C111" t="s">
        <v>196</v>
      </c>
      <c r="D111" t="s">
        <v>188</v>
      </c>
      <c r="E111" s="56">
        <v>3946</v>
      </c>
      <c r="F111" s="56">
        <v>1027</v>
      </c>
      <c r="G111" s="57">
        <v>26.026355803345158</v>
      </c>
      <c r="H111" s="58">
        <v>7.25</v>
      </c>
      <c r="I111" s="58">
        <v>10.71</v>
      </c>
      <c r="J111" s="59">
        <v>750</v>
      </c>
      <c r="K111" s="59">
        <v>451</v>
      </c>
      <c r="L111" s="59">
        <v>480</v>
      </c>
      <c r="M111" s="59">
        <v>631</v>
      </c>
      <c r="N111" s="59">
        <v>846</v>
      </c>
      <c r="O111" s="59">
        <v>872</v>
      </c>
      <c r="P111" s="59">
        <v>53500</v>
      </c>
      <c r="Q111" s="59">
        <v>16050</v>
      </c>
      <c r="R111" s="59">
        <v>24716.648000000001</v>
      </c>
      <c r="S111" s="59">
        <v>617.9162</v>
      </c>
      <c r="T111" s="59">
        <v>401.25</v>
      </c>
      <c r="U111" s="59">
        <v>377</v>
      </c>
      <c r="V111" s="59">
        <v>556.93713000000002</v>
      </c>
      <c r="W111" s="59">
        <v>225</v>
      </c>
      <c r="X111" s="59">
        <v>18040</v>
      </c>
      <c r="Y111" s="59">
        <v>19200</v>
      </c>
      <c r="Z111" s="59">
        <v>25240</v>
      </c>
      <c r="AA111" s="59">
        <v>33840</v>
      </c>
      <c r="AB111" s="59">
        <v>34880</v>
      </c>
      <c r="AC111" s="58">
        <v>8.6730769999999993</v>
      </c>
      <c r="AD111" s="58">
        <v>9.2307690000000004</v>
      </c>
      <c r="AE111" s="58">
        <v>12.134615</v>
      </c>
      <c r="AF111" s="58">
        <v>16.26923</v>
      </c>
      <c r="AG111" s="58">
        <v>16.76923</v>
      </c>
      <c r="AH111" s="57">
        <v>47.851460000000003</v>
      </c>
      <c r="AI111" s="57">
        <v>50.928382999999997</v>
      </c>
      <c r="AJ111" s="57">
        <v>66.949600000000004</v>
      </c>
      <c r="AK111" s="57">
        <v>89.761279999999999</v>
      </c>
      <c r="AL111" s="57">
        <v>92.519900000000007</v>
      </c>
      <c r="AM111" s="57">
        <v>32.391449999999999</v>
      </c>
      <c r="AN111" s="57">
        <v>34.474266</v>
      </c>
      <c r="AO111" s="57">
        <v>45.319298000000003</v>
      </c>
      <c r="AP111" s="57">
        <v>60.760894999999998</v>
      </c>
      <c r="AQ111" s="57">
        <v>62.628253999999998</v>
      </c>
    </row>
    <row r="112" spans="1:43" s="49" customFormat="1" x14ac:dyDescent="0.25">
      <c r="A112" s="49" t="s">
        <v>128</v>
      </c>
      <c r="B112" t="s">
        <v>195</v>
      </c>
      <c r="C112" t="s">
        <v>196</v>
      </c>
      <c r="D112" t="s">
        <v>254</v>
      </c>
      <c r="E112" s="56">
        <v>1681</v>
      </c>
      <c r="F112" s="56">
        <v>465</v>
      </c>
      <c r="G112" s="57">
        <v>27.662105889351579</v>
      </c>
      <c r="H112" s="58">
        <v>7.25</v>
      </c>
      <c r="I112" s="58">
        <v>6.99</v>
      </c>
      <c r="J112" s="59">
        <v>750</v>
      </c>
      <c r="K112" s="59">
        <v>443</v>
      </c>
      <c r="L112" s="59">
        <v>493</v>
      </c>
      <c r="M112" s="59">
        <v>620</v>
      </c>
      <c r="N112" s="59">
        <v>854</v>
      </c>
      <c r="O112" s="59">
        <v>857</v>
      </c>
      <c r="P112" s="59">
        <v>44400</v>
      </c>
      <c r="Q112" s="59">
        <v>13320</v>
      </c>
      <c r="R112" s="59">
        <v>12580.224</v>
      </c>
      <c r="S112" s="59">
        <v>314.50560000000002</v>
      </c>
      <c r="T112" s="59">
        <v>333</v>
      </c>
      <c r="U112" s="59">
        <v>377</v>
      </c>
      <c r="V112" s="59">
        <v>363.24786</v>
      </c>
      <c r="W112" s="59">
        <v>225</v>
      </c>
      <c r="X112" s="59">
        <v>17720</v>
      </c>
      <c r="Y112" s="59">
        <v>19720</v>
      </c>
      <c r="Z112" s="59">
        <v>24800</v>
      </c>
      <c r="AA112" s="59">
        <v>34160</v>
      </c>
      <c r="AB112" s="59">
        <v>34280</v>
      </c>
      <c r="AC112" s="58">
        <v>8.5192309999999996</v>
      </c>
      <c r="AD112" s="58">
        <v>9.4807690000000004</v>
      </c>
      <c r="AE112" s="58">
        <v>11.923076999999999</v>
      </c>
      <c r="AF112" s="58">
        <v>16.423076999999999</v>
      </c>
      <c r="AG112" s="58">
        <v>16.48077</v>
      </c>
      <c r="AH112" s="57">
        <v>47.002650000000003</v>
      </c>
      <c r="AI112" s="57">
        <v>52.307693</v>
      </c>
      <c r="AJ112" s="57">
        <v>65.782489999999996</v>
      </c>
      <c r="AK112" s="57">
        <v>90.610079999999996</v>
      </c>
      <c r="AL112" s="57">
        <v>90.928380000000004</v>
      </c>
      <c r="AM112" s="57">
        <v>48.782119999999999</v>
      </c>
      <c r="AN112" s="57">
        <v>54.288001999999999</v>
      </c>
      <c r="AO112" s="57">
        <v>68.272940000000006</v>
      </c>
      <c r="AP112" s="57">
        <v>94.040474000000003</v>
      </c>
      <c r="AQ112" s="57">
        <v>94.370829999999998</v>
      </c>
    </row>
    <row r="113" spans="1:43" s="49" customFormat="1" x14ac:dyDescent="0.25">
      <c r="A113" s="49" t="s">
        <v>128</v>
      </c>
      <c r="B113" t="s">
        <v>195</v>
      </c>
      <c r="C113" t="s">
        <v>196</v>
      </c>
      <c r="D113" t="s">
        <v>255</v>
      </c>
      <c r="E113" s="56">
        <v>5296</v>
      </c>
      <c r="F113" s="56">
        <v>1139</v>
      </c>
      <c r="G113" s="57">
        <v>21.506797583081571</v>
      </c>
      <c r="H113" s="58">
        <v>7.25</v>
      </c>
      <c r="I113" s="58">
        <v>14.03</v>
      </c>
      <c r="J113" s="59">
        <v>750</v>
      </c>
      <c r="K113" s="59">
        <v>556</v>
      </c>
      <c r="L113" s="59">
        <v>643</v>
      </c>
      <c r="M113" s="59">
        <v>845</v>
      </c>
      <c r="N113" s="59">
        <v>1178</v>
      </c>
      <c r="O113" s="59">
        <v>1370</v>
      </c>
      <c r="P113" s="59">
        <v>78300</v>
      </c>
      <c r="Q113" s="59">
        <v>23490</v>
      </c>
      <c r="R113" s="59">
        <v>34193.39</v>
      </c>
      <c r="S113" s="59">
        <v>854.83479999999997</v>
      </c>
      <c r="T113" s="59">
        <v>587.25</v>
      </c>
      <c r="U113" s="59">
        <v>377</v>
      </c>
      <c r="V113" s="59">
        <v>729.75120000000004</v>
      </c>
      <c r="W113" s="59">
        <v>225</v>
      </c>
      <c r="X113" s="59">
        <v>22240</v>
      </c>
      <c r="Y113" s="59">
        <v>25720</v>
      </c>
      <c r="Z113" s="59">
        <v>33800</v>
      </c>
      <c r="AA113" s="59">
        <v>47120</v>
      </c>
      <c r="AB113" s="59">
        <v>54800</v>
      </c>
      <c r="AC113" s="58">
        <v>10.692307</v>
      </c>
      <c r="AD113" s="58">
        <v>12.365385</v>
      </c>
      <c r="AE113" s="58">
        <v>16.25</v>
      </c>
      <c r="AF113" s="58">
        <v>22.653846999999999</v>
      </c>
      <c r="AG113" s="58">
        <v>26.346153000000001</v>
      </c>
      <c r="AH113" s="57">
        <v>58.992043000000002</v>
      </c>
      <c r="AI113" s="57">
        <v>68.222809999999996</v>
      </c>
      <c r="AJ113" s="57">
        <v>89.655174000000002</v>
      </c>
      <c r="AK113" s="57">
        <v>124.98674</v>
      </c>
      <c r="AL113" s="57">
        <v>145.35810000000001</v>
      </c>
      <c r="AM113" s="57">
        <v>30.476140000000001</v>
      </c>
      <c r="AN113" s="57">
        <v>35.244889999999998</v>
      </c>
      <c r="AO113" s="57">
        <v>46.317154000000002</v>
      </c>
      <c r="AP113" s="57">
        <v>64.569950000000006</v>
      </c>
      <c r="AQ113" s="57">
        <v>75.094086000000004</v>
      </c>
    </row>
    <row r="114" spans="1:43" s="49" customFormat="1" x14ac:dyDescent="0.25">
      <c r="A114" s="49" t="s">
        <v>128</v>
      </c>
      <c r="B114" t="s">
        <v>195</v>
      </c>
      <c r="C114" t="s">
        <v>196</v>
      </c>
      <c r="D114" t="s">
        <v>180</v>
      </c>
      <c r="E114" s="56">
        <v>11073</v>
      </c>
      <c r="F114" s="56">
        <v>2964</v>
      </c>
      <c r="G114" s="57">
        <v>26.767813600650232</v>
      </c>
      <c r="H114" s="58">
        <v>7.25</v>
      </c>
      <c r="I114" s="58">
        <v>11.84</v>
      </c>
      <c r="J114" s="59">
        <v>750</v>
      </c>
      <c r="K114" s="59">
        <v>443</v>
      </c>
      <c r="L114" s="59">
        <v>493</v>
      </c>
      <c r="M114" s="59">
        <v>620</v>
      </c>
      <c r="N114" s="59">
        <v>841</v>
      </c>
      <c r="O114" s="59">
        <v>844</v>
      </c>
      <c r="P114" s="59">
        <v>45000</v>
      </c>
      <c r="Q114" s="59">
        <v>13500</v>
      </c>
      <c r="R114" s="59">
        <v>20715.171999999999</v>
      </c>
      <c r="S114" s="59">
        <v>517.87932999999998</v>
      </c>
      <c r="T114" s="59">
        <v>337.5</v>
      </c>
      <c r="U114" s="59">
        <v>377</v>
      </c>
      <c r="V114" s="59">
        <v>615.72173999999995</v>
      </c>
      <c r="W114" s="59">
        <v>225</v>
      </c>
      <c r="X114" s="59">
        <v>17720</v>
      </c>
      <c r="Y114" s="59">
        <v>19720</v>
      </c>
      <c r="Z114" s="59">
        <v>24800</v>
      </c>
      <c r="AA114" s="59">
        <v>33640</v>
      </c>
      <c r="AB114" s="59">
        <v>33760</v>
      </c>
      <c r="AC114" s="58">
        <v>8.5192309999999996</v>
      </c>
      <c r="AD114" s="58">
        <v>9.4807690000000004</v>
      </c>
      <c r="AE114" s="58">
        <v>11.923076999999999</v>
      </c>
      <c r="AF114" s="58">
        <v>16.173076999999999</v>
      </c>
      <c r="AG114" s="58">
        <v>16.23077</v>
      </c>
      <c r="AH114" s="57">
        <v>47.002650000000003</v>
      </c>
      <c r="AI114" s="57">
        <v>52.307693</v>
      </c>
      <c r="AJ114" s="57">
        <v>65.782489999999996</v>
      </c>
      <c r="AK114" s="57">
        <v>89.230770000000007</v>
      </c>
      <c r="AL114" s="57">
        <v>89.54907</v>
      </c>
      <c r="AM114" s="57">
        <v>28.779233999999999</v>
      </c>
      <c r="AN114" s="57">
        <v>32.027453999999999</v>
      </c>
      <c r="AO114" s="57">
        <v>40.277934999999999</v>
      </c>
      <c r="AP114" s="57">
        <v>54.635069999999999</v>
      </c>
      <c r="AQ114" s="57">
        <v>54.829963999999997</v>
      </c>
    </row>
    <row r="115" spans="1:43" s="49" customFormat="1" x14ac:dyDescent="0.25">
      <c r="A115" s="49" t="s">
        <v>128</v>
      </c>
      <c r="B115" t="s">
        <v>195</v>
      </c>
      <c r="C115" t="s">
        <v>196</v>
      </c>
      <c r="D115" t="s">
        <v>152</v>
      </c>
      <c r="E115" s="56">
        <v>25861</v>
      </c>
      <c r="F115" s="56">
        <v>7046</v>
      </c>
      <c r="G115" s="57">
        <v>27.245659487258806</v>
      </c>
      <c r="H115" s="58">
        <v>7.25</v>
      </c>
      <c r="I115" s="58">
        <v>12.37</v>
      </c>
      <c r="J115" s="59">
        <v>750</v>
      </c>
      <c r="K115" s="59">
        <v>482</v>
      </c>
      <c r="L115" s="59">
        <v>507</v>
      </c>
      <c r="M115" s="59">
        <v>674</v>
      </c>
      <c r="N115" s="59">
        <v>845</v>
      </c>
      <c r="O115" s="59">
        <v>918</v>
      </c>
      <c r="P115" s="59">
        <v>43600</v>
      </c>
      <c r="Q115" s="59">
        <v>13080</v>
      </c>
      <c r="R115" s="59">
        <v>20092.605</v>
      </c>
      <c r="S115" s="59">
        <v>502.31511999999998</v>
      </c>
      <c r="T115" s="59">
        <v>327</v>
      </c>
      <c r="U115" s="59">
        <v>377</v>
      </c>
      <c r="V115" s="59">
        <v>643.13969999999995</v>
      </c>
      <c r="W115" s="59">
        <v>225</v>
      </c>
      <c r="X115" s="59">
        <v>19280</v>
      </c>
      <c r="Y115" s="59">
        <v>20280</v>
      </c>
      <c r="Z115" s="59">
        <v>26960</v>
      </c>
      <c r="AA115" s="59">
        <v>33800</v>
      </c>
      <c r="AB115" s="59">
        <v>36720</v>
      </c>
      <c r="AC115" s="58">
        <v>9.2692309999999996</v>
      </c>
      <c r="AD115" s="58">
        <v>9.75</v>
      </c>
      <c r="AE115" s="58">
        <v>12.961537999999999</v>
      </c>
      <c r="AF115" s="58">
        <v>16.25</v>
      </c>
      <c r="AG115" s="58">
        <v>17.653846999999999</v>
      </c>
      <c r="AH115" s="57">
        <v>51.140582999999999</v>
      </c>
      <c r="AI115" s="57">
        <v>53.793101999999998</v>
      </c>
      <c r="AJ115" s="57">
        <v>71.511939999999996</v>
      </c>
      <c r="AK115" s="57">
        <v>89.655174000000002</v>
      </c>
      <c r="AL115" s="57">
        <v>97.400530000000003</v>
      </c>
      <c r="AM115" s="57">
        <v>29.977934000000001</v>
      </c>
      <c r="AN115" s="57">
        <v>31.532806000000001</v>
      </c>
      <c r="AO115" s="57">
        <v>41.919353000000001</v>
      </c>
      <c r="AP115" s="57">
        <v>52.554679999999998</v>
      </c>
      <c r="AQ115" s="57">
        <v>57.094906000000002</v>
      </c>
    </row>
    <row r="116" spans="1:43" s="49" customFormat="1" x14ac:dyDescent="0.25">
      <c r="A116" s="49" t="s">
        <v>128</v>
      </c>
      <c r="B116" t="s">
        <v>195</v>
      </c>
      <c r="C116" t="s">
        <v>196</v>
      </c>
      <c r="D116" t="s">
        <v>256</v>
      </c>
      <c r="E116" s="56">
        <v>4794</v>
      </c>
      <c r="F116" s="56">
        <v>1484</v>
      </c>
      <c r="G116" s="57">
        <v>30.955360867751359</v>
      </c>
      <c r="H116" s="58">
        <v>7.25</v>
      </c>
      <c r="I116" s="58">
        <v>7.34</v>
      </c>
      <c r="J116" s="59">
        <v>750</v>
      </c>
      <c r="K116" s="59">
        <v>443</v>
      </c>
      <c r="L116" s="59">
        <v>502</v>
      </c>
      <c r="M116" s="59">
        <v>620</v>
      </c>
      <c r="N116" s="59">
        <v>821</v>
      </c>
      <c r="O116" s="59">
        <v>844</v>
      </c>
      <c r="P116" s="59">
        <v>51700</v>
      </c>
      <c r="Q116" s="59">
        <v>15510</v>
      </c>
      <c r="R116" s="59">
        <v>17068.113000000001</v>
      </c>
      <c r="S116" s="59">
        <v>426.70281999999997</v>
      </c>
      <c r="T116" s="59">
        <v>387.75</v>
      </c>
      <c r="U116" s="59">
        <v>377</v>
      </c>
      <c r="V116" s="59">
        <v>381.887</v>
      </c>
      <c r="W116" s="59">
        <v>225</v>
      </c>
      <c r="X116" s="59">
        <v>17720</v>
      </c>
      <c r="Y116" s="59">
        <v>20080</v>
      </c>
      <c r="Z116" s="59">
        <v>24800</v>
      </c>
      <c r="AA116" s="59">
        <v>32840</v>
      </c>
      <c r="AB116" s="59">
        <v>33760</v>
      </c>
      <c r="AC116" s="58">
        <v>8.5192309999999996</v>
      </c>
      <c r="AD116" s="58">
        <v>9.6538459999999997</v>
      </c>
      <c r="AE116" s="58">
        <v>11.923076999999999</v>
      </c>
      <c r="AF116" s="58">
        <v>15.788462000000001</v>
      </c>
      <c r="AG116" s="58">
        <v>16.23077</v>
      </c>
      <c r="AH116" s="57">
        <v>47.002650000000003</v>
      </c>
      <c r="AI116" s="57">
        <v>53.262599999999999</v>
      </c>
      <c r="AJ116" s="57">
        <v>65.782489999999996</v>
      </c>
      <c r="AK116" s="57">
        <v>87.108760000000004</v>
      </c>
      <c r="AL116" s="57">
        <v>89.54907</v>
      </c>
      <c r="AM116" s="57">
        <v>46.401159999999997</v>
      </c>
      <c r="AN116" s="57">
        <v>52.580997000000004</v>
      </c>
      <c r="AO116" s="57">
        <v>64.940674000000001</v>
      </c>
      <c r="AP116" s="57">
        <v>85.994026000000005</v>
      </c>
      <c r="AQ116" s="57">
        <v>88.403114000000002</v>
      </c>
    </row>
    <row r="117" spans="1:43" s="49" customFormat="1" x14ac:dyDescent="0.25">
      <c r="A117" s="49" t="s">
        <v>128</v>
      </c>
      <c r="B117" t="s">
        <v>195</v>
      </c>
      <c r="C117" t="s">
        <v>196</v>
      </c>
      <c r="D117" t="s">
        <v>153</v>
      </c>
      <c r="E117" s="56">
        <v>25567</v>
      </c>
      <c r="F117" s="56">
        <v>7774</v>
      </c>
      <c r="G117" s="57">
        <v>30.406383228380335</v>
      </c>
      <c r="H117" s="58">
        <v>7.25</v>
      </c>
      <c r="I117" s="58">
        <v>9.2100000000000009</v>
      </c>
      <c r="J117" s="59">
        <v>750</v>
      </c>
      <c r="K117" s="59">
        <v>425</v>
      </c>
      <c r="L117" s="59">
        <v>490</v>
      </c>
      <c r="M117" s="59">
        <v>627</v>
      </c>
      <c r="N117" s="59">
        <v>797</v>
      </c>
      <c r="O117" s="59">
        <v>854</v>
      </c>
      <c r="P117" s="59">
        <v>47500</v>
      </c>
      <c r="Q117" s="59">
        <v>14250</v>
      </c>
      <c r="R117" s="59">
        <v>19041.828000000001</v>
      </c>
      <c r="S117" s="59">
        <v>476.04570000000001</v>
      </c>
      <c r="T117" s="59">
        <v>356.25</v>
      </c>
      <c r="U117" s="59">
        <v>377</v>
      </c>
      <c r="V117" s="59">
        <v>479.05250000000001</v>
      </c>
      <c r="W117" s="59">
        <v>225</v>
      </c>
      <c r="X117" s="59">
        <v>17000</v>
      </c>
      <c r="Y117" s="59">
        <v>19600</v>
      </c>
      <c r="Z117" s="59">
        <v>25080</v>
      </c>
      <c r="AA117" s="59">
        <v>31880</v>
      </c>
      <c r="AB117" s="59">
        <v>34160</v>
      </c>
      <c r="AC117" s="58">
        <v>8.1730769999999993</v>
      </c>
      <c r="AD117" s="58">
        <v>9.4230769999999993</v>
      </c>
      <c r="AE117" s="58">
        <v>12.057693</v>
      </c>
      <c r="AF117" s="58">
        <v>15.326923000000001</v>
      </c>
      <c r="AG117" s="58">
        <v>16.423076999999999</v>
      </c>
      <c r="AH117" s="57">
        <v>45.092840000000002</v>
      </c>
      <c r="AI117" s="57">
        <v>51.98939</v>
      </c>
      <c r="AJ117" s="57">
        <v>66.525199999999998</v>
      </c>
      <c r="AK117" s="57">
        <v>84.562330000000003</v>
      </c>
      <c r="AL117" s="57">
        <v>90.610079999999996</v>
      </c>
      <c r="AM117" s="57">
        <v>35.486716999999999</v>
      </c>
      <c r="AN117" s="57">
        <v>40.914096999999998</v>
      </c>
      <c r="AO117" s="57">
        <v>52.353344</v>
      </c>
      <c r="AP117" s="57">
        <v>66.548034999999999</v>
      </c>
      <c r="AQ117" s="57">
        <v>71.307429999999997</v>
      </c>
    </row>
    <row r="118" spans="1:43" s="49" customFormat="1" x14ac:dyDescent="0.25">
      <c r="A118" s="49" t="s">
        <v>128</v>
      </c>
      <c r="B118" t="s">
        <v>195</v>
      </c>
      <c r="C118" t="s">
        <v>196</v>
      </c>
      <c r="D118" t="s">
        <v>266</v>
      </c>
      <c r="E118" s="56">
        <v>961</v>
      </c>
      <c r="F118" s="56">
        <v>208</v>
      </c>
      <c r="G118" s="57">
        <v>21.644120707596255</v>
      </c>
      <c r="H118" s="58">
        <v>7.25</v>
      </c>
      <c r="I118" s="58"/>
      <c r="J118" s="59">
        <v>750</v>
      </c>
      <c r="K118" s="59">
        <v>480</v>
      </c>
      <c r="L118" s="59">
        <v>556</v>
      </c>
      <c r="M118" s="59">
        <v>672</v>
      </c>
      <c r="N118" s="59">
        <v>843</v>
      </c>
      <c r="O118" s="59">
        <v>929</v>
      </c>
      <c r="P118" s="59">
        <v>50700</v>
      </c>
      <c r="Q118" s="59">
        <v>15210</v>
      </c>
      <c r="R118" s="59">
        <v>25117.835999999999</v>
      </c>
      <c r="S118" s="59">
        <v>627.94586000000004</v>
      </c>
      <c r="T118" s="59">
        <v>380.25</v>
      </c>
      <c r="U118" s="59">
        <v>377</v>
      </c>
      <c r="V118" s="59"/>
      <c r="W118" s="59">
        <v>225</v>
      </c>
      <c r="X118" s="59">
        <v>19200</v>
      </c>
      <c r="Y118" s="59">
        <v>22240</v>
      </c>
      <c r="Z118" s="59">
        <v>26880</v>
      </c>
      <c r="AA118" s="59">
        <v>33720</v>
      </c>
      <c r="AB118" s="59">
        <v>37160</v>
      </c>
      <c r="AC118" s="58">
        <v>9.2307690000000004</v>
      </c>
      <c r="AD118" s="58">
        <v>10.692307</v>
      </c>
      <c r="AE118" s="58">
        <v>12.923076999999999</v>
      </c>
      <c r="AF118" s="58">
        <v>16.211538000000001</v>
      </c>
      <c r="AG118" s="58">
        <v>17.865385</v>
      </c>
      <c r="AH118" s="57">
        <v>50.928382999999997</v>
      </c>
      <c r="AI118" s="57">
        <v>58.992043000000002</v>
      </c>
      <c r="AJ118" s="57">
        <v>71.299735999999996</v>
      </c>
      <c r="AK118" s="57">
        <v>89.442970000000003</v>
      </c>
      <c r="AL118" s="57">
        <v>98.567639999999997</v>
      </c>
      <c r="AM118" s="57"/>
      <c r="AN118" s="57"/>
      <c r="AO118" s="57"/>
      <c r="AP118" s="57"/>
      <c r="AQ118" s="57"/>
    </row>
    <row r="119" spans="1:43" s="49" customFormat="1" x14ac:dyDescent="0.25">
      <c r="A119" s="49" t="s">
        <v>128</v>
      </c>
      <c r="B119" t="s">
        <v>195</v>
      </c>
      <c r="C119" t="s">
        <v>196</v>
      </c>
      <c r="D119" t="s">
        <v>257</v>
      </c>
      <c r="E119" s="56">
        <v>6488</v>
      </c>
      <c r="F119" s="56">
        <v>1539</v>
      </c>
      <c r="G119" s="57">
        <v>23.720715166461158</v>
      </c>
      <c r="H119" s="58">
        <v>7.25</v>
      </c>
      <c r="I119" s="58">
        <v>9.57</v>
      </c>
      <c r="J119" s="59">
        <v>750</v>
      </c>
      <c r="K119" s="59">
        <v>468</v>
      </c>
      <c r="L119" s="59">
        <v>471</v>
      </c>
      <c r="M119" s="59">
        <v>620</v>
      </c>
      <c r="N119" s="59">
        <v>857</v>
      </c>
      <c r="O119" s="59">
        <v>1002</v>
      </c>
      <c r="P119" s="59">
        <v>43900</v>
      </c>
      <c r="Q119" s="59">
        <v>13170</v>
      </c>
      <c r="R119" s="59">
        <v>20156.006000000001</v>
      </c>
      <c r="S119" s="59">
        <v>503.90012000000002</v>
      </c>
      <c r="T119" s="59">
        <v>329.25</v>
      </c>
      <c r="U119" s="59">
        <v>377</v>
      </c>
      <c r="V119" s="59">
        <v>497.46224999999998</v>
      </c>
      <c r="W119" s="59">
        <v>225</v>
      </c>
      <c r="X119" s="59">
        <v>18720</v>
      </c>
      <c r="Y119" s="59">
        <v>18840</v>
      </c>
      <c r="Z119" s="59">
        <v>24800</v>
      </c>
      <c r="AA119" s="59">
        <v>34280</v>
      </c>
      <c r="AB119" s="59">
        <v>40080</v>
      </c>
      <c r="AC119" s="58">
        <v>9</v>
      </c>
      <c r="AD119" s="58">
        <v>9.0576930000000004</v>
      </c>
      <c r="AE119" s="58">
        <v>11.923076999999999</v>
      </c>
      <c r="AF119" s="58">
        <v>16.48077</v>
      </c>
      <c r="AG119" s="58">
        <v>19.26923</v>
      </c>
      <c r="AH119" s="57">
        <v>49.655174000000002</v>
      </c>
      <c r="AI119" s="57">
        <v>49.973475999999998</v>
      </c>
      <c r="AJ119" s="57">
        <v>65.782489999999996</v>
      </c>
      <c r="AK119" s="57">
        <v>90.928380000000004</v>
      </c>
      <c r="AL119" s="57">
        <v>106.312996</v>
      </c>
      <c r="AM119" s="57">
        <v>37.630997000000001</v>
      </c>
      <c r="AN119" s="57">
        <v>37.872222999999998</v>
      </c>
      <c r="AO119" s="57">
        <v>49.853029999999997</v>
      </c>
      <c r="AP119" s="57">
        <v>68.909750000000003</v>
      </c>
      <c r="AQ119" s="57">
        <v>80.568929999999995</v>
      </c>
    </row>
    <row r="120" spans="1:43" s="49" customFormat="1" x14ac:dyDescent="0.25">
      <c r="A120" s="49" t="s">
        <v>128</v>
      </c>
      <c r="B120" t="s">
        <v>195</v>
      </c>
      <c r="C120" t="s">
        <v>196</v>
      </c>
      <c r="D120" t="s">
        <v>258</v>
      </c>
      <c r="E120" s="56">
        <v>8473</v>
      </c>
      <c r="F120" s="56">
        <v>3259</v>
      </c>
      <c r="G120" s="57">
        <v>38.463354183878202</v>
      </c>
      <c r="H120" s="58">
        <v>7.25</v>
      </c>
      <c r="I120" s="58">
        <v>8.23</v>
      </c>
      <c r="J120" s="59">
        <v>750</v>
      </c>
      <c r="K120" s="59">
        <v>510</v>
      </c>
      <c r="L120" s="59">
        <v>598</v>
      </c>
      <c r="M120" s="59">
        <v>714</v>
      </c>
      <c r="N120" s="59">
        <v>895</v>
      </c>
      <c r="O120" s="59">
        <v>1052</v>
      </c>
      <c r="P120" s="59">
        <v>53400</v>
      </c>
      <c r="Q120" s="59">
        <v>16020</v>
      </c>
      <c r="R120" s="59">
        <v>19392.088</v>
      </c>
      <c r="S120" s="59">
        <v>484.80220000000003</v>
      </c>
      <c r="T120" s="59">
        <v>400.5</v>
      </c>
      <c r="U120" s="59">
        <v>377</v>
      </c>
      <c r="V120" s="59">
        <v>428.09735000000001</v>
      </c>
      <c r="W120" s="59">
        <v>225</v>
      </c>
      <c r="X120" s="59">
        <v>20400</v>
      </c>
      <c r="Y120" s="59">
        <v>23920</v>
      </c>
      <c r="Z120" s="59">
        <v>28560</v>
      </c>
      <c r="AA120" s="59">
        <v>35800</v>
      </c>
      <c r="AB120" s="59">
        <v>42080</v>
      </c>
      <c r="AC120" s="58">
        <v>9.8076930000000004</v>
      </c>
      <c r="AD120" s="58">
        <v>11.5</v>
      </c>
      <c r="AE120" s="58">
        <v>13.730769</v>
      </c>
      <c r="AF120" s="58">
        <v>17.211538000000001</v>
      </c>
      <c r="AG120" s="58">
        <v>20.23077</v>
      </c>
      <c r="AH120" s="57">
        <v>54.111404</v>
      </c>
      <c r="AI120" s="57">
        <v>63.448276999999997</v>
      </c>
      <c r="AJ120" s="57">
        <v>75.755970000000005</v>
      </c>
      <c r="AK120" s="57">
        <v>94.960210000000004</v>
      </c>
      <c r="AL120" s="57">
        <v>111.61803399999999</v>
      </c>
      <c r="AM120" s="57">
        <v>47.652714000000003</v>
      </c>
      <c r="AN120" s="57">
        <v>55.875140000000002</v>
      </c>
      <c r="AO120" s="57">
        <v>66.713800000000006</v>
      </c>
      <c r="AP120" s="57">
        <v>83.625839999999997</v>
      </c>
      <c r="AQ120" s="57">
        <v>98.295400000000001</v>
      </c>
    </row>
    <row r="121" spans="1:43" s="49" customFormat="1" x14ac:dyDescent="0.25">
      <c r="A121" s="49" t="s">
        <v>128</v>
      </c>
      <c r="B121" t="s">
        <v>195</v>
      </c>
      <c r="C121" t="s">
        <v>196</v>
      </c>
      <c r="D121" t="s">
        <v>194</v>
      </c>
      <c r="E121" s="56">
        <v>7081</v>
      </c>
      <c r="F121" s="56">
        <v>1814</v>
      </c>
      <c r="G121" s="57">
        <v>25.617850586075413</v>
      </c>
      <c r="H121" s="58">
        <v>7.25</v>
      </c>
      <c r="I121" s="58">
        <v>8.61</v>
      </c>
      <c r="J121" s="59">
        <v>750</v>
      </c>
      <c r="K121" s="59">
        <v>503</v>
      </c>
      <c r="L121" s="59">
        <v>506</v>
      </c>
      <c r="M121" s="59">
        <v>620</v>
      </c>
      <c r="N121" s="59">
        <v>813</v>
      </c>
      <c r="O121" s="59">
        <v>1092</v>
      </c>
      <c r="P121" s="59">
        <v>40800</v>
      </c>
      <c r="Q121" s="59">
        <v>12240</v>
      </c>
      <c r="R121" s="59">
        <v>19352.592000000001</v>
      </c>
      <c r="S121" s="59">
        <v>483.81479999999999</v>
      </c>
      <c r="T121" s="59">
        <v>306</v>
      </c>
      <c r="U121" s="59">
        <v>377</v>
      </c>
      <c r="V121" s="59">
        <v>447.50452000000001</v>
      </c>
      <c r="W121" s="59">
        <v>225</v>
      </c>
      <c r="X121" s="59">
        <v>20120</v>
      </c>
      <c r="Y121" s="59">
        <v>20240</v>
      </c>
      <c r="Z121" s="59">
        <v>24800</v>
      </c>
      <c r="AA121" s="59">
        <v>32520</v>
      </c>
      <c r="AB121" s="59">
        <v>43680</v>
      </c>
      <c r="AC121" s="58">
        <v>9.6730769999999993</v>
      </c>
      <c r="AD121" s="58">
        <v>9.7307690000000004</v>
      </c>
      <c r="AE121" s="58">
        <v>11.923076999999999</v>
      </c>
      <c r="AF121" s="58">
        <v>15.634615</v>
      </c>
      <c r="AG121" s="58">
        <v>21</v>
      </c>
      <c r="AH121" s="57">
        <v>53.368701999999999</v>
      </c>
      <c r="AI121" s="57">
        <v>53.687004000000002</v>
      </c>
      <c r="AJ121" s="57">
        <v>65.782489999999996</v>
      </c>
      <c r="AK121" s="57">
        <v>86.259950000000003</v>
      </c>
      <c r="AL121" s="57">
        <v>115.86207</v>
      </c>
      <c r="AM121" s="57">
        <v>44.960438000000003</v>
      </c>
      <c r="AN121" s="57">
        <v>45.228591999999999</v>
      </c>
      <c r="AO121" s="57">
        <v>55.418433999999998</v>
      </c>
      <c r="AP121" s="57">
        <v>72.669655000000006</v>
      </c>
      <c r="AQ121" s="57">
        <v>97.607950000000002</v>
      </c>
    </row>
    <row r="122" spans="1:43" s="49" customFormat="1" x14ac:dyDescent="0.25">
      <c r="A122" s="49" t="s">
        <v>128</v>
      </c>
      <c r="B122" t="s">
        <v>195</v>
      </c>
      <c r="C122" t="s">
        <v>196</v>
      </c>
      <c r="D122" t="s">
        <v>164</v>
      </c>
      <c r="E122" s="56">
        <v>18913</v>
      </c>
      <c r="F122" s="56">
        <v>5804</v>
      </c>
      <c r="G122" s="57">
        <v>30.687886638819862</v>
      </c>
      <c r="H122" s="58">
        <v>7.25</v>
      </c>
      <c r="I122" s="58">
        <v>15.75</v>
      </c>
      <c r="J122" s="59">
        <v>750</v>
      </c>
      <c r="K122" s="59">
        <v>568</v>
      </c>
      <c r="L122" s="59">
        <v>639</v>
      </c>
      <c r="M122" s="59">
        <v>820</v>
      </c>
      <c r="N122" s="59">
        <v>1159</v>
      </c>
      <c r="O122" s="59">
        <v>1444</v>
      </c>
      <c r="P122" s="59">
        <v>70100</v>
      </c>
      <c r="Q122" s="59">
        <v>21030</v>
      </c>
      <c r="R122" s="59">
        <v>38150.175999999999</v>
      </c>
      <c r="S122" s="59">
        <v>953.75432999999998</v>
      </c>
      <c r="T122" s="59">
        <v>525.75</v>
      </c>
      <c r="U122" s="59">
        <v>377</v>
      </c>
      <c r="V122" s="59">
        <v>818.76184000000001</v>
      </c>
      <c r="W122" s="59">
        <v>225</v>
      </c>
      <c r="X122" s="59">
        <v>22720</v>
      </c>
      <c r="Y122" s="59">
        <v>25560</v>
      </c>
      <c r="Z122" s="59">
        <v>32800</v>
      </c>
      <c r="AA122" s="59">
        <v>46360</v>
      </c>
      <c r="AB122" s="59">
        <v>57760</v>
      </c>
      <c r="AC122" s="58">
        <v>10.923076999999999</v>
      </c>
      <c r="AD122" s="58">
        <v>12.288462000000001</v>
      </c>
      <c r="AE122" s="58">
        <v>15.769231</v>
      </c>
      <c r="AF122" s="58">
        <v>22.288461999999999</v>
      </c>
      <c r="AG122" s="58">
        <v>27.76923</v>
      </c>
      <c r="AH122" s="57">
        <v>60.265250000000002</v>
      </c>
      <c r="AI122" s="57">
        <v>67.798410000000004</v>
      </c>
      <c r="AJ122" s="57">
        <v>87.002655000000004</v>
      </c>
      <c r="AK122" s="57">
        <v>122.970825</v>
      </c>
      <c r="AL122" s="57">
        <v>153.20955000000001</v>
      </c>
      <c r="AM122" s="57">
        <v>27.749217999999999</v>
      </c>
      <c r="AN122" s="57">
        <v>31.217869</v>
      </c>
      <c r="AO122" s="57">
        <v>40.060490000000001</v>
      </c>
      <c r="AP122" s="57">
        <v>56.622079999999997</v>
      </c>
      <c r="AQ122" s="57">
        <v>70.545550000000006</v>
      </c>
    </row>
    <row r="123" spans="1:43" s="49" customFormat="1" x14ac:dyDescent="0.25">
      <c r="A123" s="49" t="s">
        <v>128</v>
      </c>
      <c r="B123" t="s">
        <v>195</v>
      </c>
      <c r="C123" t="s">
        <v>196</v>
      </c>
      <c r="D123" t="s">
        <v>165</v>
      </c>
      <c r="E123" s="56">
        <v>16123</v>
      </c>
      <c r="F123" s="56">
        <v>5095</v>
      </c>
      <c r="G123" s="57">
        <v>31.600818706196115</v>
      </c>
      <c r="H123" s="58">
        <v>7.25</v>
      </c>
      <c r="I123" s="58">
        <v>10.32</v>
      </c>
      <c r="J123" s="59">
        <v>750</v>
      </c>
      <c r="K123" s="59">
        <v>564</v>
      </c>
      <c r="L123" s="59">
        <v>601</v>
      </c>
      <c r="M123" s="59">
        <v>800</v>
      </c>
      <c r="N123" s="59">
        <v>1129</v>
      </c>
      <c r="O123" s="59">
        <v>1366</v>
      </c>
      <c r="P123" s="59">
        <v>75200</v>
      </c>
      <c r="Q123" s="59">
        <v>22560</v>
      </c>
      <c r="R123" s="59">
        <v>33584.336000000003</v>
      </c>
      <c r="S123" s="59">
        <v>839.60834</v>
      </c>
      <c r="T123" s="59">
        <v>564</v>
      </c>
      <c r="U123" s="59">
        <v>377</v>
      </c>
      <c r="V123" s="59">
        <v>536.75530000000003</v>
      </c>
      <c r="W123" s="59">
        <v>225</v>
      </c>
      <c r="X123" s="59">
        <v>22560</v>
      </c>
      <c r="Y123" s="59">
        <v>24040</v>
      </c>
      <c r="Z123" s="59">
        <v>32000</v>
      </c>
      <c r="AA123" s="59">
        <v>45160</v>
      </c>
      <c r="AB123" s="59">
        <v>54640</v>
      </c>
      <c r="AC123" s="58">
        <v>10.846154</v>
      </c>
      <c r="AD123" s="58">
        <v>11.557693</v>
      </c>
      <c r="AE123" s="58">
        <v>15.384615</v>
      </c>
      <c r="AF123" s="58">
        <v>21.711538000000001</v>
      </c>
      <c r="AG123" s="58">
        <v>26.26923</v>
      </c>
      <c r="AH123" s="57">
        <v>59.840846999999997</v>
      </c>
      <c r="AI123" s="57">
        <v>63.766579999999998</v>
      </c>
      <c r="AJ123" s="57">
        <v>84.88064</v>
      </c>
      <c r="AK123" s="57">
        <v>119.787796</v>
      </c>
      <c r="AL123" s="57">
        <v>144.93369000000001</v>
      </c>
      <c r="AM123" s="57">
        <v>42.030323000000003</v>
      </c>
      <c r="AN123" s="57">
        <v>44.787632000000002</v>
      </c>
      <c r="AO123" s="57">
        <v>59.61748</v>
      </c>
      <c r="AP123" s="57">
        <v>84.135170000000002</v>
      </c>
      <c r="AQ123" s="57">
        <v>101.79685000000001</v>
      </c>
    </row>
    <row r="124" spans="1:43" s="49" customFormat="1" x14ac:dyDescent="0.25">
      <c r="A124" s="49" t="s">
        <v>128</v>
      </c>
      <c r="B124" t="s">
        <v>195</v>
      </c>
      <c r="C124" t="s">
        <v>196</v>
      </c>
      <c r="D124" t="s">
        <v>259</v>
      </c>
      <c r="E124" s="56">
        <v>6958</v>
      </c>
      <c r="F124" s="56">
        <v>2586</v>
      </c>
      <c r="G124" s="57">
        <v>37.165852256395517</v>
      </c>
      <c r="H124" s="58">
        <v>7.25</v>
      </c>
      <c r="I124" s="58">
        <v>11.12</v>
      </c>
      <c r="J124" s="59">
        <v>750</v>
      </c>
      <c r="K124" s="59">
        <v>500</v>
      </c>
      <c r="L124" s="59">
        <v>592</v>
      </c>
      <c r="M124" s="59">
        <v>699</v>
      </c>
      <c r="N124" s="59">
        <v>877</v>
      </c>
      <c r="O124" s="59">
        <v>952</v>
      </c>
      <c r="P124" s="59">
        <v>52200</v>
      </c>
      <c r="Q124" s="59">
        <v>15660</v>
      </c>
      <c r="R124" s="59">
        <v>25942.035</v>
      </c>
      <c r="S124" s="59">
        <v>648.55089999999996</v>
      </c>
      <c r="T124" s="59">
        <v>391.5</v>
      </c>
      <c r="U124" s="59">
        <v>377</v>
      </c>
      <c r="V124" s="59">
        <v>578.18690000000004</v>
      </c>
      <c r="W124" s="59">
        <v>225</v>
      </c>
      <c r="X124" s="59">
        <v>20000</v>
      </c>
      <c r="Y124" s="59">
        <v>23680</v>
      </c>
      <c r="Z124" s="59">
        <v>27960</v>
      </c>
      <c r="AA124" s="59">
        <v>35080</v>
      </c>
      <c r="AB124" s="59">
        <v>38080</v>
      </c>
      <c r="AC124" s="58">
        <v>9.6153849999999998</v>
      </c>
      <c r="AD124" s="58">
        <v>11.384615</v>
      </c>
      <c r="AE124" s="58">
        <v>13.442307</v>
      </c>
      <c r="AF124" s="58">
        <v>16.865385</v>
      </c>
      <c r="AG124" s="58">
        <v>18.307691999999999</v>
      </c>
      <c r="AH124" s="57">
        <v>53.050400000000003</v>
      </c>
      <c r="AI124" s="57">
        <v>62.811672000000002</v>
      </c>
      <c r="AJ124" s="57">
        <v>74.164460000000005</v>
      </c>
      <c r="AK124" s="57">
        <v>93.050399999999996</v>
      </c>
      <c r="AL124" s="57">
        <v>101.00796</v>
      </c>
      <c r="AM124" s="57">
        <v>34.590890000000002</v>
      </c>
      <c r="AN124" s="57">
        <v>40.955612000000002</v>
      </c>
      <c r="AO124" s="57">
        <v>48.358063000000001</v>
      </c>
      <c r="AP124" s="57">
        <v>60.672420000000002</v>
      </c>
      <c r="AQ124" s="57">
        <v>65.861050000000006</v>
      </c>
    </row>
    <row r="125" spans="1:43" s="49" customFormat="1" x14ac:dyDescent="0.25">
      <c r="A125" s="49" t="s">
        <v>128</v>
      </c>
      <c r="B125" t="s">
        <v>195</v>
      </c>
      <c r="C125" t="s">
        <v>196</v>
      </c>
      <c r="D125" t="s">
        <v>189</v>
      </c>
      <c r="E125" s="56">
        <v>6448</v>
      </c>
      <c r="F125" s="56">
        <v>1017</v>
      </c>
      <c r="G125" s="57">
        <v>15.772332506203474</v>
      </c>
      <c r="H125" s="58">
        <v>7.25</v>
      </c>
      <c r="I125" s="58">
        <v>8.6</v>
      </c>
      <c r="J125" s="59">
        <v>750</v>
      </c>
      <c r="K125" s="59">
        <v>578</v>
      </c>
      <c r="L125" s="59">
        <v>656</v>
      </c>
      <c r="M125" s="59">
        <v>821</v>
      </c>
      <c r="N125" s="59">
        <v>1119</v>
      </c>
      <c r="O125" s="59">
        <v>1259</v>
      </c>
      <c r="P125" s="59">
        <v>71500</v>
      </c>
      <c r="Q125" s="59">
        <v>21450</v>
      </c>
      <c r="R125" s="59">
        <v>32580.328000000001</v>
      </c>
      <c r="S125" s="59">
        <v>814.50819999999999</v>
      </c>
      <c r="T125" s="59">
        <v>536.25</v>
      </c>
      <c r="U125" s="59">
        <v>377</v>
      </c>
      <c r="V125" s="59">
        <v>447.39681999999999</v>
      </c>
      <c r="W125" s="59">
        <v>225</v>
      </c>
      <c r="X125" s="59">
        <v>23120</v>
      </c>
      <c r="Y125" s="59">
        <v>26240</v>
      </c>
      <c r="Z125" s="59">
        <v>32840</v>
      </c>
      <c r="AA125" s="59">
        <v>44760</v>
      </c>
      <c r="AB125" s="59">
        <v>50360</v>
      </c>
      <c r="AC125" s="58">
        <v>11.115385</v>
      </c>
      <c r="AD125" s="58">
        <v>12.615385</v>
      </c>
      <c r="AE125" s="58">
        <v>15.788462000000001</v>
      </c>
      <c r="AF125" s="58">
        <v>21.51923</v>
      </c>
      <c r="AG125" s="58">
        <v>24.211538000000001</v>
      </c>
      <c r="AH125" s="57">
        <v>61.326259999999998</v>
      </c>
      <c r="AI125" s="57">
        <v>69.602119999999999</v>
      </c>
      <c r="AJ125" s="57">
        <v>87.108760000000004</v>
      </c>
      <c r="AK125" s="57">
        <v>118.72678999999999</v>
      </c>
      <c r="AL125" s="57">
        <v>133.58090000000001</v>
      </c>
      <c r="AM125" s="57">
        <v>51.676720000000003</v>
      </c>
      <c r="AN125" s="57">
        <v>58.650393999999999</v>
      </c>
      <c r="AO125" s="57">
        <v>73.4024</v>
      </c>
      <c r="AP125" s="57">
        <v>100.04541</v>
      </c>
      <c r="AQ125" s="57">
        <v>112.56225999999999</v>
      </c>
    </row>
    <row r="126" spans="1:43" s="49" customFormat="1" x14ac:dyDescent="0.25">
      <c r="A126" s="49" t="s">
        <v>128</v>
      </c>
      <c r="B126" t="s">
        <v>195</v>
      </c>
      <c r="C126" t="s">
        <v>196</v>
      </c>
      <c r="D126" t="s">
        <v>138</v>
      </c>
      <c r="E126" s="56">
        <v>9745</v>
      </c>
      <c r="F126" s="56">
        <v>3542</v>
      </c>
      <c r="G126" s="57">
        <v>36.346844535659315</v>
      </c>
      <c r="H126" s="58">
        <v>7.25</v>
      </c>
      <c r="I126" s="58">
        <v>8.65</v>
      </c>
      <c r="J126" s="59">
        <v>750</v>
      </c>
      <c r="K126" s="59">
        <v>447</v>
      </c>
      <c r="L126" s="59">
        <v>489</v>
      </c>
      <c r="M126" s="59">
        <v>626</v>
      </c>
      <c r="N126" s="59">
        <v>788</v>
      </c>
      <c r="O126" s="59">
        <v>929</v>
      </c>
      <c r="P126" s="59">
        <v>44100</v>
      </c>
      <c r="Q126" s="59">
        <v>13230</v>
      </c>
      <c r="R126" s="59">
        <v>18666.625</v>
      </c>
      <c r="S126" s="59">
        <v>466.66561999999999</v>
      </c>
      <c r="T126" s="59">
        <v>330.75</v>
      </c>
      <c r="U126" s="59">
        <v>377</v>
      </c>
      <c r="V126" s="59">
        <v>449.61336999999997</v>
      </c>
      <c r="W126" s="59">
        <v>225</v>
      </c>
      <c r="X126" s="59">
        <v>17880</v>
      </c>
      <c r="Y126" s="59">
        <v>19560</v>
      </c>
      <c r="Z126" s="59">
        <v>25040</v>
      </c>
      <c r="AA126" s="59">
        <v>31520</v>
      </c>
      <c r="AB126" s="59">
        <v>37160</v>
      </c>
      <c r="AC126" s="58">
        <v>8.5961540000000003</v>
      </c>
      <c r="AD126" s="58">
        <v>9.4038459999999997</v>
      </c>
      <c r="AE126" s="58">
        <v>12.038462000000001</v>
      </c>
      <c r="AF126" s="58">
        <v>15.153846</v>
      </c>
      <c r="AG126" s="58">
        <v>17.865385</v>
      </c>
      <c r="AH126" s="57">
        <v>47.427055000000003</v>
      </c>
      <c r="AI126" s="57">
        <v>51.883290000000002</v>
      </c>
      <c r="AJ126" s="57">
        <v>66.4191</v>
      </c>
      <c r="AK126" s="57">
        <v>83.607429999999994</v>
      </c>
      <c r="AL126" s="57">
        <v>98.567639999999997</v>
      </c>
      <c r="AM126" s="57">
        <v>39.767499999999998</v>
      </c>
      <c r="AN126" s="57">
        <v>43.504044</v>
      </c>
      <c r="AO126" s="57">
        <v>55.692295000000001</v>
      </c>
      <c r="AP126" s="57">
        <v>70.104675</v>
      </c>
      <c r="AQ126" s="57">
        <v>82.648790000000005</v>
      </c>
    </row>
    <row r="127" spans="1:43" s="49" customFormat="1" x14ac:dyDescent="0.25">
      <c r="A127" s="49" t="s">
        <v>128</v>
      </c>
      <c r="B127" t="s">
        <v>195</v>
      </c>
      <c r="C127" t="s">
        <v>196</v>
      </c>
      <c r="D127" t="s">
        <v>260</v>
      </c>
      <c r="E127" s="56">
        <v>4534</v>
      </c>
      <c r="F127" s="56">
        <v>1230</v>
      </c>
      <c r="G127" s="57">
        <v>27.128363475959418</v>
      </c>
      <c r="H127" s="58">
        <v>7.25</v>
      </c>
      <c r="I127" s="58">
        <v>9.35</v>
      </c>
      <c r="J127" s="59">
        <v>750</v>
      </c>
      <c r="K127" s="59">
        <v>457</v>
      </c>
      <c r="L127" s="59">
        <v>541</v>
      </c>
      <c r="M127" s="59">
        <v>639</v>
      </c>
      <c r="N127" s="59">
        <v>801</v>
      </c>
      <c r="O127" s="59">
        <v>870</v>
      </c>
      <c r="P127" s="59">
        <v>52800</v>
      </c>
      <c r="Q127" s="59">
        <v>15840</v>
      </c>
      <c r="R127" s="59">
        <v>25830.826000000001</v>
      </c>
      <c r="S127" s="59">
        <v>645.77059999999994</v>
      </c>
      <c r="T127" s="59">
        <v>396</v>
      </c>
      <c r="U127" s="59">
        <v>377</v>
      </c>
      <c r="V127" s="59">
        <v>486.14931999999999</v>
      </c>
      <c r="W127" s="59">
        <v>225</v>
      </c>
      <c r="X127" s="59">
        <v>18280</v>
      </c>
      <c r="Y127" s="59">
        <v>21640</v>
      </c>
      <c r="Z127" s="59">
        <v>25560</v>
      </c>
      <c r="AA127" s="59">
        <v>32040</v>
      </c>
      <c r="AB127" s="59">
        <v>34800</v>
      </c>
      <c r="AC127" s="58">
        <v>8.7884620000000009</v>
      </c>
      <c r="AD127" s="58">
        <v>10.403846</v>
      </c>
      <c r="AE127" s="58">
        <v>12.288462000000001</v>
      </c>
      <c r="AF127" s="58">
        <v>15.403846</v>
      </c>
      <c r="AG127" s="58">
        <v>16.73077</v>
      </c>
      <c r="AH127" s="57">
        <v>48.488064000000001</v>
      </c>
      <c r="AI127" s="57">
        <v>57.400530000000003</v>
      </c>
      <c r="AJ127" s="57">
        <v>67.798410000000004</v>
      </c>
      <c r="AK127" s="57">
        <v>84.986739999999998</v>
      </c>
      <c r="AL127" s="57">
        <v>92.307689999999994</v>
      </c>
      <c r="AM127" s="57">
        <v>37.601616</v>
      </c>
      <c r="AN127" s="57">
        <v>44.513072999999999</v>
      </c>
      <c r="AO127" s="57">
        <v>52.576439999999998</v>
      </c>
      <c r="AP127" s="57">
        <v>65.905680000000004</v>
      </c>
      <c r="AQ127" s="57">
        <v>71.582949999999997</v>
      </c>
    </row>
    <row r="128" spans="1:43" s="49" customFormat="1" x14ac:dyDescent="0.25">
      <c r="A128" s="49" t="s">
        <v>128</v>
      </c>
      <c r="B128" t="s">
        <v>195</v>
      </c>
      <c r="C128" t="s">
        <v>196</v>
      </c>
      <c r="D128" t="s">
        <v>261</v>
      </c>
      <c r="E128" s="56">
        <v>5977</v>
      </c>
      <c r="F128" s="56">
        <v>1120</v>
      </c>
      <c r="G128" s="57">
        <v>18.738497574033797</v>
      </c>
      <c r="H128" s="58">
        <v>7.25</v>
      </c>
      <c r="I128" s="58">
        <v>8.64</v>
      </c>
      <c r="J128" s="59">
        <v>750</v>
      </c>
      <c r="K128" s="59">
        <v>544</v>
      </c>
      <c r="L128" s="59">
        <v>660</v>
      </c>
      <c r="M128" s="59">
        <v>838</v>
      </c>
      <c r="N128" s="59">
        <v>1169</v>
      </c>
      <c r="O128" s="59">
        <v>1314</v>
      </c>
      <c r="P128" s="59">
        <v>55400</v>
      </c>
      <c r="Q128" s="59">
        <v>16620</v>
      </c>
      <c r="R128" s="59">
        <v>26428.45</v>
      </c>
      <c r="S128" s="59">
        <v>660.71119999999996</v>
      </c>
      <c r="T128" s="59">
        <v>415.5</v>
      </c>
      <c r="U128" s="59">
        <v>377</v>
      </c>
      <c r="V128" s="59">
        <v>449.37518</v>
      </c>
      <c r="W128" s="59">
        <v>225</v>
      </c>
      <c r="X128" s="59">
        <v>21760</v>
      </c>
      <c r="Y128" s="59">
        <v>26400</v>
      </c>
      <c r="Z128" s="59">
        <v>33520</v>
      </c>
      <c r="AA128" s="59">
        <v>46760</v>
      </c>
      <c r="AB128" s="59">
        <v>52560</v>
      </c>
      <c r="AC128" s="58">
        <v>10.461537999999999</v>
      </c>
      <c r="AD128" s="58">
        <v>12.692307</v>
      </c>
      <c r="AE128" s="58">
        <v>16.115385</v>
      </c>
      <c r="AF128" s="58">
        <v>22.48077</v>
      </c>
      <c r="AG128" s="58">
        <v>25.26923</v>
      </c>
      <c r="AH128" s="57">
        <v>57.718834000000001</v>
      </c>
      <c r="AI128" s="57">
        <v>70.026529999999994</v>
      </c>
      <c r="AJ128" s="57">
        <v>88.912469999999999</v>
      </c>
      <c r="AK128" s="57">
        <v>124.03183</v>
      </c>
      <c r="AL128" s="57">
        <v>139.41643999999999</v>
      </c>
      <c r="AM128" s="57">
        <v>48.422789999999999</v>
      </c>
      <c r="AN128" s="57">
        <v>58.748238000000001</v>
      </c>
      <c r="AO128" s="57">
        <v>74.592460000000003</v>
      </c>
      <c r="AP128" s="57">
        <v>104.055595</v>
      </c>
      <c r="AQ128" s="57">
        <v>116.9624</v>
      </c>
    </row>
    <row r="129" spans="1:43" s="49" customFormat="1" x14ac:dyDescent="0.25">
      <c r="A129" s="49" t="s">
        <v>128</v>
      </c>
      <c r="B129" t="s">
        <v>195</v>
      </c>
      <c r="C129" t="s">
        <v>196</v>
      </c>
      <c r="D129" t="s">
        <v>262</v>
      </c>
      <c r="E129" s="56">
        <v>3555</v>
      </c>
      <c r="F129" s="56">
        <v>865</v>
      </c>
      <c r="G129" s="57">
        <v>24.331926863572434</v>
      </c>
      <c r="H129" s="58">
        <v>7.25</v>
      </c>
      <c r="I129" s="58">
        <v>13.82</v>
      </c>
      <c r="J129" s="59">
        <v>750</v>
      </c>
      <c r="K129" s="59">
        <v>578</v>
      </c>
      <c r="L129" s="59">
        <v>656</v>
      </c>
      <c r="M129" s="59">
        <v>821</v>
      </c>
      <c r="N129" s="59">
        <v>1119</v>
      </c>
      <c r="O129" s="59">
        <v>1259</v>
      </c>
      <c r="P129" s="59">
        <v>71500</v>
      </c>
      <c r="Q129" s="59">
        <v>21450</v>
      </c>
      <c r="R129" s="59">
        <v>25877.596000000001</v>
      </c>
      <c r="S129" s="59">
        <v>646.93989999999997</v>
      </c>
      <c r="T129" s="59">
        <v>536.25</v>
      </c>
      <c r="U129" s="59">
        <v>377</v>
      </c>
      <c r="V129" s="59">
        <v>718.4434</v>
      </c>
      <c r="W129" s="59">
        <v>225</v>
      </c>
      <c r="X129" s="59">
        <v>23120</v>
      </c>
      <c r="Y129" s="59">
        <v>26240</v>
      </c>
      <c r="Z129" s="59">
        <v>32840</v>
      </c>
      <c r="AA129" s="59">
        <v>44760</v>
      </c>
      <c r="AB129" s="59">
        <v>50360</v>
      </c>
      <c r="AC129" s="58">
        <v>11.115385</v>
      </c>
      <c r="AD129" s="58">
        <v>12.615385</v>
      </c>
      <c r="AE129" s="58">
        <v>15.788462000000001</v>
      </c>
      <c r="AF129" s="58">
        <v>21.51923</v>
      </c>
      <c r="AG129" s="58">
        <v>24.211538000000001</v>
      </c>
      <c r="AH129" s="57">
        <v>61.326259999999998</v>
      </c>
      <c r="AI129" s="57">
        <v>69.602119999999999</v>
      </c>
      <c r="AJ129" s="57">
        <v>87.108760000000004</v>
      </c>
      <c r="AK129" s="57">
        <v>118.72678999999999</v>
      </c>
      <c r="AL129" s="57">
        <v>133.58090000000001</v>
      </c>
      <c r="AM129" s="57">
        <v>32.180683000000002</v>
      </c>
      <c r="AN129" s="57">
        <v>36.523406999999999</v>
      </c>
      <c r="AO129" s="57">
        <v>45.709933999999997</v>
      </c>
      <c r="AP129" s="57">
        <v>62.301357000000003</v>
      </c>
      <c r="AQ129" s="57">
        <v>70.095984999999999</v>
      </c>
    </row>
    <row r="130" spans="1:43" s="49" customFormat="1" x14ac:dyDescent="0.25">
      <c r="A130" s="49" t="s">
        <v>128</v>
      </c>
      <c r="B130" t="s">
        <v>195</v>
      </c>
      <c r="C130" t="s">
        <v>196</v>
      </c>
      <c r="D130" t="s">
        <v>139</v>
      </c>
      <c r="E130" s="56">
        <v>5565</v>
      </c>
      <c r="F130" s="56">
        <v>1599</v>
      </c>
      <c r="G130" s="57">
        <v>28.73315363881402</v>
      </c>
      <c r="H130" s="58">
        <v>7.25</v>
      </c>
      <c r="I130" s="58">
        <v>12.66</v>
      </c>
      <c r="J130" s="59">
        <v>750</v>
      </c>
      <c r="K130" s="59">
        <v>525</v>
      </c>
      <c r="L130" s="59">
        <v>540</v>
      </c>
      <c r="M130" s="59">
        <v>620</v>
      </c>
      <c r="N130" s="59">
        <v>849</v>
      </c>
      <c r="O130" s="59">
        <v>1092</v>
      </c>
      <c r="P130" s="59">
        <v>51200</v>
      </c>
      <c r="Q130" s="59">
        <v>15360</v>
      </c>
      <c r="R130" s="59">
        <v>25634.388999999999</v>
      </c>
      <c r="S130" s="59">
        <v>640.85973999999999</v>
      </c>
      <c r="T130" s="59">
        <v>384</v>
      </c>
      <c r="U130" s="59">
        <v>377</v>
      </c>
      <c r="V130" s="59">
        <v>658.33563000000004</v>
      </c>
      <c r="W130" s="59">
        <v>225</v>
      </c>
      <c r="X130" s="59">
        <v>21000</v>
      </c>
      <c r="Y130" s="59">
        <v>21600</v>
      </c>
      <c r="Z130" s="59">
        <v>24800</v>
      </c>
      <c r="AA130" s="59">
        <v>33960</v>
      </c>
      <c r="AB130" s="59">
        <v>43680</v>
      </c>
      <c r="AC130" s="58">
        <v>10.096154</v>
      </c>
      <c r="AD130" s="58">
        <v>10.384615</v>
      </c>
      <c r="AE130" s="58">
        <v>11.923076999999999</v>
      </c>
      <c r="AF130" s="58">
        <v>16.326923000000001</v>
      </c>
      <c r="AG130" s="58">
        <v>21</v>
      </c>
      <c r="AH130" s="57">
        <v>55.702919999999999</v>
      </c>
      <c r="AI130" s="57">
        <v>57.294429999999998</v>
      </c>
      <c r="AJ130" s="57">
        <v>65.782489999999996</v>
      </c>
      <c r="AK130" s="57">
        <v>90.079575000000006</v>
      </c>
      <c r="AL130" s="57">
        <v>115.86207</v>
      </c>
      <c r="AM130" s="57">
        <v>31.898624000000002</v>
      </c>
      <c r="AN130" s="57">
        <v>32.810012999999998</v>
      </c>
      <c r="AO130" s="57">
        <v>37.670757000000002</v>
      </c>
      <c r="AP130" s="57">
        <v>51.584632999999997</v>
      </c>
      <c r="AQ130" s="57">
        <v>66.349140000000006</v>
      </c>
    </row>
    <row r="131" spans="1:43" s="49" customFormat="1" x14ac:dyDescent="0.25">
      <c r="A131" s="49" t="s">
        <v>128</v>
      </c>
      <c r="B131" t="s">
        <v>195</v>
      </c>
      <c r="C131" t="s">
        <v>196</v>
      </c>
      <c r="D131" t="s">
        <v>154</v>
      </c>
      <c r="E131" s="56">
        <v>45974</v>
      </c>
      <c r="F131" s="56">
        <v>19597</v>
      </c>
      <c r="G131" s="57">
        <v>42.626267020489841</v>
      </c>
      <c r="H131" s="58">
        <v>7.25</v>
      </c>
      <c r="I131" s="58">
        <v>12.51</v>
      </c>
      <c r="J131" s="59">
        <v>750</v>
      </c>
      <c r="K131" s="59">
        <v>581</v>
      </c>
      <c r="L131" s="59">
        <v>612</v>
      </c>
      <c r="M131" s="59">
        <v>777</v>
      </c>
      <c r="N131" s="59">
        <v>1054</v>
      </c>
      <c r="O131" s="59">
        <v>1327</v>
      </c>
      <c r="P131" s="59">
        <v>57400</v>
      </c>
      <c r="Q131" s="59">
        <v>17220</v>
      </c>
      <c r="R131" s="59">
        <v>30039.13</v>
      </c>
      <c r="S131" s="59">
        <v>750.97829999999999</v>
      </c>
      <c r="T131" s="59">
        <v>430.5</v>
      </c>
      <c r="U131" s="59">
        <v>377</v>
      </c>
      <c r="V131" s="59">
        <v>650.72299999999996</v>
      </c>
      <c r="W131" s="59">
        <v>225</v>
      </c>
      <c r="X131" s="59">
        <v>23240</v>
      </c>
      <c r="Y131" s="59">
        <v>24480</v>
      </c>
      <c r="Z131" s="59">
        <v>31080</v>
      </c>
      <c r="AA131" s="59">
        <v>42160</v>
      </c>
      <c r="AB131" s="59">
        <v>53080</v>
      </c>
      <c r="AC131" s="58">
        <v>11.173076999999999</v>
      </c>
      <c r="AD131" s="58">
        <v>11.769231</v>
      </c>
      <c r="AE131" s="58">
        <v>14.942307</v>
      </c>
      <c r="AF131" s="58">
        <v>20.26923</v>
      </c>
      <c r="AG131" s="58">
        <v>25.51923</v>
      </c>
      <c r="AH131" s="57">
        <v>61.644559999999998</v>
      </c>
      <c r="AI131" s="57">
        <v>64.933684999999997</v>
      </c>
      <c r="AJ131" s="57">
        <v>82.440314999999998</v>
      </c>
      <c r="AK131" s="57">
        <v>111.83024</v>
      </c>
      <c r="AL131" s="57">
        <v>140.79576</v>
      </c>
      <c r="AM131" s="57">
        <v>35.714120000000001</v>
      </c>
      <c r="AN131" s="57">
        <v>37.619694000000003</v>
      </c>
      <c r="AO131" s="57">
        <v>47.762256999999998</v>
      </c>
      <c r="AP131" s="57">
        <v>64.789473999999998</v>
      </c>
      <c r="AQ131" s="57">
        <v>81.570809999999994</v>
      </c>
    </row>
    <row r="132" spans="1:43" s="49" customFormat="1" x14ac:dyDescent="0.25">
      <c r="A132" s="49" t="s">
        <v>128</v>
      </c>
      <c r="B132" t="s">
        <v>195</v>
      </c>
      <c r="C132" t="s">
        <v>196</v>
      </c>
      <c r="D132" t="s">
        <v>140</v>
      </c>
      <c r="E132" s="56">
        <v>4490</v>
      </c>
      <c r="F132" s="56">
        <v>1069</v>
      </c>
      <c r="G132" s="57">
        <v>23.808463251670378</v>
      </c>
      <c r="H132" s="58">
        <v>7.25</v>
      </c>
      <c r="I132" s="58">
        <v>9.5299999999999994</v>
      </c>
      <c r="J132" s="59">
        <v>750</v>
      </c>
      <c r="K132" s="59">
        <v>461</v>
      </c>
      <c r="L132" s="59">
        <v>529</v>
      </c>
      <c r="M132" s="59">
        <v>645</v>
      </c>
      <c r="N132" s="59">
        <v>809</v>
      </c>
      <c r="O132" s="59">
        <v>1105</v>
      </c>
      <c r="P132" s="59">
        <v>53300</v>
      </c>
      <c r="Q132" s="59">
        <v>15990</v>
      </c>
      <c r="R132" s="59">
        <v>22528.828000000001</v>
      </c>
      <c r="S132" s="59">
        <v>563.22069999999997</v>
      </c>
      <c r="T132" s="59">
        <v>399.75</v>
      </c>
      <c r="U132" s="59">
        <v>377</v>
      </c>
      <c r="V132" s="59">
        <v>495.72800000000001</v>
      </c>
      <c r="W132" s="59">
        <v>225</v>
      </c>
      <c r="X132" s="59">
        <v>18440</v>
      </c>
      <c r="Y132" s="59">
        <v>21160</v>
      </c>
      <c r="Z132" s="59">
        <v>25800</v>
      </c>
      <c r="AA132" s="59">
        <v>32360</v>
      </c>
      <c r="AB132" s="59">
        <v>44200</v>
      </c>
      <c r="AC132" s="58">
        <v>8.8653849999999998</v>
      </c>
      <c r="AD132" s="58">
        <v>10.173076999999999</v>
      </c>
      <c r="AE132" s="58">
        <v>12.403846</v>
      </c>
      <c r="AF132" s="58">
        <v>15.557693</v>
      </c>
      <c r="AG132" s="58">
        <v>21.25</v>
      </c>
      <c r="AH132" s="57">
        <v>48.912467999999997</v>
      </c>
      <c r="AI132" s="57">
        <v>56.127319999999997</v>
      </c>
      <c r="AJ132" s="57">
        <v>68.435010000000005</v>
      </c>
      <c r="AK132" s="57">
        <v>85.835539999999995</v>
      </c>
      <c r="AL132" s="57">
        <v>117.24138000000001</v>
      </c>
      <c r="AM132" s="57">
        <v>37.19782</v>
      </c>
      <c r="AN132" s="57">
        <v>42.684696000000002</v>
      </c>
      <c r="AO132" s="57">
        <v>52.044670000000004</v>
      </c>
      <c r="AP132" s="57">
        <v>65.277730000000005</v>
      </c>
      <c r="AQ132" s="57">
        <v>89.161799999999999</v>
      </c>
    </row>
    <row r="133" spans="1:43" s="49" customFormat="1" x14ac:dyDescent="0.25">
      <c r="A133" s="49" t="s">
        <v>128</v>
      </c>
      <c r="B133" t="s">
        <v>195</v>
      </c>
      <c r="C133" t="s">
        <v>196</v>
      </c>
      <c r="D133" t="s">
        <v>155</v>
      </c>
      <c r="E133" s="56">
        <v>7842</v>
      </c>
      <c r="F133" s="56">
        <v>2314</v>
      </c>
      <c r="G133" s="57">
        <v>29.507778627901043</v>
      </c>
      <c r="H133" s="58">
        <v>7.25</v>
      </c>
      <c r="I133" s="58">
        <v>7.47</v>
      </c>
      <c r="J133" s="59">
        <v>750</v>
      </c>
      <c r="K133" s="59">
        <v>443</v>
      </c>
      <c r="L133" s="59">
        <v>535</v>
      </c>
      <c r="M133" s="59">
        <v>620</v>
      </c>
      <c r="N133" s="59">
        <v>841</v>
      </c>
      <c r="O133" s="59">
        <v>844</v>
      </c>
      <c r="P133" s="59">
        <v>38300</v>
      </c>
      <c r="Q133" s="59">
        <v>11490</v>
      </c>
      <c r="R133" s="59">
        <v>15633.816999999999</v>
      </c>
      <c r="S133" s="59">
        <v>390.84546</v>
      </c>
      <c r="T133" s="59">
        <v>287.25</v>
      </c>
      <c r="U133" s="59">
        <v>377</v>
      </c>
      <c r="V133" s="59">
        <v>388.21053999999998</v>
      </c>
      <c r="W133" s="59">
        <v>225</v>
      </c>
      <c r="X133" s="59">
        <v>17720</v>
      </c>
      <c r="Y133" s="59">
        <v>21400</v>
      </c>
      <c r="Z133" s="59">
        <v>24800</v>
      </c>
      <c r="AA133" s="59">
        <v>33640</v>
      </c>
      <c r="AB133" s="59">
        <v>33760</v>
      </c>
      <c r="AC133" s="58">
        <v>8.5192309999999996</v>
      </c>
      <c r="AD133" s="58">
        <v>10.288462000000001</v>
      </c>
      <c r="AE133" s="58">
        <v>11.923076999999999</v>
      </c>
      <c r="AF133" s="58">
        <v>16.173076999999999</v>
      </c>
      <c r="AG133" s="58">
        <v>16.23077</v>
      </c>
      <c r="AH133" s="57">
        <v>47.002650000000003</v>
      </c>
      <c r="AI133" s="57">
        <v>56.763927000000002</v>
      </c>
      <c r="AJ133" s="57">
        <v>65.782489999999996</v>
      </c>
      <c r="AK133" s="57">
        <v>89.230770000000007</v>
      </c>
      <c r="AL133" s="57">
        <v>89.54907</v>
      </c>
      <c r="AM133" s="57">
        <v>45.645336</v>
      </c>
      <c r="AN133" s="57">
        <v>55.12473</v>
      </c>
      <c r="AO133" s="57">
        <v>63.882862000000003</v>
      </c>
      <c r="AP133" s="57">
        <v>86.654015000000001</v>
      </c>
      <c r="AQ133" s="57">
        <v>86.963120000000004</v>
      </c>
    </row>
    <row r="134" spans="1:43" s="49" customFormat="1" x14ac:dyDescent="0.25">
      <c r="A134" s="49" t="s">
        <v>128</v>
      </c>
      <c r="B134" t="s">
        <v>195</v>
      </c>
      <c r="C134" t="s">
        <v>196</v>
      </c>
      <c r="D134" t="s">
        <v>166</v>
      </c>
      <c r="E134" s="56">
        <v>5136</v>
      </c>
      <c r="F134" s="56">
        <v>1531</v>
      </c>
      <c r="G134" s="57">
        <v>29.809190031152649</v>
      </c>
      <c r="H134" s="58">
        <v>7.25</v>
      </c>
      <c r="I134" s="58">
        <v>18.21</v>
      </c>
      <c r="J134" s="59">
        <v>750</v>
      </c>
      <c r="K134" s="59">
        <v>443</v>
      </c>
      <c r="L134" s="59">
        <v>490</v>
      </c>
      <c r="M134" s="59">
        <v>620</v>
      </c>
      <c r="N134" s="59">
        <v>857</v>
      </c>
      <c r="O134" s="59">
        <v>860</v>
      </c>
      <c r="P134" s="59">
        <v>52800</v>
      </c>
      <c r="Q134" s="59">
        <v>15840</v>
      </c>
      <c r="R134" s="59">
        <v>28515.451000000001</v>
      </c>
      <c r="S134" s="59">
        <v>712.88630000000001</v>
      </c>
      <c r="T134" s="59">
        <v>396</v>
      </c>
      <c r="U134" s="59">
        <v>377</v>
      </c>
      <c r="V134" s="59">
        <v>946.70050000000003</v>
      </c>
      <c r="W134" s="59">
        <v>225</v>
      </c>
      <c r="X134" s="59">
        <v>17720</v>
      </c>
      <c r="Y134" s="59">
        <v>19600</v>
      </c>
      <c r="Z134" s="59">
        <v>24800</v>
      </c>
      <c r="AA134" s="59">
        <v>34280</v>
      </c>
      <c r="AB134" s="59">
        <v>34400</v>
      </c>
      <c r="AC134" s="58">
        <v>8.5192309999999996</v>
      </c>
      <c r="AD134" s="58">
        <v>9.4230769999999993</v>
      </c>
      <c r="AE134" s="58">
        <v>11.923076999999999</v>
      </c>
      <c r="AF134" s="58">
        <v>16.48077</v>
      </c>
      <c r="AG134" s="58">
        <v>16.538461999999999</v>
      </c>
      <c r="AH134" s="57">
        <v>47.002650000000003</v>
      </c>
      <c r="AI134" s="57">
        <v>51.98939</v>
      </c>
      <c r="AJ134" s="57">
        <v>65.782489999999996</v>
      </c>
      <c r="AK134" s="57">
        <v>90.928380000000004</v>
      </c>
      <c r="AL134" s="57">
        <v>91.246679999999998</v>
      </c>
      <c r="AM134" s="57">
        <v>18.717639999999999</v>
      </c>
      <c r="AN134" s="57">
        <v>20.703485000000001</v>
      </c>
      <c r="AO134" s="57">
        <v>26.196247</v>
      </c>
      <c r="AP134" s="57">
        <v>36.209972</v>
      </c>
      <c r="AQ134" s="57">
        <v>36.336727000000003</v>
      </c>
    </row>
    <row r="135" spans="1:43" s="49" customFormat="1" x14ac:dyDescent="0.25">
      <c r="A135" s="49" t="s">
        <v>128</v>
      </c>
      <c r="B135" t="s">
        <v>195</v>
      </c>
      <c r="C135" t="s">
        <v>196</v>
      </c>
      <c r="D135" t="s">
        <v>190</v>
      </c>
      <c r="E135" s="56">
        <v>12708</v>
      </c>
      <c r="F135" s="56">
        <v>4011</v>
      </c>
      <c r="G135" s="57">
        <v>31.562795089707269</v>
      </c>
      <c r="H135" s="58">
        <v>7.25</v>
      </c>
      <c r="I135" s="58">
        <v>12.37</v>
      </c>
      <c r="J135" s="59">
        <v>750</v>
      </c>
      <c r="K135" s="59">
        <v>457</v>
      </c>
      <c r="L135" s="59">
        <v>481</v>
      </c>
      <c r="M135" s="59">
        <v>639</v>
      </c>
      <c r="N135" s="59">
        <v>801</v>
      </c>
      <c r="O135" s="59">
        <v>1078</v>
      </c>
      <c r="P135" s="59">
        <v>39400</v>
      </c>
      <c r="Q135" s="59">
        <v>11820</v>
      </c>
      <c r="R135" s="59">
        <v>22294.976999999999</v>
      </c>
      <c r="S135" s="59">
        <v>557.37440000000004</v>
      </c>
      <c r="T135" s="59">
        <v>295.5</v>
      </c>
      <c r="U135" s="59">
        <v>377</v>
      </c>
      <c r="V135" s="59">
        <v>643.24207000000001</v>
      </c>
      <c r="W135" s="59">
        <v>225</v>
      </c>
      <c r="X135" s="59">
        <v>18280</v>
      </c>
      <c r="Y135" s="59">
        <v>19240</v>
      </c>
      <c r="Z135" s="59">
        <v>25560</v>
      </c>
      <c r="AA135" s="59">
        <v>32040</v>
      </c>
      <c r="AB135" s="59">
        <v>43120</v>
      </c>
      <c r="AC135" s="58">
        <v>8.7884620000000009</v>
      </c>
      <c r="AD135" s="58">
        <v>9.25</v>
      </c>
      <c r="AE135" s="58">
        <v>12.288462000000001</v>
      </c>
      <c r="AF135" s="58">
        <v>15.403846</v>
      </c>
      <c r="AG135" s="58">
        <v>20.73077</v>
      </c>
      <c r="AH135" s="57">
        <v>48.488064000000001</v>
      </c>
      <c r="AI135" s="57">
        <v>51.034480000000002</v>
      </c>
      <c r="AJ135" s="57">
        <v>67.798410000000004</v>
      </c>
      <c r="AK135" s="57">
        <v>84.986739999999998</v>
      </c>
      <c r="AL135" s="57">
        <v>114.376656</v>
      </c>
      <c r="AM135" s="57">
        <v>28.41854</v>
      </c>
      <c r="AN135" s="57">
        <v>29.910978</v>
      </c>
      <c r="AO135" s="57">
        <v>39.736206000000003</v>
      </c>
      <c r="AP135" s="57">
        <v>49.810172999999999</v>
      </c>
      <c r="AQ135" s="57">
        <v>67.035415999999998</v>
      </c>
    </row>
    <row r="136" spans="1:43" s="49" customFormat="1" x14ac:dyDescent="0.25">
      <c r="A136" s="49" t="s">
        <v>128</v>
      </c>
      <c r="B136" t="s">
        <v>195</v>
      </c>
      <c r="C136" t="s">
        <v>196</v>
      </c>
      <c r="D136" t="s">
        <v>263</v>
      </c>
      <c r="E136" s="56">
        <v>2899</v>
      </c>
      <c r="F136" s="56">
        <v>1044</v>
      </c>
      <c r="G136" s="57">
        <v>36.01241807519834</v>
      </c>
      <c r="H136" s="58">
        <v>7.25</v>
      </c>
      <c r="I136" s="58">
        <v>5.98</v>
      </c>
      <c r="J136" s="59">
        <v>750</v>
      </c>
      <c r="K136" s="59">
        <v>443</v>
      </c>
      <c r="L136" s="59">
        <v>466</v>
      </c>
      <c r="M136" s="59">
        <v>620</v>
      </c>
      <c r="N136" s="59">
        <v>777</v>
      </c>
      <c r="O136" s="59">
        <v>857</v>
      </c>
      <c r="P136" s="59">
        <v>32400</v>
      </c>
      <c r="Q136" s="59">
        <v>9720</v>
      </c>
      <c r="R136" s="59">
        <v>10551.424000000001</v>
      </c>
      <c r="S136" s="59">
        <v>263.78557999999998</v>
      </c>
      <c r="T136" s="59">
        <v>243</v>
      </c>
      <c r="U136" s="59">
        <v>377</v>
      </c>
      <c r="V136" s="59">
        <v>310.87418000000002</v>
      </c>
      <c r="W136" s="59">
        <v>225</v>
      </c>
      <c r="X136" s="59">
        <v>17720</v>
      </c>
      <c r="Y136" s="59">
        <v>18640</v>
      </c>
      <c r="Z136" s="59">
        <v>24800</v>
      </c>
      <c r="AA136" s="59">
        <v>31080</v>
      </c>
      <c r="AB136" s="59">
        <v>34280</v>
      </c>
      <c r="AC136" s="58">
        <v>8.5192309999999996</v>
      </c>
      <c r="AD136" s="58">
        <v>8.9615379999999991</v>
      </c>
      <c r="AE136" s="58">
        <v>11.923076999999999</v>
      </c>
      <c r="AF136" s="58">
        <v>14.942307</v>
      </c>
      <c r="AG136" s="58">
        <v>16.48077</v>
      </c>
      <c r="AH136" s="57">
        <v>47.002650000000003</v>
      </c>
      <c r="AI136" s="57">
        <v>49.442970000000003</v>
      </c>
      <c r="AJ136" s="57">
        <v>65.782489999999996</v>
      </c>
      <c r="AK136" s="57">
        <v>82.440314999999998</v>
      </c>
      <c r="AL136" s="57">
        <v>90.928380000000004</v>
      </c>
      <c r="AM136" s="57">
        <v>57.000552999999996</v>
      </c>
      <c r="AN136" s="57">
        <v>59.959949999999999</v>
      </c>
      <c r="AO136" s="57">
        <v>79.775040000000004</v>
      </c>
      <c r="AP136" s="57">
        <v>99.976140000000001</v>
      </c>
      <c r="AQ136" s="57">
        <v>110.26969</v>
      </c>
    </row>
    <row r="137" spans="1:43" s="49" customFormat="1" x14ac:dyDescent="0.25">
      <c r="A137" s="49" t="s">
        <v>128</v>
      </c>
      <c r="B137" t="s">
        <v>195</v>
      </c>
      <c r="C137" t="s">
        <v>196</v>
      </c>
      <c r="D137" t="s">
        <v>181</v>
      </c>
      <c r="E137" s="56">
        <v>9976</v>
      </c>
      <c r="F137" s="56">
        <v>3058</v>
      </c>
      <c r="G137" s="57">
        <v>30.653568564554934</v>
      </c>
      <c r="H137" s="58">
        <v>7.25</v>
      </c>
      <c r="I137" s="58">
        <v>12.41</v>
      </c>
      <c r="J137" s="59">
        <v>750</v>
      </c>
      <c r="K137" s="59">
        <v>568</v>
      </c>
      <c r="L137" s="59">
        <v>639</v>
      </c>
      <c r="M137" s="59">
        <v>820</v>
      </c>
      <c r="N137" s="59">
        <v>1159</v>
      </c>
      <c r="O137" s="59">
        <v>1444</v>
      </c>
      <c r="P137" s="59">
        <v>70100</v>
      </c>
      <c r="Q137" s="59">
        <v>21030</v>
      </c>
      <c r="R137" s="59">
        <v>36166.065999999999</v>
      </c>
      <c r="S137" s="59">
        <v>904.15160000000003</v>
      </c>
      <c r="T137" s="59">
        <v>525.75</v>
      </c>
      <c r="U137" s="59">
        <v>377</v>
      </c>
      <c r="V137" s="59">
        <v>645.1037</v>
      </c>
      <c r="W137" s="59">
        <v>225</v>
      </c>
      <c r="X137" s="59">
        <v>22720</v>
      </c>
      <c r="Y137" s="59">
        <v>25560</v>
      </c>
      <c r="Z137" s="59">
        <v>32800</v>
      </c>
      <c r="AA137" s="59">
        <v>46360</v>
      </c>
      <c r="AB137" s="59">
        <v>57760</v>
      </c>
      <c r="AC137" s="58">
        <v>10.923076999999999</v>
      </c>
      <c r="AD137" s="58">
        <v>12.288462000000001</v>
      </c>
      <c r="AE137" s="58">
        <v>15.769231</v>
      </c>
      <c r="AF137" s="58">
        <v>22.288461999999999</v>
      </c>
      <c r="AG137" s="58">
        <v>27.76923</v>
      </c>
      <c r="AH137" s="57">
        <v>60.265250000000002</v>
      </c>
      <c r="AI137" s="57">
        <v>67.798410000000004</v>
      </c>
      <c r="AJ137" s="57">
        <v>87.002655000000004</v>
      </c>
      <c r="AK137" s="57">
        <v>122.970825</v>
      </c>
      <c r="AL137" s="57">
        <v>153.20955000000001</v>
      </c>
      <c r="AM137" s="57">
        <v>35.219143000000003</v>
      </c>
      <c r="AN137" s="57">
        <v>39.621535999999999</v>
      </c>
      <c r="AO137" s="57">
        <v>50.844540000000002</v>
      </c>
      <c r="AP137" s="57">
        <v>71.864419999999996</v>
      </c>
      <c r="AQ137" s="57">
        <v>89.535995</v>
      </c>
    </row>
    <row r="138" spans="1:43" s="49" customFormat="1" x14ac:dyDescent="0.25">
      <c r="B138"/>
      <c r="C138"/>
      <c r="D138"/>
      <c r="E138" s="56"/>
      <c r="F138" s="56"/>
      <c r="G138" s="57"/>
      <c r="H138" s="58"/>
      <c r="I138" s="58"/>
      <c r="J138" s="59"/>
      <c r="K138" s="59"/>
      <c r="L138" s="59"/>
      <c r="M138" s="59"/>
      <c r="N138" s="59"/>
      <c r="O138" s="59"/>
      <c r="P138" s="59"/>
      <c r="Q138" s="59"/>
      <c r="R138" s="59"/>
      <c r="S138" s="59"/>
      <c r="T138" s="59"/>
      <c r="U138" s="59"/>
      <c r="V138" s="59"/>
      <c r="W138" s="59"/>
      <c r="X138" s="59"/>
      <c r="Y138" s="59"/>
      <c r="Z138" s="59"/>
      <c r="AA138" s="59"/>
      <c r="AB138" s="59"/>
      <c r="AC138" s="58"/>
      <c r="AD138" s="58"/>
      <c r="AE138" s="58"/>
      <c r="AF138" s="58"/>
      <c r="AG138" s="58"/>
      <c r="AH138" s="57"/>
      <c r="AI138" s="57"/>
      <c r="AJ138" s="57"/>
      <c r="AK138" s="57"/>
      <c r="AL138" s="57"/>
      <c r="AM138" s="57"/>
      <c r="AN138" s="57"/>
      <c r="AO138" s="57"/>
      <c r="AP138" s="57"/>
      <c r="AQ138" s="57"/>
    </row>
    <row r="139" spans="1:43" s="49" customFormat="1" x14ac:dyDescent="0.25">
      <c r="B139"/>
      <c r="C139"/>
      <c r="D139"/>
      <c r="E139" s="56"/>
      <c r="F139" s="56"/>
      <c r="G139" s="57"/>
      <c r="H139" s="58"/>
      <c r="I139" s="58"/>
      <c r="J139" s="59"/>
      <c r="K139" s="59"/>
      <c r="L139" s="59"/>
      <c r="M139" s="59"/>
      <c r="N139" s="59"/>
      <c r="O139" s="59"/>
      <c r="P139" s="59"/>
      <c r="Q139" s="59"/>
      <c r="R139" s="59"/>
      <c r="S139" s="59"/>
      <c r="T139" s="59"/>
      <c r="U139" s="59"/>
      <c r="V139" s="59"/>
      <c r="W139" s="59"/>
      <c r="X139" s="59"/>
      <c r="Y139" s="59"/>
      <c r="Z139" s="59"/>
      <c r="AA139" s="59"/>
      <c r="AB139" s="59"/>
      <c r="AC139" s="58"/>
      <c r="AD139" s="58"/>
      <c r="AE139" s="58"/>
      <c r="AF139" s="58"/>
      <c r="AG139" s="58"/>
      <c r="AH139" s="57"/>
      <c r="AI139" s="57"/>
      <c r="AJ139" s="57"/>
      <c r="AK139" s="57"/>
      <c r="AL139" s="57"/>
      <c r="AM139" s="57"/>
      <c r="AN139" s="57"/>
      <c r="AO139" s="57"/>
      <c r="AP139" s="57"/>
      <c r="AQ139" s="57"/>
    </row>
    <row r="140" spans="1:43" s="49" customFormat="1" x14ac:dyDescent="0.25">
      <c r="B140"/>
      <c r="C140"/>
      <c r="D140"/>
      <c r="E140" s="56"/>
      <c r="F140" s="56"/>
      <c r="G140" s="57"/>
      <c r="H140" s="58"/>
      <c r="I140" s="58"/>
      <c r="J140" s="59"/>
      <c r="K140" s="59"/>
      <c r="L140" s="59"/>
      <c r="M140" s="59"/>
      <c r="N140" s="59"/>
      <c r="O140" s="59"/>
      <c r="P140" s="59"/>
      <c r="Q140" s="59"/>
      <c r="R140" s="59"/>
      <c r="S140" s="59"/>
      <c r="T140" s="59"/>
      <c r="U140" s="59"/>
      <c r="V140" s="59"/>
      <c r="W140" s="59"/>
      <c r="X140" s="59"/>
      <c r="Y140" s="59"/>
      <c r="Z140" s="59"/>
      <c r="AA140" s="59"/>
      <c r="AB140" s="59"/>
      <c r="AC140" s="58"/>
      <c r="AD140" s="58"/>
      <c r="AE140" s="58"/>
      <c r="AF140" s="58"/>
      <c r="AG140" s="58"/>
      <c r="AH140" s="57"/>
      <c r="AI140" s="57"/>
      <c r="AJ140" s="57"/>
      <c r="AK140" s="57"/>
      <c r="AL140" s="57"/>
      <c r="AM140" s="57"/>
      <c r="AN140" s="57"/>
      <c r="AO140" s="57"/>
      <c r="AP140" s="57"/>
      <c r="AQ140" s="57"/>
    </row>
    <row r="141" spans="1:43" s="49" customFormat="1" x14ac:dyDescent="0.25">
      <c r="B141"/>
      <c r="C141"/>
      <c r="D141"/>
      <c r="E141" s="56"/>
      <c r="F141" s="56"/>
      <c r="G141" s="57"/>
      <c r="H141" s="58"/>
      <c r="I141" s="58"/>
      <c r="J141" s="59"/>
      <c r="K141" s="59"/>
      <c r="L141" s="59"/>
      <c r="M141" s="59"/>
      <c r="N141" s="59"/>
      <c r="O141" s="59"/>
      <c r="P141" s="59"/>
      <c r="Q141" s="59"/>
      <c r="R141" s="59"/>
      <c r="S141" s="59"/>
      <c r="T141" s="59"/>
      <c r="U141" s="59"/>
      <c r="V141" s="59"/>
      <c r="W141" s="59"/>
      <c r="X141" s="59"/>
      <c r="Y141" s="59"/>
      <c r="Z141" s="59"/>
      <c r="AA141" s="59"/>
      <c r="AB141" s="59"/>
      <c r="AC141" s="58"/>
      <c r="AD141" s="58"/>
      <c r="AE141" s="58"/>
      <c r="AF141" s="58"/>
      <c r="AG141" s="58"/>
      <c r="AH141" s="57"/>
      <c r="AI141" s="57"/>
      <c r="AJ141" s="57"/>
      <c r="AK141" s="57"/>
      <c r="AL141" s="57"/>
      <c r="AM141" s="57"/>
      <c r="AN141" s="57"/>
      <c r="AO141" s="57"/>
      <c r="AP141" s="57"/>
      <c r="AQ141" s="57"/>
    </row>
    <row r="142" spans="1:43" s="49" customFormat="1" x14ac:dyDescent="0.25">
      <c r="B142"/>
      <c r="C142"/>
      <c r="D142"/>
      <c r="E142" s="56"/>
      <c r="F142" s="56"/>
      <c r="G142" s="57"/>
      <c r="H142" s="58"/>
      <c r="I142" s="58"/>
      <c r="J142" s="59"/>
      <c r="K142" s="59"/>
      <c r="L142" s="59"/>
      <c r="M142" s="59"/>
      <c r="N142" s="59"/>
      <c r="O142" s="59"/>
      <c r="P142" s="59"/>
      <c r="Q142" s="59"/>
      <c r="R142" s="59"/>
      <c r="S142" s="59"/>
      <c r="T142" s="59"/>
      <c r="U142" s="59"/>
      <c r="V142" s="59"/>
      <c r="W142" s="59"/>
      <c r="X142" s="59"/>
      <c r="Y142" s="59"/>
      <c r="Z142" s="59"/>
      <c r="AA142" s="59"/>
      <c r="AB142" s="59"/>
      <c r="AC142" s="58"/>
      <c r="AD142" s="58"/>
      <c r="AE142" s="58"/>
      <c r="AF142" s="58"/>
      <c r="AG142" s="58"/>
      <c r="AH142" s="57"/>
      <c r="AI142" s="57"/>
      <c r="AJ142" s="57"/>
      <c r="AK142" s="57"/>
      <c r="AL142" s="57"/>
      <c r="AM142" s="57"/>
      <c r="AN142" s="57"/>
      <c r="AO142" s="57"/>
      <c r="AP142" s="57"/>
      <c r="AQ142" s="57"/>
    </row>
    <row r="143" spans="1:43" s="49" customFormat="1" x14ac:dyDescent="0.25">
      <c r="B143"/>
      <c r="C143"/>
      <c r="D143"/>
      <c r="E143" s="56"/>
      <c r="F143" s="56"/>
      <c r="G143" s="57"/>
      <c r="H143" s="58"/>
      <c r="I143" s="58"/>
      <c r="J143" s="59"/>
      <c r="K143" s="59"/>
      <c r="L143" s="59"/>
      <c r="M143" s="59"/>
      <c r="N143" s="59"/>
      <c r="O143" s="59"/>
      <c r="P143" s="59"/>
      <c r="Q143" s="59"/>
      <c r="R143" s="59"/>
      <c r="S143" s="59"/>
      <c r="T143" s="59"/>
      <c r="U143" s="59"/>
      <c r="V143" s="59"/>
      <c r="W143" s="59"/>
      <c r="X143" s="59"/>
      <c r="Y143" s="59"/>
      <c r="Z143" s="59"/>
      <c r="AA143" s="59"/>
      <c r="AB143" s="59"/>
      <c r="AC143" s="58"/>
      <c r="AD143" s="58"/>
      <c r="AE143" s="58"/>
      <c r="AF143" s="58"/>
      <c r="AG143" s="58"/>
      <c r="AH143" s="57"/>
      <c r="AI143" s="57"/>
      <c r="AJ143" s="57"/>
      <c r="AK143" s="57"/>
      <c r="AL143" s="57"/>
      <c r="AM143" s="57"/>
      <c r="AN143" s="57"/>
      <c r="AO143" s="57"/>
      <c r="AP143" s="57"/>
      <c r="AQ143" s="57"/>
    </row>
    <row r="144" spans="1:43" s="49" customFormat="1" x14ac:dyDescent="0.25">
      <c r="B144"/>
      <c r="C144"/>
      <c r="D144"/>
      <c r="E144" s="56"/>
      <c r="F144" s="56"/>
      <c r="G144" s="57"/>
      <c r="H144" s="58"/>
      <c r="I144" s="58"/>
      <c r="J144" s="59"/>
      <c r="K144" s="59"/>
      <c r="L144" s="59"/>
      <c r="M144" s="59"/>
      <c r="N144" s="59"/>
      <c r="O144" s="59"/>
      <c r="P144" s="59"/>
      <c r="Q144" s="59"/>
      <c r="R144" s="59"/>
      <c r="S144" s="59"/>
      <c r="T144" s="59"/>
      <c r="U144" s="59"/>
      <c r="V144" s="59"/>
      <c r="W144" s="59"/>
      <c r="X144" s="59"/>
      <c r="Y144" s="59"/>
      <c r="Z144" s="59"/>
      <c r="AA144" s="59"/>
      <c r="AB144" s="59"/>
      <c r="AC144" s="58"/>
      <c r="AD144" s="58"/>
      <c r="AE144" s="58"/>
      <c r="AF144" s="58"/>
      <c r="AG144" s="58"/>
      <c r="AH144" s="57"/>
      <c r="AI144" s="57"/>
      <c r="AJ144" s="57"/>
      <c r="AK144" s="57"/>
      <c r="AL144" s="57"/>
      <c r="AM144" s="57"/>
      <c r="AN144" s="57"/>
      <c r="AO144" s="57"/>
      <c r="AP144" s="57"/>
      <c r="AQ144" s="57"/>
    </row>
    <row r="145" spans="2:43" s="49" customFormat="1" x14ac:dyDescent="0.25">
      <c r="B145"/>
      <c r="C145"/>
      <c r="D145"/>
      <c r="E145" s="56"/>
      <c r="F145" s="56"/>
      <c r="G145" s="57"/>
      <c r="H145" s="58"/>
      <c r="I145" s="58"/>
      <c r="J145" s="59"/>
      <c r="K145" s="59"/>
      <c r="L145" s="59"/>
      <c r="M145" s="59"/>
      <c r="N145" s="59"/>
      <c r="O145" s="59"/>
      <c r="P145" s="59"/>
      <c r="Q145" s="59"/>
      <c r="R145" s="59"/>
      <c r="S145" s="59"/>
      <c r="T145" s="59"/>
      <c r="U145" s="59"/>
      <c r="V145" s="59"/>
      <c r="W145" s="59"/>
      <c r="X145" s="59"/>
      <c r="Y145" s="59"/>
      <c r="Z145" s="59"/>
      <c r="AA145" s="59"/>
      <c r="AB145" s="59"/>
      <c r="AC145" s="58"/>
      <c r="AD145" s="58"/>
      <c r="AE145" s="58"/>
      <c r="AF145" s="58"/>
      <c r="AG145" s="58"/>
      <c r="AH145" s="57"/>
      <c r="AI145" s="57"/>
      <c r="AJ145" s="57"/>
      <c r="AK145" s="57"/>
      <c r="AL145" s="57"/>
      <c r="AM145" s="57"/>
      <c r="AN145" s="57"/>
      <c r="AO145" s="57"/>
      <c r="AP145" s="57"/>
      <c r="AQ145" s="57"/>
    </row>
    <row r="146" spans="2:43" s="49" customFormat="1" x14ac:dyDescent="0.25">
      <c r="B146"/>
      <c r="C146"/>
      <c r="D146"/>
      <c r="E146" s="56"/>
      <c r="F146" s="56"/>
      <c r="G146" s="57"/>
      <c r="H146" s="58"/>
      <c r="I146" s="58"/>
      <c r="J146" s="59"/>
      <c r="K146" s="59"/>
      <c r="L146" s="59"/>
      <c r="M146" s="59"/>
      <c r="N146" s="59"/>
      <c r="O146" s="59"/>
      <c r="P146" s="59"/>
      <c r="Q146" s="59"/>
      <c r="R146" s="59"/>
      <c r="S146" s="59"/>
      <c r="T146" s="59"/>
      <c r="U146" s="59"/>
      <c r="V146" s="59"/>
      <c r="W146" s="59"/>
      <c r="X146" s="59"/>
      <c r="Y146" s="59"/>
      <c r="Z146" s="59"/>
      <c r="AA146" s="59"/>
      <c r="AB146" s="59"/>
      <c r="AC146" s="58"/>
      <c r="AD146" s="58"/>
      <c r="AE146" s="58"/>
      <c r="AF146" s="58"/>
      <c r="AG146" s="58"/>
      <c r="AH146" s="57"/>
      <c r="AI146" s="57"/>
      <c r="AJ146" s="57"/>
      <c r="AK146" s="57"/>
      <c r="AL146" s="57"/>
      <c r="AM146" s="57"/>
      <c r="AN146" s="57"/>
      <c r="AO146" s="57"/>
      <c r="AP146" s="57"/>
      <c r="AQ146" s="57"/>
    </row>
    <row r="147" spans="2:43" s="49" customFormat="1" x14ac:dyDescent="0.25">
      <c r="B147"/>
      <c r="C147"/>
      <c r="D147"/>
      <c r="E147" s="56"/>
      <c r="F147" s="56"/>
      <c r="G147" s="57"/>
      <c r="H147" s="58"/>
      <c r="I147" s="58"/>
      <c r="J147" s="59"/>
      <c r="K147" s="59"/>
      <c r="L147" s="59"/>
      <c r="M147" s="59"/>
      <c r="N147" s="59"/>
      <c r="O147" s="59"/>
      <c r="P147" s="59"/>
      <c r="Q147" s="59"/>
      <c r="R147" s="59"/>
      <c r="S147" s="59"/>
      <c r="T147" s="59"/>
      <c r="U147" s="59"/>
      <c r="V147" s="59"/>
      <c r="W147" s="59"/>
      <c r="X147" s="59"/>
      <c r="Y147" s="59"/>
      <c r="Z147" s="59"/>
      <c r="AA147" s="59"/>
      <c r="AB147" s="59"/>
      <c r="AC147" s="58"/>
      <c r="AD147" s="58"/>
      <c r="AE147" s="58"/>
      <c r="AF147" s="58"/>
      <c r="AG147" s="58"/>
      <c r="AH147" s="57"/>
      <c r="AI147" s="57"/>
      <c r="AJ147" s="57"/>
      <c r="AK147" s="57"/>
      <c r="AL147" s="57"/>
      <c r="AM147" s="57"/>
      <c r="AN147" s="57"/>
      <c r="AO147" s="57"/>
      <c r="AP147" s="57"/>
      <c r="AQ147" s="57"/>
    </row>
    <row r="148" spans="2:43" s="49" customFormat="1" x14ac:dyDescent="0.25">
      <c r="B148"/>
      <c r="C148"/>
      <c r="D148"/>
      <c r="E148" s="56"/>
      <c r="F148" s="56"/>
      <c r="G148" s="57"/>
      <c r="H148" s="58"/>
      <c r="I148" s="58"/>
      <c r="J148" s="59"/>
      <c r="K148" s="59"/>
      <c r="L148" s="59"/>
      <c r="M148" s="59"/>
      <c r="N148" s="59"/>
      <c r="O148" s="59"/>
      <c r="P148" s="59"/>
      <c r="Q148" s="59"/>
      <c r="R148" s="59"/>
      <c r="S148" s="59"/>
      <c r="T148" s="59"/>
      <c r="U148" s="59"/>
      <c r="V148" s="59"/>
      <c r="W148" s="59"/>
      <c r="X148" s="59"/>
      <c r="Y148" s="59"/>
      <c r="Z148" s="59"/>
      <c r="AA148" s="59"/>
      <c r="AB148" s="59"/>
      <c r="AC148" s="58"/>
      <c r="AD148" s="58"/>
      <c r="AE148" s="58"/>
      <c r="AF148" s="58"/>
      <c r="AG148" s="58"/>
      <c r="AH148" s="57"/>
      <c r="AI148" s="57"/>
      <c r="AJ148" s="57"/>
      <c r="AK148" s="57"/>
      <c r="AL148" s="57"/>
      <c r="AM148" s="57"/>
      <c r="AN148" s="57"/>
      <c r="AO148" s="57"/>
      <c r="AP148" s="57"/>
      <c r="AQ148" s="57"/>
    </row>
    <row r="149" spans="2:43" s="49" customFormat="1" x14ac:dyDescent="0.25">
      <c r="B149"/>
      <c r="C149"/>
      <c r="D149"/>
      <c r="E149" s="56"/>
      <c r="F149" s="56"/>
      <c r="G149" s="57"/>
      <c r="H149" s="58"/>
      <c r="I149" s="58"/>
      <c r="J149" s="59"/>
      <c r="K149" s="59"/>
      <c r="L149" s="59"/>
      <c r="M149" s="59"/>
      <c r="N149" s="59"/>
      <c r="O149" s="59"/>
      <c r="P149" s="59"/>
      <c r="Q149" s="59"/>
      <c r="R149" s="59"/>
      <c r="S149" s="59"/>
      <c r="T149" s="59"/>
      <c r="U149" s="59"/>
      <c r="V149" s="59"/>
      <c r="W149" s="59"/>
      <c r="X149" s="59"/>
      <c r="Y149" s="59"/>
      <c r="Z149" s="59"/>
      <c r="AA149" s="59"/>
      <c r="AB149" s="59"/>
      <c r="AC149" s="58"/>
      <c r="AD149" s="58"/>
      <c r="AE149" s="58"/>
      <c r="AF149" s="58"/>
      <c r="AG149" s="58"/>
      <c r="AH149" s="57"/>
      <c r="AI149" s="57"/>
      <c r="AJ149" s="57"/>
      <c r="AK149" s="57"/>
      <c r="AL149" s="57"/>
      <c r="AM149" s="57"/>
      <c r="AN149" s="57"/>
      <c r="AO149" s="57"/>
      <c r="AP149" s="57"/>
      <c r="AQ149" s="57"/>
    </row>
    <row r="150" spans="2:43" s="49" customFormat="1" x14ac:dyDescent="0.25">
      <c r="B150"/>
      <c r="C150"/>
      <c r="D150"/>
      <c r="E150" s="56"/>
      <c r="F150" s="56"/>
      <c r="G150" s="57"/>
      <c r="H150" s="58"/>
      <c r="I150" s="58"/>
      <c r="J150" s="59"/>
      <c r="K150" s="59"/>
      <c r="L150" s="59"/>
      <c r="M150" s="59"/>
      <c r="N150" s="59"/>
      <c r="O150" s="59"/>
      <c r="P150" s="59"/>
      <c r="Q150" s="59"/>
      <c r="R150" s="59"/>
      <c r="S150" s="59"/>
      <c r="T150" s="59"/>
      <c r="U150" s="59"/>
      <c r="V150" s="59"/>
      <c r="W150" s="59"/>
      <c r="X150" s="59"/>
      <c r="Y150" s="59"/>
      <c r="Z150" s="59"/>
      <c r="AA150" s="59"/>
      <c r="AB150" s="59"/>
      <c r="AC150" s="58"/>
      <c r="AD150" s="58"/>
      <c r="AE150" s="58"/>
      <c r="AF150" s="58"/>
      <c r="AG150" s="58"/>
      <c r="AH150" s="57"/>
      <c r="AI150" s="57"/>
      <c r="AJ150" s="57"/>
      <c r="AK150" s="57"/>
      <c r="AL150" s="57"/>
      <c r="AM150" s="57"/>
      <c r="AN150" s="57"/>
      <c r="AO150" s="57"/>
      <c r="AP150" s="57"/>
      <c r="AQ150" s="57"/>
    </row>
    <row r="151" spans="2:43" s="49" customFormat="1" x14ac:dyDescent="0.25">
      <c r="B151"/>
      <c r="C151"/>
      <c r="D151"/>
      <c r="E151" s="56"/>
      <c r="F151" s="56"/>
      <c r="G151" s="57"/>
      <c r="H151" s="58"/>
      <c r="I151" s="58"/>
      <c r="J151" s="59"/>
      <c r="K151" s="59"/>
      <c r="L151" s="59"/>
      <c r="M151" s="59"/>
      <c r="N151" s="59"/>
      <c r="O151" s="59"/>
      <c r="P151" s="59"/>
      <c r="Q151" s="59"/>
      <c r="R151" s="59"/>
      <c r="S151" s="59"/>
      <c r="T151" s="59"/>
      <c r="U151" s="59"/>
      <c r="V151" s="59"/>
      <c r="W151" s="59"/>
      <c r="X151" s="59"/>
      <c r="Y151" s="59"/>
      <c r="Z151" s="59"/>
      <c r="AA151" s="59"/>
      <c r="AB151" s="59"/>
      <c r="AC151" s="58"/>
      <c r="AD151" s="58"/>
      <c r="AE151" s="58"/>
      <c r="AF151" s="58"/>
      <c r="AG151" s="58"/>
      <c r="AH151" s="57"/>
      <c r="AI151" s="57"/>
      <c r="AJ151" s="57"/>
      <c r="AK151" s="57"/>
      <c r="AL151" s="57"/>
      <c r="AM151" s="57"/>
      <c r="AN151" s="57"/>
      <c r="AO151" s="57"/>
      <c r="AP151" s="57"/>
      <c r="AQ151" s="57"/>
    </row>
    <row r="152" spans="2:43" s="49" customFormat="1" x14ac:dyDescent="0.25">
      <c r="B152"/>
      <c r="C152"/>
      <c r="D152"/>
      <c r="E152" s="56"/>
      <c r="F152" s="56"/>
      <c r="G152" s="57"/>
      <c r="H152" s="58"/>
      <c r="I152" s="58"/>
      <c r="J152" s="59"/>
      <c r="K152" s="59"/>
      <c r="L152" s="59"/>
      <c r="M152" s="59"/>
      <c r="N152" s="59"/>
      <c r="O152" s="59"/>
      <c r="P152" s="59"/>
      <c r="Q152" s="59"/>
      <c r="R152" s="59"/>
      <c r="S152" s="59"/>
      <c r="T152" s="59"/>
      <c r="U152" s="59"/>
      <c r="V152" s="59"/>
      <c r="W152" s="59"/>
      <c r="X152" s="59"/>
      <c r="Y152" s="59"/>
      <c r="Z152" s="59"/>
      <c r="AA152" s="59"/>
      <c r="AB152" s="59"/>
      <c r="AC152" s="58"/>
      <c r="AD152" s="58"/>
      <c r="AE152" s="58"/>
      <c r="AF152" s="58"/>
      <c r="AG152" s="58"/>
      <c r="AH152" s="57"/>
      <c r="AI152" s="57"/>
      <c r="AJ152" s="57"/>
      <c r="AK152" s="57"/>
      <c r="AL152" s="57"/>
      <c r="AM152" s="57"/>
      <c r="AN152" s="57"/>
      <c r="AO152" s="57"/>
      <c r="AP152" s="57"/>
      <c r="AQ152" s="57"/>
    </row>
    <row r="153" spans="2:43" s="49" customFormat="1" x14ac:dyDescent="0.25">
      <c r="B153"/>
      <c r="C153"/>
      <c r="D153"/>
      <c r="E153" s="56"/>
      <c r="F153" s="56"/>
      <c r="G153" s="57"/>
      <c r="H153" s="58"/>
      <c r="I153" s="58"/>
      <c r="J153" s="59"/>
      <c r="K153" s="59"/>
      <c r="L153" s="59"/>
      <c r="M153" s="59"/>
      <c r="N153" s="59"/>
      <c r="O153" s="59"/>
      <c r="P153" s="59"/>
      <c r="Q153" s="59"/>
      <c r="R153" s="59"/>
      <c r="S153" s="59"/>
      <c r="T153" s="59"/>
      <c r="U153" s="59"/>
      <c r="V153" s="59"/>
      <c r="W153" s="59"/>
      <c r="X153" s="59"/>
      <c r="Y153" s="59"/>
      <c r="Z153" s="59"/>
      <c r="AA153" s="59"/>
      <c r="AB153" s="59"/>
      <c r="AC153" s="58"/>
      <c r="AD153" s="58"/>
      <c r="AE153" s="58"/>
      <c r="AF153" s="58"/>
      <c r="AG153" s="58"/>
      <c r="AH153" s="57"/>
      <c r="AI153" s="57"/>
      <c r="AJ153" s="57"/>
      <c r="AK153" s="57"/>
      <c r="AL153" s="57"/>
      <c r="AM153" s="57"/>
      <c r="AN153" s="57"/>
      <c r="AO153" s="57"/>
      <c r="AP153" s="57"/>
      <c r="AQ153" s="57"/>
    </row>
    <row r="154" spans="2:43" s="49" customFormat="1" x14ac:dyDescent="0.25">
      <c r="B154"/>
      <c r="C154"/>
      <c r="D154"/>
      <c r="E154" s="56"/>
      <c r="F154" s="56"/>
      <c r="G154" s="57"/>
      <c r="H154" s="58"/>
      <c r="I154" s="58"/>
      <c r="J154" s="59"/>
      <c r="K154" s="59"/>
      <c r="L154" s="59"/>
      <c r="M154" s="59"/>
      <c r="N154" s="59"/>
      <c r="O154" s="59"/>
      <c r="P154" s="59"/>
      <c r="Q154" s="59"/>
      <c r="R154" s="59"/>
      <c r="S154" s="59"/>
      <c r="T154" s="59"/>
      <c r="U154" s="59"/>
      <c r="V154" s="59"/>
      <c r="W154" s="59"/>
      <c r="X154" s="59"/>
      <c r="Y154" s="59"/>
      <c r="Z154" s="59"/>
      <c r="AA154" s="59"/>
      <c r="AB154" s="59"/>
      <c r="AC154" s="58"/>
      <c r="AD154" s="58"/>
      <c r="AE154" s="58"/>
      <c r="AF154" s="58"/>
      <c r="AG154" s="58"/>
      <c r="AH154" s="57"/>
      <c r="AI154" s="57"/>
      <c r="AJ154" s="57"/>
      <c r="AK154" s="57"/>
      <c r="AL154" s="57"/>
      <c r="AM154" s="57"/>
      <c r="AN154" s="57"/>
      <c r="AO154" s="57"/>
      <c r="AP154" s="57"/>
      <c r="AQ154" s="57"/>
    </row>
    <row r="155" spans="2:43" s="49" customFormat="1" x14ac:dyDescent="0.25">
      <c r="B155"/>
      <c r="C155"/>
      <c r="D155"/>
      <c r="E155" s="56"/>
      <c r="F155" s="56"/>
      <c r="G155" s="57"/>
      <c r="H155" s="58"/>
      <c r="I155" s="58"/>
      <c r="J155" s="59"/>
      <c r="K155" s="59"/>
      <c r="L155" s="59"/>
      <c r="M155" s="59"/>
      <c r="N155" s="59"/>
      <c r="O155" s="59"/>
      <c r="P155" s="59"/>
      <c r="Q155" s="59"/>
      <c r="R155" s="59"/>
      <c r="S155" s="59"/>
      <c r="T155" s="59"/>
      <c r="U155" s="59"/>
      <c r="V155" s="59"/>
      <c r="W155" s="59"/>
      <c r="X155" s="59"/>
      <c r="Y155" s="59"/>
      <c r="Z155" s="59"/>
      <c r="AA155" s="59"/>
      <c r="AB155" s="59"/>
      <c r="AC155" s="58"/>
      <c r="AD155" s="58"/>
      <c r="AE155" s="58"/>
      <c r="AF155" s="58"/>
      <c r="AG155" s="58"/>
      <c r="AH155" s="57"/>
      <c r="AI155" s="57"/>
      <c r="AJ155" s="57"/>
      <c r="AK155" s="57"/>
      <c r="AL155" s="57"/>
      <c r="AM155" s="57"/>
      <c r="AN155" s="57"/>
      <c r="AO155" s="57"/>
      <c r="AP155" s="57"/>
      <c r="AQ155" s="57"/>
    </row>
    <row r="156" spans="2:43" s="49" customFormat="1" x14ac:dyDescent="0.25">
      <c r="B156"/>
      <c r="C156"/>
      <c r="D156"/>
      <c r="E156" s="56"/>
      <c r="F156" s="56"/>
      <c r="G156" s="57"/>
      <c r="H156" s="58"/>
      <c r="I156" s="58"/>
      <c r="J156" s="59"/>
      <c r="K156" s="59"/>
      <c r="L156" s="59"/>
      <c r="M156" s="59"/>
      <c r="N156" s="59"/>
      <c r="O156" s="59"/>
      <c r="P156" s="59"/>
      <c r="Q156" s="59"/>
      <c r="R156" s="59"/>
      <c r="S156" s="59"/>
      <c r="T156" s="59"/>
      <c r="U156" s="59"/>
      <c r="V156" s="59"/>
      <c r="W156" s="59"/>
      <c r="X156" s="59"/>
      <c r="Y156" s="59"/>
      <c r="Z156" s="59"/>
      <c r="AA156" s="59"/>
      <c r="AB156" s="59"/>
      <c r="AC156" s="58"/>
      <c r="AD156" s="58"/>
      <c r="AE156" s="58"/>
      <c r="AF156" s="58"/>
      <c r="AG156" s="58"/>
      <c r="AH156" s="57"/>
      <c r="AI156" s="57"/>
      <c r="AJ156" s="57"/>
      <c r="AK156" s="57"/>
      <c r="AL156" s="57"/>
      <c r="AM156" s="57"/>
      <c r="AN156" s="57"/>
      <c r="AO156" s="57"/>
      <c r="AP156" s="57"/>
      <c r="AQ156" s="57"/>
    </row>
    <row r="157" spans="2:43" s="49" customFormat="1" x14ac:dyDescent="0.25">
      <c r="B157"/>
      <c r="C157"/>
      <c r="D157"/>
      <c r="E157" s="56"/>
      <c r="F157" s="56"/>
      <c r="G157" s="57"/>
      <c r="H157" s="58"/>
      <c r="I157" s="58"/>
      <c r="J157" s="59"/>
      <c r="K157" s="59"/>
      <c r="L157" s="59"/>
      <c r="M157" s="59"/>
      <c r="N157" s="59"/>
      <c r="O157" s="59"/>
      <c r="P157" s="59"/>
      <c r="Q157" s="59"/>
      <c r="R157" s="59"/>
      <c r="S157" s="59"/>
      <c r="T157" s="59"/>
      <c r="U157" s="59"/>
      <c r="V157" s="59"/>
      <c r="W157" s="59"/>
      <c r="X157" s="59"/>
      <c r="Y157" s="59"/>
      <c r="Z157" s="59"/>
      <c r="AA157" s="59"/>
      <c r="AB157" s="59"/>
      <c r="AC157" s="58"/>
      <c r="AD157" s="58"/>
      <c r="AE157" s="58"/>
      <c r="AF157" s="58"/>
      <c r="AG157" s="58"/>
      <c r="AH157" s="57"/>
      <c r="AI157" s="57"/>
      <c r="AJ157" s="57"/>
      <c r="AK157" s="57"/>
      <c r="AL157" s="57"/>
      <c r="AM157" s="57"/>
      <c r="AN157" s="57"/>
      <c r="AO157" s="57"/>
      <c r="AP157" s="57"/>
      <c r="AQ157" s="57"/>
    </row>
    <row r="158" spans="2:43" s="49" customFormat="1" x14ac:dyDescent="0.25">
      <c r="B158"/>
      <c r="C158"/>
      <c r="D158"/>
      <c r="E158" s="56"/>
      <c r="F158" s="56"/>
      <c r="G158" s="57"/>
      <c r="H158" s="58"/>
      <c r="I158" s="58"/>
      <c r="J158" s="59"/>
      <c r="K158" s="59"/>
      <c r="L158" s="59"/>
      <c r="M158" s="59"/>
      <c r="N158" s="59"/>
      <c r="O158" s="59"/>
      <c r="P158" s="59"/>
      <c r="Q158" s="59"/>
      <c r="R158" s="59"/>
      <c r="S158" s="59"/>
      <c r="T158" s="59"/>
      <c r="U158" s="59"/>
      <c r="V158" s="59"/>
      <c r="W158" s="59"/>
      <c r="X158" s="59"/>
      <c r="Y158" s="59"/>
      <c r="Z158" s="59"/>
      <c r="AA158" s="59"/>
      <c r="AB158" s="59"/>
      <c r="AC158" s="58"/>
      <c r="AD158" s="58"/>
      <c r="AE158" s="58"/>
      <c r="AF158" s="58"/>
      <c r="AG158" s="58"/>
      <c r="AH158" s="57"/>
      <c r="AI158" s="57"/>
      <c r="AJ158" s="57"/>
      <c r="AK158" s="57"/>
      <c r="AL158" s="57"/>
      <c r="AM158" s="57"/>
      <c r="AN158" s="57"/>
      <c r="AO158" s="57"/>
      <c r="AP158" s="57"/>
      <c r="AQ158" s="57"/>
    </row>
    <row r="159" spans="2:43" s="49" customFormat="1" x14ac:dyDescent="0.25">
      <c r="B159"/>
      <c r="C159"/>
      <c r="D159"/>
      <c r="E159" s="56"/>
      <c r="F159" s="56"/>
      <c r="G159" s="57"/>
      <c r="H159" s="58"/>
      <c r="I159" s="58"/>
      <c r="J159" s="59"/>
      <c r="K159" s="59"/>
      <c r="L159" s="59"/>
      <c r="M159" s="59"/>
      <c r="N159" s="59"/>
      <c r="O159" s="59"/>
      <c r="P159" s="59"/>
      <c r="Q159" s="59"/>
      <c r="R159" s="59"/>
      <c r="S159" s="59"/>
      <c r="T159" s="59"/>
      <c r="U159" s="59"/>
      <c r="V159" s="59"/>
      <c r="W159" s="59"/>
      <c r="X159" s="59"/>
      <c r="Y159" s="59"/>
      <c r="Z159" s="59"/>
      <c r="AA159" s="59"/>
      <c r="AB159" s="59"/>
      <c r="AC159" s="58"/>
      <c r="AD159" s="58"/>
      <c r="AE159" s="58"/>
      <c r="AF159" s="58"/>
      <c r="AG159" s="58"/>
      <c r="AH159" s="57"/>
      <c r="AI159" s="57"/>
      <c r="AJ159" s="57"/>
      <c r="AK159" s="57"/>
      <c r="AL159" s="57"/>
      <c r="AM159" s="57"/>
      <c r="AN159" s="57"/>
      <c r="AO159" s="57"/>
      <c r="AP159" s="57"/>
      <c r="AQ159" s="57"/>
    </row>
    <row r="160" spans="2:43" s="49" customFormat="1" x14ac:dyDescent="0.25">
      <c r="B160"/>
      <c r="C160"/>
      <c r="D160"/>
      <c r="E160" s="56"/>
      <c r="F160" s="56"/>
      <c r="G160" s="57"/>
      <c r="H160" s="58"/>
      <c r="I160" s="58"/>
      <c r="J160" s="59"/>
      <c r="K160" s="59"/>
      <c r="L160" s="59"/>
      <c r="M160" s="59"/>
      <c r="N160" s="59"/>
      <c r="O160" s="59"/>
      <c r="P160" s="59"/>
      <c r="Q160" s="59"/>
      <c r="R160" s="59"/>
      <c r="S160" s="59"/>
      <c r="T160" s="59"/>
      <c r="U160" s="59"/>
      <c r="V160" s="59"/>
      <c r="W160" s="59"/>
      <c r="X160" s="59"/>
      <c r="Y160" s="59"/>
      <c r="Z160" s="59"/>
      <c r="AA160" s="59"/>
      <c r="AB160" s="59"/>
      <c r="AC160" s="58"/>
      <c r="AD160" s="58"/>
      <c r="AE160" s="58"/>
      <c r="AF160" s="58"/>
      <c r="AG160" s="58"/>
      <c r="AH160" s="57"/>
      <c r="AI160" s="57"/>
      <c r="AJ160" s="57"/>
      <c r="AK160" s="57"/>
      <c r="AL160" s="57"/>
      <c r="AM160" s="57"/>
      <c r="AN160" s="57"/>
      <c r="AO160" s="57"/>
      <c r="AP160" s="57"/>
      <c r="AQ160" s="57"/>
    </row>
    <row r="161" spans="2:43" s="49" customFormat="1" x14ac:dyDescent="0.25">
      <c r="B161"/>
      <c r="C161"/>
      <c r="D161"/>
      <c r="E161" s="56"/>
      <c r="F161" s="56"/>
      <c r="G161" s="57"/>
      <c r="H161" s="58"/>
      <c r="I161" s="58"/>
      <c r="J161" s="59"/>
      <c r="K161" s="59"/>
      <c r="L161" s="59"/>
      <c r="M161" s="59"/>
      <c r="N161" s="59"/>
      <c r="O161" s="59"/>
      <c r="P161" s="59"/>
      <c r="Q161" s="59"/>
      <c r="R161" s="59"/>
      <c r="S161" s="59"/>
      <c r="T161" s="59"/>
      <c r="U161" s="59"/>
      <c r="V161" s="59"/>
      <c r="W161" s="59"/>
      <c r="X161" s="59"/>
      <c r="Y161" s="59"/>
      <c r="Z161" s="59"/>
      <c r="AA161" s="59"/>
      <c r="AB161" s="59"/>
      <c r="AC161" s="58"/>
      <c r="AD161" s="58"/>
      <c r="AE161" s="58"/>
      <c r="AF161" s="58"/>
      <c r="AG161" s="58"/>
      <c r="AH161" s="57"/>
      <c r="AI161" s="57"/>
      <c r="AJ161" s="57"/>
      <c r="AK161" s="57"/>
      <c r="AL161" s="57"/>
      <c r="AM161" s="57"/>
      <c r="AN161" s="57"/>
      <c r="AO161" s="57"/>
      <c r="AP161" s="57"/>
      <c r="AQ161" s="57"/>
    </row>
    <row r="162" spans="2:43" s="49" customFormat="1" x14ac:dyDescent="0.25">
      <c r="B162"/>
      <c r="C162"/>
      <c r="D162"/>
      <c r="E162" s="56"/>
      <c r="F162" s="56"/>
      <c r="G162" s="57"/>
      <c r="H162" s="58"/>
      <c r="I162" s="58"/>
      <c r="J162" s="59"/>
      <c r="K162" s="59"/>
      <c r="L162" s="59"/>
      <c r="M162" s="59"/>
      <c r="N162" s="59"/>
      <c r="O162" s="59"/>
      <c r="P162" s="59"/>
      <c r="Q162" s="59"/>
      <c r="R162" s="59"/>
      <c r="S162" s="59"/>
      <c r="T162" s="59"/>
      <c r="U162" s="59"/>
      <c r="V162" s="59"/>
      <c r="W162" s="59"/>
      <c r="X162" s="59"/>
      <c r="Y162" s="59"/>
      <c r="Z162" s="59"/>
      <c r="AA162" s="59"/>
      <c r="AB162" s="59"/>
      <c r="AC162" s="58"/>
      <c r="AD162" s="58"/>
      <c r="AE162" s="58"/>
      <c r="AF162" s="58"/>
      <c r="AG162" s="58"/>
      <c r="AH162" s="57"/>
      <c r="AI162" s="57"/>
      <c r="AJ162" s="57"/>
      <c r="AK162" s="57"/>
      <c r="AL162" s="57"/>
      <c r="AM162" s="57"/>
      <c r="AN162" s="57"/>
      <c r="AO162" s="57"/>
      <c r="AP162" s="57"/>
      <c r="AQ162" s="57"/>
    </row>
    <row r="163" spans="2:43" s="49" customFormat="1" x14ac:dyDescent="0.25">
      <c r="B163"/>
      <c r="C163"/>
      <c r="D163"/>
      <c r="E163" s="56"/>
      <c r="F163" s="56"/>
      <c r="G163" s="57"/>
      <c r="H163" s="58"/>
      <c r="I163" s="58"/>
      <c r="J163" s="59"/>
      <c r="K163" s="59"/>
      <c r="L163" s="59"/>
      <c r="M163" s="59"/>
      <c r="N163" s="59"/>
      <c r="O163" s="59"/>
      <c r="P163" s="59"/>
      <c r="Q163" s="59"/>
      <c r="R163" s="59"/>
      <c r="S163" s="59"/>
      <c r="T163" s="59"/>
      <c r="U163" s="59"/>
      <c r="V163" s="59"/>
      <c r="W163" s="59"/>
      <c r="X163" s="59"/>
      <c r="Y163" s="59"/>
      <c r="Z163" s="59"/>
      <c r="AA163" s="59"/>
      <c r="AB163" s="59"/>
      <c r="AC163" s="58"/>
      <c r="AD163" s="58"/>
      <c r="AE163" s="58"/>
      <c r="AF163" s="58"/>
      <c r="AG163" s="58"/>
      <c r="AH163" s="57"/>
      <c r="AI163" s="57"/>
      <c r="AJ163" s="57"/>
      <c r="AK163" s="57"/>
      <c r="AL163" s="57"/>
      <c r="AM163" s="57"/>
      <c r="AN163" s="57"/>
      <c r="AO163" s="57"/>
      <c r="AP163" s="57"/>
      <c r="AQ163" s="57"/>
    </row>
    <row r="164" spans="2:43" s="49" customFormat="1" x14ac:dyDescent="0.25">
      <c r="B164"/>
      <c r="C164"/>
      <c r="D164"/>
      <c r="E164" s="56"/>
      <c r="F164" s="56"/>
      <c r="G164" s="57"/>
      <c r="H164" s="58"/>
      <c r="I164" s="58"/>
      <c r="J164" s="59"/>
      <c r="K164" s="59"/>
      <c r="L164" s="59"/>
      <c r="M164" s="59"/>
      <c r="N164" s="59"/>
      <c r="O164" s="59"/>
      <c r="P164" s="59"/>
      <c r="Q164" s="59"/>
      <c r="R164" s="59"/>
      <c r="S164" s="59"/>
      <c r="T164" s="59"/>
      <c r="U164" s="59"/>
      <c r="V164" s="59"/>
      <c r="W164" s="59"/>
      <c r="X164" s="59"/>
      <c r="Y164" s="59"/>
      <c r="Z164" s="59"/>
      <c r="AA164" s="59"/>
      <c r="AB164" s="59"/>
      <c r="AC164" s="58"/>
      <c r="AD164" s="58"/>
      <c r="AE164" s="58"/>
      <c r="AF164" s="58"/>
      <c r="AG164" s="58"/>
      <c r="AH164" s="57"/>
      <c r="AI164" s="57"/>
      <c r="AJ164" s="57"/>
      <c r="AK164" s="57"/>
      <c r="AL164" s="57"/>
      <c r="AM164" s="57"/>
      <c r="AN164" s="57"/>
      <c r="AO164" s="57"/>
      <c r="AP164" s="57"/>
      <c r="AQ164" s="57"/>
    </row>
    <row r="165" spans="2:43" s="49" customFormat="1" x14ac:dyDescent="0.25">
      <c r="B165"/>
      <c r="C165"/>
      <c r="D165"/>
      <c r="E165" s="56"/>
      <c r="F165" s="56"/>
      <c r="G165" s="57"/>
      <c r="H165" s="58"/>
      <c r="I165" s="58"/>
      <c r="J165" s="59"/>
      <c r="K165" s="59"/>
      <c r="L165" s="59"/>
      <c r="M165" s="59"/>
      <c r="N165" s="59"/>
      <c r="O165" s="59"/>
      <c r="P165" s="59"/>
      <c r="Q165" s="59"/>
      <c r="R165" s="59"/>
      <c r="S165" s="59"/>
      <c r="T165" s="59"/>
      <c r="U165" s="59"/>
      <c r="V165" s="59"/>
      <c r="W165" s="59"/>
      <c r="X165" s="59"/>
      <c r="Y165" s="59"/>
      <c r="Z165" s="59"/>
      <c r="AA165" s="59"/>
      <c r="AB165" s="59"/>
      <c r="AC165" s="58"/>
      <c r="AD165" s="58"/>
      <c r="AE165" s="58"/>
      <c r="AF165" s="58"/>
      <c r="AG165" s="58"/>
      <c r="AH165" s="57"/>
      <c r="AI165" s="57"/>
      <c r="AJ165" s="57"/>
      <c r="AK165" s="57"/>
      <c r="AL165" s="57"/>
      <c r="AM165" s="57"/>
      <c r="AN165" s="57"/>
      <c r="AO165" s="57"/>
      <c r="AP165" s="57"/>
      <c r="AQ165" s="57"/>
    </row>
    <row r="166" spans="2:43" s="49" customFormat="1" x14ac:dyDescent="0.25">
      <c r="B166"/>
      <c r="C166"/>
      <c r="D166"/>
      <c r="E166" s="56"/>
      <c r="F166" s="56"/>
      <c r="G166" s="57"/>
      <c r="H166" s="58"/>
      <c r="I166" s="58"/>
      <c r="J166" s="59"/>
      <c r="K166" s="59"/>
      <c r="L166" s="59"/>
      <c r="M166" s="59"/>
      <c r="N166" s="59"/>
      <c r="O166" s="59"/>
      <c r="P166" s="59"/>
      <c r="Q166" s="59"/>
      <c r="R166" s="59"/>
      <c r="S166" s="59"/>
      <c r="T166" s="59"/>
      <c r="U166" s="59"/>
      <c r="V166" s="59"/>
      <c r="W166" s="59"/>
      <c r="X166" s="59"/>
      <c r="Y166" s="59"/>
      <c r="Z166" s="59"/>
      <c r="AA166" s="59"/>
      <c r="AB166" s="59"/>
      <c r="AC166" s="58"/>
      <c r="AD166" s="58"/>
      <c r="AE166" s="58"/>
      <c r="AF166" s="58"/>
      <c r="AG166" s="58"/>
      <c r="AH166" s="57"/>
      <c r="AI166" s="57"/>
      <c r="AJ166" s="57"/>
      <c r="AK166" s="57"/>
      <c r="AL166" s="57"/>
      <c r="AM166" s="57"/>
      <c r="AN166" s="57"/>
      <c r="AO166" s="57"/>
      <c r="AP166" s="57"/>
      <c r="AQ166" s="57"/>
    </row>
    <row r="167" spans="2:43" s="49" customFormat="1" x14ac:dyDescent="0.25">
      <c r="B167"/>
      <c r="C167"/>
      <c r="D167"/>
      <c r="E167" s="56"/>
      <c r="F167" s="56"/>
      <c r="G167" s="57"/>
      <c r="H167" s="58"/>
      <c r="I167" s="58"/>
      <c r="J167" s="59"/>
      <c r="K167" s="59"/>
      <c r="L167" s="59"/>
      <c r="M167" s="59"/>
      <c r="N167" s="59"/>
      <c r="O167" s="59"/>
      <c r="P167" s="59"/>
      <c r="Q167" s="59"/>
      <c r="R167" s="59"/>
      <c r="S167" s="59"/>
      <c r="T167" s="59"/>
      <c r="U167" s="59"/>
      <c r="V167" s="59"/>
      <c r="W167" s="59"/>
      <c r="X167" s="59"/>
      <c r="Y167" s="59"/>
      <c r="Z167" s="59"/>
      <c r="AA167" s="59"/>
      <c r="AB167" s="59"/>
      <c r="AC167" s="58"/>
      <c r="AD167" s="58"/>
      <c r="AE167" s="58"/>
      <c r="AF167" s="58"/>
      <c r="AG167" s="58"/>
      <c r="AH167" s="57"/>
      <c r="AI167" s="57"/>
      <c r="AJ167" s="57"/>
      <c r="AK167" s="57"/>
      <c r="AL167" s="57"/>
      <c r="AM167" s="57"/>
      <c r="AN167" s="57"/>
      <c r="AO167" s="57"/>
      <c r="AP167" s="57"/>
      <c r="AQ167" s="57"/>
    </row>
    <row r="168" spans="2:43" s="49" customFormat="1" x14ac:dyDescent="0.25">
      <c r="B168"/>
      <c r="C168"/>
      <c r="D168"/>
      <c r="E168" s="56"/>
      <c r="F168" s="56"/>
      <c r="G168" s="57"/>
      <c r="H168" s="58"/>
      <c r="I168" s="58"/>
      <c r="J168" s="59"/>
      <c r="K168" s="59"/>
      <c r="L168" s="59"/>
      <c r="M168" s="59"/>
      <c r="N168" s="59"/>
      <c r="O168" s="59"/>
      <c r="P168" s="59"/>
      <c r="Q168" s="59"/>
      <c r="R168" s="59"/>
      <c r="S168" s="59"/>
      <c r="T168" s="59"/>
      <c r="U168" s="59"/>
      <c r="V168" s="59"/>
      <c r="W168" s="59"/>
      <c r="X168" s="59"/>
      <c r="Y168" s="59"/>
      <c r="Z168" s="59"/>
      <c r="AA168" s="59"/>
      <c r="AB168" s="59"/>
      <c r="AC168" s="58"/>
      <c r="AD168" s="58"/>
      <c r="AE168" s="58"/>
      <c r="AF168" s="58"/>
      <c r="AG168" s="58"/>
      <c r="AH168" s="57"/>
      <c r="AI168" s="57"/>
      <c r="AJ168" s="57"/>
      <c r="AK168" s="57"/>
      <c r="AL168" s="57"/>
      <c r="AM168" s="57"/>
      <c r="AN168" s="57"/>
      <c r="AO168" s="57"/>
      <c r="AP168" s="57"/>
      <c r="AQ168" s="57"/>
    </row>
    <row r="169" spans="2:43" s="49" customFormat="1" x14ac:dyDescent="0.25">
      <c r="B169"/>
      <c r="C169"/>
      <c r="D169"/>
      <c r="E169" s="56"/>
      <c r="F169" s="56"/>
      <c r="G169" s="57"/>
      <c r="H169" s="58"/>
      <c r="I169" s="58"/>
      <c r="J169" s="59"/>
      <c r="K169" s="59"/>
      <c r="L169" s="59"/>
      <c r="M169" s="59"/>
      <c r="N169" s="59"/>
      <c r="O169" s="59"/>
      <c r="P169" s="59"/>
      <c r="Q169" s="59"/>
      <c r="R169" s="59"/>
      <c r="S169" s="59"/>
      <c r="T169" s="59"/>
      <c r="U169" s="59"/>
      <c r="V169" s="59"/>
      <c r="W169" s="59"/>
      <c r="X169" s="59"/>
      <c r="Y169" s="59"/>
      <c r="Z169" s="59"/>
      <c r="AA169" s="59"/>
      <c r="AB169" s="59"/>
      <c r="AC169" s="58"/>
      <c r="AD169" s="58"/>
      <c r="AE169" s="58"/>
      <c r="AF169" s="58"/>
      <c r="AG169" s="58"/>
      <c r="AH169" s="57"/>
      <c r="AI169" s="57"/>
      <c r="AJ169" s="57"/>
      <c r="AK169" s="57"/>
      <c r="AL169" s="57"/>
      <c r="AM169" s="57"/>
      <c r="AN169" s="57"/>
      <c r="AO169" s="57"/>
      <c r="AP169" s="57"/>
      <c r="AQ169" s="57"/>
    </row>
    <row r="170" spans="2:43" s="49" customFormat="1" x14ac:dyDescent="0.25">
      <c r="B170"/>
      <c r="C170"/>
      <c r="D170"/>
      <c r="E170" s="56"/>
      <c r="F170" s="56"/>
      <c r="G170" s="57"/>
      <c r="H170" s="58"/>
      <c r="I170" s="58"/>
      <c r="J170" s="59"/>
      <c r="K170" s="59"/>
      <c r="L170" s="59"/>
      <c r="M170" s="59"/>
      <c r="N170" s="59"/>
      <c r="O170" s="59"/>
      <c r="P170" s="59"/>
      <c r="Q170" s="59"/>
      <c r="R170" s="59"/>
      <c r="S170" s="59"/>
      <c r="T170" s="59"/>
      <c r="U170" s="59"/>
      <c r="V170" s="59"/>
      <c r="W170" s="59"/>
      <c r="X170" s="59"/>
      <c r="Y170" s="59"/>
      <c r="Z170" s="59"/>
      <c r="AA170" s="59"/>
      <c r="AB170" s="59"/>
      <c r="AC170" s="58"/>
      <c r="AD170" s="58"/>
      <c r="AE170" s="58"/>
      <c r="AF170" s="58"/>
      <c r="AG170" s="58"/>
      <c r="AH170" s="57"/>
      <c r="AI170" s="57"/>
      <c r="AJ170" s="57"/>
      <c r="AK170" s="57"/>
      <c r="AL170" s="57"/>
      <c r="AM170" s="57"/>
      <c r="AN170" s="57"/>
      <c r="AO170" s="57"/>
      <c r="AP170" s="57"/>
      <c r="AQ170" s="57"/>
    </row>
    <row r="171" spans="2:43" s="49" customFormat="1" x14ac:dyDescent="0.25">
      <c r="B171"/>
      <c r="C171"/>
      <c r="D171"/>
      <c r="E171" s="56"/>
      <c r="F171" s="56"/>
      <c r="G171" s="57"/>
      <c r="H171" s="58"/>
      <c r="I171" s="58"/>
      <c r="J171" s="59"/>
      <c r="K171" s="59"/>
      <c r="L171" s="59"/>
      <c r="M171" s="59"/>
      <c r="N171" s="59"/>
      <c r="O171" s="59"/>
      <c r="P171" s="59"/>
      <c r="Q171" s="59"/>
      <c r="R171" s="59"/>
      <c r="S171" s="59"/>
      <c r="T171" s="59"/>
      <c r="U171" s="59"/>
      <c r="V171" s="59"/>
      <c r="W171" s="59"/>
      <c r="X171" s="59"/>
      <c r="Y171" s="59"/>
      <c r="Z171" s="59"/>
      <c r="AA171" s="59"/>
      <c r="AB171" s="59"/>
      <c r="AC171" s="58"/>
      <c r="AD171" s="58"/>
      <c r="AE171" s="58"/>
      <c r="AF171" s="58"/>
      <c r="AG171" s="58"/>
      <c r="AH171" s="57"/>
      <c r="AI171" s="57"/>
      <c r="AJ171" s="57"/>
      <c r="AK171" s="57"/>
      <c r="AL171" s="57"/>
      <c r="AM171" s="57"/>
      <c r="AN171" s="57"/>
      <c r="AO171" s="57"/>
      <c r="AP171" s="57"/>
      <c r="AQ171" s="57"/>
    </row>
    <row r="172" spans="2:43" s="49" customFormat="1" x14ac:dyDescent="0.25">
      <c r="B172"/>
      <c r="C172"/>
      <c r="D172"/>
      <c r="E172" s="56"/>
      <c r="F172" s="56"/>
      <c r="G172" s="57"/>
      <c r="H172" s="58"/>
      <c r="I172" s="58"/>
      <c r="J172" s="59"/>
      <c r="K172" s="59"/>
      <c r="L172" s="59"/>
      <c r="M172" s="59"/>
      <c r="N172" s="59"/>
      <c r="O172" s="59"/>
      <c r="P172" s="59"/>
      <c r="Q172" s="59"/>
      <c r="R172" s="59"/>
      <c r="S172" s="59"/>
      <c r="T172" s="59"/>
      <c r="U172" s="59"/>
      <c r="V172" s="59"/>
      <c r="W172" s="59"/>
      <c r="X172" s="59"/>
      <c r="Y172" s="59"/>
      <c r="Z172" s="59"/>
      <c r="AA172" s="59"/>
      <c r="AB172" s="59"/>
      <c r="AC172" s="58"/>
      <c r="AD172" s="58"/>
      <c r="AE172" s="58"/>
      <c r="AF172" s="58"/>
      <c r="AG172" s="58"/>
      <c r="AH172" s="57"/>
      <c r="AI172" s="57"/>
      <c r="AJ172" s="57"/>
      <c r="AK172" s="57"/>
      <c r="AL172" s="57"/>
      <c r="AM172" s="57"/>
      <c r="AN172" s="57"/>
      <c r="AO172" s="57"/>
      <c r="AP172" s="57"/>
      <c r="AQ172" s="57"/>
    </row>
    <row r="173" spans="2:43" s="49" customFormat="1" x14ac:dyDescent="0.25">
      <c r="B173"/>
      <c r="C173"/>
      <c r="D173"/>
      <c r="E173" s="56"/>
      <c r="F173" s="56"/>
      <c r="G173" s="57"/>
      <c r="H173" s="58"/>
      <c r="I173" s="58"/>
      <c r="J173" s="59"/>
      <c r="K173" s="59"/>
      <c r="L173" s="59"/>
      <c r="M173" s="59"/>
      <c r="N173" s="59"/>
      <c r="O173" s="59"/>
      <c r="P173" s="59"/>
      <c r="Q173" s="59"/>
      <c r="R173" s="59"/>
      <c r="S173" s="59"/>
      <c r="T173" s="59"/>
      <c r="U173" s="59"/>
      <c r="V173" s="59"/>
      <c r="W173" s="59"/>
      <c r="X173" s="59"/>
      <c r="Y173" s="59"/>
      <c r="Z173" s="59"/>
      <c r="AA173" s="59"/>
      <c r="AB173" s="59"/>
      <c r="AC173" s="58"/>
      <c r="AD173" s="58"/>
      <c r="AE173" s="58"/>
      <c r="AF173" s="58"/>
      <c r="AG173" s="58"/>
      <c r="AH173" s="57"/>
      <c r="AI173" s="57"/>
      <c r="AJ173" s="57"/>
      <c r="AK173" s="57"/>
      <c r="AL173" s="57"/>
      <c r="AM173" s="57"/>
      <c r="AN173" s="57"/>
      <c r="AO173" s="57"/>
      <c r="AP173" s="57"/>
      <c r="AQ173" s="57"/>
    </row>
    <row r="174" spans="2:43" s="49" customFormat="1" x14ac:dyDescent="0.25">
      <c r="B174"/>
      <c r="C174"/>
      <c r="D174"/>
      <c r="E174" s="56"/>
      <c r="F174" s="56"/>
      <c r="G174" s="57"/>
      <c r="H174" s="58"/>
      <c r="I174" s="58"/>
      <c r="J174" s="59"/>
      <c r="K174" s="59"/>
      <c r="L174" s="59"/>
      <c r="M174" s="59"/>
      <c r="N174" s="59"/>
      <c r="O174" s="59"/>
      <c r="P174" s="59"/>
      <c r="Q174" s="59"/>
      <c r="R174" s="59"/>
      <c r="S174" s="59"/>
      <c r="T174" s="59"/>
      <c r="U174" s="59"/>
      <c r="V174" s="59"/>
      <c r="W174" s="59"/>
      <c r="X174" s="59"/>
      <c r="Y174" s="59"/>
      <c r="Z174" s="59"/>
      <c r="AA174" s="59"/>
      <c r="AB174" s="59"/>
      <c r="AC174" s="58"/>
      <c r="AD174" s="58"/>
      <c r="AE174" s="58"/>
      <c r="AF174" s="58"/>
      <c r="AG174" s="58"/>
      <c r="AH174" s="57"/>
      <c r="AI174" s="57"/>
      <c r="AJ174" s="57"/>
      <c r="AK174" s="57"/>
      <c r="AL174" s="57"/>
      <c r="AM174" s="57"/>
      <c r="AN174" s="57"/>
      <c r="AO174" s="57"/>
      <c r="AP174" s="57"/>
      <c r="AQ174" s="57"/>
    </row>
    <row r="175" spans="2:43" s="49" customFormat="1" x14ac:dyDescent="0.25">
      <c r="B175"/>
      <c r="C175"/>
      <c r="D175"/>
      <c r="E175" s="56"/>
      <c r="F175" s="56"/>
      <c r="G175" s="57"/>
      <c r="H175" s="58"/>
      <c r="I175" s="58"/>
      <c r="J175" s="59"/>
      <c r="K175" s="59"/>
      <c r="L175" s="59"/>
      <c r="M175" s="59"/>
      <c r="N175" s="59"/>
      <c r="O175" s="59"/>
      <c r="P175" s="59"/>
      <c r="Q175" s="59"/>
      <c r="R175" s="59"/>
      <c r="S175" s="59"/>
      <c r="T175" s="59"/>
      <c r="U175" s="59"/>
      <c r="V175" s="59"/>
      <c r="W175" s="59"/>
      <c r="X175" s="59"/>
      <c r="Y175" s="59"/>
      <c r="Z175" s="59"/>
      <c r="AA175" s="59"/>
      <c r="AB175" s="59"/>
      <c r="AC175" s="58"/>
      <c r="AD175" s="58"/>
      <c r="AE175" s="58"/>
      <c r="AF175" s="58"/>
      <c r="AG175" s="58"/>
      <c r="AH175" s="57"/>
      <c r="AI175" s="57"/>
      <c r="AJ175" s="57"/>
      <c r="AK175" s="57"/>
      <c r="AL175" s="57"/>
      <c r="AM175" s="57"/>
      <c r="AN175" s="57"/>
      <c r="AO175" s="57"/>
      <c r="AP175" s="57"/>
      <c r="AQ175" s="57"/>
    </row>
    <row r="176" spans="2:43" s="49" customFormat="1" x14ac:dyDescent="0.25">
      <c r="B176"/>
      <c r="C176"/>
      <c r="D176"/>
      <c r="E176" s="56"/>
      <c r="F176" s="56"/>
      <c r="G176" s="57"/>
      <c r="H176" s="58"/>
      <c r="I176" s="58"/>
      <c r="J176" s="59"/>
      <c r="K176" s="59"/>
      <c r="L176" s="59"/>
      <c r="M176" s="59"/>
      <c r="N176" s="59"/>
      <c r="O176" s="59"/>
      <c r="P176" s="59"/>
      <c r="Q176" s="59"/>
      <c r="R176" s="59"/>
      <c r="S176" s="59"/>
      <c r="T176" s="59"/>
      <c r="U176" s="59"/>
      <c r="V176" s="59"/>
      <c r="W176" s="59"/>
      <c r="X176" s="59"/>
      <c r="Y176" s="59"/>
      <c r="Z176" s="59"/>
      <c r="AA176" s="59"/>
      <c r="AB176" s="59"/>
      <c r="AC176" s="58"/>
      <c r="AD176" s="58"/>
      <c r="AE176" s="58"/>
      <c r="AF176" s="58"/>
      <c r="AG176" s="58"/>
      <c r="AH176" s="57"/>
      <c r="AI176" s="57"/>
      <c r="AJ176" s="57"/>
      <c r="AK176" s="57"/>
      <c r="AL176" s="57"/>
      <c r="AM176" s="57"/>
      <c r="AN176" s="57"/>
      <c r="AO176" s="57"/>
      <c r="AP176" s="57"/>
      <c r="AQ176" s="57"/>
    </row>
    <row r="177" spans="2:43" s="49" customFormat="1" x14ac:dyDescent="0.25">
      <c r="B177"/>
      <c r="C177"/>
      <c r="D177"/>
      <c r="E177" s="56"/>
      <c r="F177" s="56"/>
      <c r="G177" s="57"/>
      <c r="H177" s="58"/>
      <c r="I177" s="58"/>
      <c r="J177" s="59"/>
      <c r="K177" s="59"/>
      <c r="L177" s="59"/>
      <c r="M177" s="59"/>
      <c r="N177" s="59"/>
      <c r="O177" s="59"/>
      <c r="P177" s="59"/>
      <c r="Q177" s="59"/>
      <c r="R177" s="59"/>
      <c r="S177" s="59"/>
      <c r="T177" s="59"/>
      <c r="U177" s="59"/>
      <c r="V177" s="59"/>
      <c r="W177" s="59"/>
      <c r="X177" s="59"/>
      <c r="Y177" s="59"/>
      <c r="Z177" s="59"/>
      <c r="AA177" s="59"/>
      <c r="AB177" s="59"/>
      <c r="AC177" s="58"/>
      <c r="AD177" s="58"/>
      <c r="AE177" s="58"/>
      <c r="AF177" s="58"/>
      <c r="AG177" s="58"/>
      <c r="AH177" s="57"/>
      <c r="AI177" s="57"/>
      <c r="AJ177" s="57"/>
      <c r="AK177" s="57"/>
      <c r="AL177" s="57"/>
      <c r="AM177" s="57"/>
      <c r="AN177" s="57"/>
      <c r="AO177" s="57"/>
      <c r="AP177" s="57"/>
      <c r="AQ177" s="57"/>
    </row>
    <row r="178" spans="2:43" s="49" customFormat="1" x14ac:dyDescent="0.25">
      <c r="B178"/>
      <c r="C178"/>
      <c r="D178"/>
      <c r="E178" s="56"/>
      <c r="F178" s="56"/>
      <c r="G178" s="57"/>
      <c r="H178" s="58"/>
      <c r="I178" s="58"/>
      <c r="J178" s="59"/>
      <c r="K178" s="59"/>
      <c r="L178" s="59"/>
      <c r="M178" s="59"/>
      <c r="N178" s="59"/>
      <c r="O178" s="59"/>
      <c r="P178" s="59"/>
      <c r="Q178" s="59"/>
      <c r="R178" s="59"/>
      <c r="S178" s="59"/>
      <c r="T178" s="59"/>
      <c r="U178" s="59"/>
      <c r="V178" s="59"/>
      <c r="W178" s="59"/>
      <c r="X178" s="59"/>
      <c r="Y178" s="59"/>
      <c r="Z178" s="59"/>
      <c r="AA178" s="59"/>
      <c r="AB178" s="59"/>
      <c r="AC178" s="58"/>
      <c r="AD178" s="58"/>
      <c r="AE178" s="58"/>
      <c r="AF178" s="58"/>
      <c r="AG178" s="58"/>
      <c r="AH178" s="57"/>
      <c r="AI178" s="57"/>
      <c r="AJ178" s="57"/>
      <c r="AK178" s="57"/>
      <c r="AL178" s="57"/>
      <c r="AM178" s="57"/>
      <c r="AN178" s="57"/>
      <c r="AO178" s="57"/>
      <c r="AP178" s="57"/>
      <c r="AQ178" s="57"/>
    </row>
    <row r="179" spans="2:43" s="49" customFormat="1" x14ac:dyDescent="0.25">
      <c r="B179"/>
      <c r="C179"/>
      <c r="D179"/>
      <c r="E179" s="56"/>
      <c r="F179" s="56"/>
      <c r="G179" s="57"/>
      <c r="H179" s="58"/>
      <c r="I179" s="58"/>
      <c r="J179" s="59"/>
      <c r="K179" s="59"/>
      <c r="L179" s="59"/>
      <c r="M179" s="59"/>
      <c r="N179" s="59"/>
      <c r="O179" s="59"/>
      <c r="P179" s="59"/>
      <c r="Q179" s="59"/>
      <c r="R179" s="59"/>
      <c r="S179" s="59"/>
      <c r="T179" s="59"/>
      <c r="U179" s="59"/>
      <c r="V179" s="59"/>
      <c r="W179" s="59"/>
      <c r="X179" s="59"/>
      <c r="Y179" s="59"/>
      <c r="Z179" s="59"/>
      <c r="AA179" s="59"/>
      <c r="AB179" s="59"/>
      <c r="AC179" s="58"/>
      <c r="AD179" s="58"/>
      <c r="AE179" s="58"/>
      <c r="AF179" s="58"/>
      <c r="AG179" s="58"/>
      <c r="AH179" s="57"/>
      <c r="AI179" s="57"/>
      <c r="AJ179" s="57"/>
      <c r="AK179" s="57"/>
      <c r="AL179" s="57"/>
      <c r="AM179" s="57"/>
      <c r="AN179" s="57"/>
      <c r="AO179" s="57"/>
      <c r="AP179" s="57"/>
      <c r="AQ179" s="57"/>
    </row>
    <row r="180" spans="2:43" s="49" customFormat="1" x14ac:dyDescent="0.25">
      <c r="B180"/>
      <c r="C180"/>
      <c r="D180"/>
      <c r="E180" s="56"/>
      <c r="F180" s="56"/>
      <c r="G180" s="57"/>
      <c r="H180" s="58"/>
      <c r="I180" s="58"/>
      <c r="J180" s="59"/>
      <c r="K180" s="59"/>
      <c r="L180" s="59"/>
      <c r="M180" s="59"/>
      <c r="N180" s="59"/>
      <c r="O180" s="59"/>
      <c r="P180" s="59"/>
      <c r="Q180" s="59"/>
      <c r="R180" s="59"/>
      <c r="S180" s="59"/>
      <c r="T180" s="59"/>
      <c r="U180" s="59"/>
      <c r="V180" s="59"/>
      <c r="W180" s="59"/>
      <c r="X180" s="59"/>
      <c r="Y180" s="59"/>
      <c r="Z180" s="59"/>
      <c r="AA180" s="59"/>
      <c r="AB180" s="59"/>
      <c r="AC180" s="58"/>
      <c r="AD180" s="58"/>
      <c r="AE180" s="58"/>
      <c r="AF180" s="58"/>
      <c r="AG180" s="58"/>
      <c r="AH180" s="57"/>
      <c r="AI180" s="57"/>
      <c r="AJ180" s="57"/>
      <c r="AK180" s="57"/>
      <c r="AL180" s="57"/>
      <c r="AM180" s="57"/>
      <c r="AN180" s="57"/>
      <c r="AO180" s="57"/>
      <c r="AP180" s="57"/>
      <c r="AQ180" s="57"/>
    </row>
    <row r="181" spans="2:43" s="49" customFormat="1" x14ac:dyDescent="0.25">
      <c r="B181"/>
      <c r="C181"/>
      <c r="D181"/>
      <c r="E181" s="56"/>
      <c r="F181" s="56"/>
      <c r="G181" s="57"/>
      <c r="H181" s="58"/>
      <c r="I181" s="58"/>
      <c r="J181" s="59"/>
      <c r="K181" s="59"/>
      <c r="L181" s="59"/>
      <c r="M181" s="59"/>
      <c r="N181" s="59"/>
      <c r="O181" s="59"/>
      <c r="P181" s="59"/>
      <c r="Q181" s="59"/>
      <c r="R181" s="59"/>
      <c r="S181" s="59"/>
      <c r="T181" s="59"/>
      <c r="U181" s="59"/>
      <c r="V181" s="59"/>
      <c r="W181" s="59"/>
      <c r="X181" s="59"/>
      <c r="Y181" s="59"/>
      <c r="Z181" s="59"/>
      <c r="AA181" s="59"/>
      <c r="AB181" s="59"/>
      <c r="AC181" s="58"/>
      <c r="AD181" s="58"/>
      <c r="AE181" s="58"/>
      <c r="AF181" s="58"/>
      <c r="AG181" s="58"/>
      <c r="AH181" s="57"/>
      <c r="AI181" s="57"/>
      <c r="AJ181" s="57"/>
      <c r="AK181" s="57"/>
      <c r="AL181" s="57"/>
      <c r="AM181" s="57"/>
      <c r="AN181" s="57"/>
      <c r="AO181" s="57"/>
      <c r="AP181" s="57"/>
      <c r="AQ181" s="57"/>
    </row>
    <row r="182" spans="2:43" s="49" customFormat="1" x14ac:dyDescent="0.25">
      <c r="B182"/>
      <c r="C182"/>
      <c r="D182"/>
      <c r="E182" s="56"/>
      <c r="F182" s="56"/>
      <c r="G182" s="57"/>
      <c r="H182" s="58"/>
      <c r="I182" s="58"/>
      <c r="J182" s="59"/>
      <c r="K182" s="59"/>
      <c r="L182" s="59"/>
      <c r="M182" s="59"/>
      <c r="N182" s="59"/>
      <c r="O182" s="59"/>
      <c r="P182" s="59"/>
      <c r="Q182" s="59"/>
      <c r="R182" s="59"/>
      <c r="S182" s="59"/>
      <c r="T182" s="59"/>
      <c r="U182" s="59"/>
      <c r="V182" s="59"/>
      <c r="W182" s="59"/>
      <c r="X182" s="59"/>
      <c r="Y182" s="59"/>
      <c r="Z182" s="59"/>
      <c r="AA182" s="59"/>
      <c r="AB182" s="59"/>
      <c r="AC182" s="58"/>
      <c r="AD182" s="58"/>
      <c r="AE182" s="58"/>
      <c r="AF182" s="58"/>
      <c r="AG182" s="58"/>
      <c r="AH182" s="57"/>
      <c r="AI182" s="57"/>
      <c r="AJ182" s="57"/>
      <c r="AK182" s="57"/>
      <c r="AL182" s="57"/>
      <c r="AM182" s="57"/>
      <c r="AN182" s="57"/>
      <c r="AO182" s="57"/>
      <c r="AP182" s="57"/>
      <c r="AQ182" s="57"/>
    </row>
    <row r="183" spans="2:43" s="49" customFormat="1" x14ac:dyDescent="0.25">
      <c r="B183"/>
      <c r="C183"/>
      <c r="D183"/>
      <c r="E183" s="56"/>
      <c r="F183" s="56"/>
      <c r="G183" s="57"/>
      <c r="H183" s="58"/>
      <c r="I183" s="58"/>
      <c r="J183" s="59"/>
      <c r="K183" s="59"/>
      <c r="L183" s="59"/>
      <c r="M183" s="59"/>
      <c r="N183" s="59"/>
      <c r="O183" s="59"/>
      <c r="P183" s="59"/>
      <c r="Q183" s="59"/>
      <c r="R183" s="59"/>
      <c r="S183" s="59"/>
      <c r="T183" s="59"/>
      <c r="U183" s="59"/>
      <c r="V183" s="59"/>
      <c r="W183" s="59"/>
      <c r="X183" s="59"/>
      <c r="Y183" s="59"/>
      <c r="Z183" s="59"/>
      <c r="AA183" s="59"/>
      <c r="AB183" s="59"/>
      <c r="AC183" s="58"/>
      <c r="AD183" s="58"/>
      <c r="AE183" s="58"/>
      <c r="AF183" s="58"/>
      <c r="AG183" s="58"/>
      <c r="AH183" s="57"/>
      <c r="AI183" s="57"/>
      <c r="AJ183" s="57"/>
      <c r="AK183" s="57"/>
      <c r="AL183" s="57"/>
      <c r="AM183" s="57"/>
      <c r="AN183" s="57"/>
      <c r="AO183" s="57"/>
      <c r="AP183" s="57"/>
      <c r="AQ183" s="57"/>
    </row>
    <row r="184" spans="2:43" s="49" customFormat="1" x14ac:dyDescent="0.25">
      <c r="B184"/>
      <c r="C184"/>
      <c r="D184"/>
      <c r="E184" s="56"/>
      <c r="F184" s="56"/>
      <c r="G184" s="57"/>
      <c r="H184" s="58"/>
      <c r="I184" s="58"/>
      <c r="J184" s="59"/>
      <c r="K184" s="59"/>
      <c r="L184" s="59"/>
      <c r="M184" s="59"/>
      <c r="N184" s="59"/>
      <c r="O184" s="59"/>
      <c r="P184" s="59"/>
      <c r="Q184" s="59"/>
      <c r="R184" s="59"/>
      <c r="S184" s="59"/>
      <c r="T184" s="59"/>
      <c r="U184" s="59"/>
      <c r="V184" s="59"/>
      <c r="W184" s="59"/>
      <c r="X184" s="59"/>
      <c r="Y184" s="59"/>
      <c r="Z184" s="59"/>
      <c r="AA184" s="59"/>
      <c r="AB184" s="59"/>
      <c r="AC184" s="58"/>
      <c r="AD184" s="58"/>
      <c r="AE184" s="58"/>
      <c r="AF184" s="58"/>
      <c r="AG184" s="58"/>
      <c r="AH184" s="57"/>
      <c r="AI184" s="57"/>
      <c r="AJ184" s="57"/>
      <c r="AK184" s="57"/>
      <c r="AL184" s="57"/>
      <c r="AM184" s="57"/>
      <c r="AN184" s="57"/>
      <c r="AO184" s="57"/>
      <c r="AP184" s="57"/>
      <c r="AQ184" s="57"/>
    </row>
    <row r="185" spans="2:43" s="49" customFormat="1" x14ac:dyDescent="0.25">
      <c r="B185"/>
      <c r="C185"/>
      <c r="D185"/>
      <c r="E185" s="56"/>
      <c r="F185" s="56"/>
      <c r="G185" s="57"/>
      <c r="H185" s="58"/>
      <c r="I185" s="58"/>
      <c r="J185" s="59"/>
      <c r="K185" s="59"/>
      <c r="L185" s="59"/>
      <c r="M185" s="59"/>
      <c r="N185" s="59"/>
      <c r="O185" s="59"/>
      <c r="P185" s="59"/>
      <c r="Q185" s="59"/>
      <c r="R185" s="59"/>
      <c r="S185" s="59"/>
      <c r="T185" s="59"/>
      <c r="U185" s="59"/>
      <c r="V185" s="59"/>
      <c r="W185" s="59"/>
      <c r="X185" s="59"/>
      <c r="Y185" s="59"/>
      <c r="Z185" s="59"/>
      <c r="AA185" s="59"/>
      <c r="AB185" s="59"/>
      <c r="AC185" s="58"/>
      <c r="AD185" s="58"/>
      <c r="AE185" s="58"/>
      <c r="AF185" s="58"/>
      <c r="AG185" s="58"/>
      <c r="AH185" s="57"/>
      <c r="AI185" s="57"/>
      <c r="AJ185" s="57"/>
      <c r="AK185" s="57"/>
      <c r="AL185" s="57"/>
      <c r="AM185" s="57"/>
      <c r="AN185" s="57"/>
      <c r="AO185" s="57"/>
      <c r="AP185" s="57"/>
      <c r="AQ185" s="57"/>
    </row>
    <row r="186" spans="2:43" s="49" customFormat="1" x14ac:dyDescent="0.25">
      <c r="B186"/>
      <c r="C186"/>
      <c r="D186"/>
      <c r="E186" s="56"/>
      <c r="F186" s="56"/>
      <c r="G186" s="57"/>
      <c r="H186" s="58"/>
      <c r="I186" s="58"/>
      <c r="J186" s="59"/>
      <c r="K186" s="59"/>
      <c r="L186" s="59"/>
      <c r="M186" s="59"/>
      <c r="N186" s="59"/>
      <c r="O186" s="59"/>
      <c r="P186" s="59"/>
      <c r="Q186" s="59"/>
      <c r="R186" s="59"/>
      <c r="S186" s="59"/>
      <c r="T186" s="59"/>
      <c r="U186" s="59"/>
      <c r="V186" s="59"/>
      <c r="W186" s="59"/>
      <c r="X186" s="59"/>
      <c r="Y186" s="59"/>
      <c r="Z186" s="59"/>
      <c r="AA186" s="59"/>
      <c r="AB186" s="59"/>
      <c r="AC186" s="58"/>
      <c r="AD186" s="58"/>
      <c r="AE186" s="58"/>
      <c r="AF186" s="58"/>
      <c r="AG186" s="58"/>
      <c r="AH186" s="57"/>
      <c r="AI186" s="57"/>
      <c r="AJ186" s="57"/>
      <c r="AK186" s="57"/>
      <c r="AL186" s="57"/>
      <c r="AM186" s="57"/>
      <c r="AN186" s="57"/>
      <c r="AO186" s="57"/>
      <c r="AP186" s="57"/>
      <c r="AQ186" s="57"/>
    </row>
    <row r="187" spans="2:43" s="49" customFormat="1" x14ac:dyDescent="0.25">
      <c r="B187"/>
      <c r="C187"/>
      <c r="D187"/>
      <c r="E187" s="56"/>
      <c r="F187" s="56"/>
      <c r="G187" s="57"/>
      <c r="H187" s="58"/>
      <c r="I187" s="58"/>
      <c r="J187" s="59"/>
      <c r="K187" s="59"/>
      <c r="L187" s="59"/>
      <c r="M187" s="59"/>
      <c r="N187" s="59"/>
      <c r="O187" s="59"/>
      <c r="P187" s="59"/>
      <c r="Q187" s="59"/>
      <c r="R187" s="59"/>
      <c r="S187" s="59"/>
      <c r="T187" s="59"/>
      <c r="U187" s="59"/>
      <c r="V187" s="59"/>
      <c r="W187" s="59"/>
      <c r="X187" s="59"/>
      <c r="Y187" s="59"/>
      <c r="Z187" s="59"/>
      <c r="AA187" s="59"/>
      <c r="AB187" s="59"/>
      <c r="AC187" s="58"/>
      <c r="AD187" s="58"/>
      <c r="AE187" s="58"/>
      <c r="AF187" s="58"/>
      <c r="AG187" s="58"/>
      <c r="AH187" s="57"/>
      <c r="AI187" s="57"/>
      <c r="AJ187" s="57"/>
      <c r="AK187" s="57"/>
      <c r="AL187" s="57"/>
      <c r="AM187" s="57"/>
      <c r="AN187" s="57"/>
      <c r="AO187" s="57"/>
      <c r="AP187" s="57"/>
      <c r="AQ187" s="57"/>
    </row>
    <row r="188" spans="2:43" s="49" customFormat="1" x14ac:dyDescent="0.25">
      <c r="B188"/>
      <c r="C188"/>
      <c r="D188"/>
      <c r="E188" s="56"/>
      <c r="F188" s="56"/>
      <c r="G188" s="57"/>
      <c r="H188" s="58"/>
      <c r="I188" s="58"/>
      <c r="J188" s="59"/>
      <c r="K188" s="59"/>
      <c r="L188" s="59"/>
      <c r="M188" s="59"/>
      <c r="N188" s="59"/>
      <c r="O188" s="59"/>
      <c r="P188" s="59"/>
      <c r="Q188" s="59"/>
      <c r="R188" s="59"/>
      <c r="S188" s="59"/>
      <c r="T188" s="59"/>
      <c r="U188" s="59"/>
      <c r="V188" s="59"/>
      <c r="W188" s="59"/>
      <c r="X188" s="59"/>
      <c r="Y188" s="59"/>
      <c r="Z188" s="59"/>
      <c r="AA188" s="59"/>
      <c r="AB188" s="59"/>
      <c r="AC188" s="58"/>
      <c r="AD188" s="58"/>
      <c r="AE188" s="58"/>
      <c r="AF188" s="58"/>
      <c r="AG188" s="58"/>
      <c r="AH188" s="57"/>
      <c r="AI188" s="57"/>
      <c r="AJ188" s="57"/>
      <c r="AK188" s="57"/>
      <c r="AL188" s="57"/>
      <c r="AM188" s="57"/>
      <c r="AN188" s="57"/>
      <c r="AO188" s="57"/>
      <c r="AP188" s="57"/>
      <c r="AQ188" s="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55" workbookViewId="0">
      <selection activeCell="A67" sqref="A67:C69"/>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2"/>
      <c r="F8" s="62"/>
    </row>
    <row r="9" spans="1:256" s="2" customFormat="1" x14ac:dyDescent="0.2">
      <c r="A9" s="7"/>
      <c r="B9" s="4" t="s">
        <v>15</v>
      </c>
      <c r="C9" s="28">
        <v>1148.9948265560699</v>
      </c>
      <c r="D9" s="28"/>
      <c r="E9" s="62"/>
      <c r="F9" s="62"/>
    </row>
    <row r="10" spans="1:256" s="2" customFormat="1" x14ac:dyDescent="0.2">
      <c r="A10" s="7"/>
      <c r="B10" s="4" t="s">
        <v>14</v>
      </c>
      <c r="C10" s="28">
        <v>1541.1987593915101</v>
      </c>
      <c r="D10" s="28"/>
      <c r="E10" s="62"/>
      <c r="F10" s="62"/>
    </row>
    <row r="11" spans="1:256" s="2" customFormat="1" x14ac:dyDescent="0.2">
      <c r="A11" s="7"/>
      <c r="B11" s="4" t="s">
        <v>13</v>
      </c>
      <c r="C11" s="28">
        <v>1790.7569203937501</v>
      </c>
      <c r="D11" s="28"/>
      <c r="E11" s="63"/>
      <c r="F11" s="63"/>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6" t="s">
        <v>59</v>
      </c>
      <c r="F39" s="66" t="s">
        <v>75</v>
      </c>
    </row>
    <row r="40" spans="1:6" x14ac:dyDescent="0.2">
      <c r="B40" s="4" t="s">
        <v>16</v>
      </c>
      <c r="C40" s="39">
        <f>C33/40</f>
        <v>2.4692223928736077</v>
      </c>
      <c r="E40" s="66"/>
      <c r="F40" s="66"/>
    </row>
    <row r="41" spans="1:6" x14ac:dyDescent="0.2">
      <c r="B41" s="4" t="s">
        <v>15</v>
      </c>
      <c r="C41" s="39">
        <f>C34/40</f>
        <v>3.0477316354272252</v>
      </c>
      <c r="E41" s="66"/>
      <c r="F41" s="66"/>
    </row>
    <row r="42" spans="1:6" x14ac:dyDescent="0.2">
      <c r="B42" s="4" t="s">
        <v>14</v>
      </c>
      <c r="C42" s="39">
        <f>C35/40</f>
        <v>4.0880603697387503</v>
      </c>
      <c r="E42" s="66"/>
      <c r="F42" s="66"/>
    </row>
    <row r="43" spans="1:6" x14ac:dyDescent="0.2">
      <c r="B43" s="4" t="s">
        <v>13</v>
      </c>
      <c r="C43" s="39">
        <f>C36/40</f>
        <v>4.7500183564820997</v>
      </c>
      <c r="E43" s="66"/>
      <c r="F43" s="66"/>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4"/>
      <c r="F67" s="64"/>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4"/>
      <c r="F68" s="64"/>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5"/>
      <c r="F69" s="65"/>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56:E60"/>
    <mergeCell ref="F56:F60"/>
    <mergeCell ref="E66:E69"/>
    <mergeCell ref="F66:F69"/>
    <mergeCell ref="E32:E36"/>
    <mergeCell ref="F32:F36"/>
    <mergeCell ref="E39:E43"/>
    <mergeCell ref="F39:F43"/>
    <mergeCell ref="E49:E53"/>
    <mergeCell ref="F49:F53"/>
    <mergeCell ref="E19:E23"/>
    <mergeCell ref="F19:F23"/>
    <mergeCell ref="F3:F4"/>
    <mergeCell ref="E7:E11"/>
    <mergeCell ref="F7:F11"/>
    <mergeCell ref="E13:E17"/>
    <mergeCell ref="F13:F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2018-06-04T13:30:08Z</dcterms:modified>
</cp:coreProperties>
</file>