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R:\OOR 2018\State Spreadsheets\"/>
    </mc:Choice>
  </mc:AlternateContent>
  <bookViews>
    <workbookView xWindow="0" yWindow="0" windowWidth="14370" windowHeight="12180"/>
  </bookViews>
  <sheets>
    <sheet name="Sheet1" sheetId="2" r:id="rId1"/>
    <sheet name="Data Notes"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 l="1"/>
  <c r="C40" i="1"/>
  <c r="C41" i="1"/>
  <c r="C42" i="1"/>
  <c r="C43" i="1"/>
  <c r="C56" i="1"/>
  <c r="C57" i="1"/>
  <c r="C58" i="1"/>
  <c r="C59" i="1"/>
  <c r="C60" i="1"/>
</calcChain>
</file>

<file path=xl/sharedStrings.xml><?xml version="1.0" encoding="utf-8"?>
<sst xmlns="http://schemas.openxmlformats.org/spreadsheetml/2006/main" count="515" uniqueCount="220">
  <si>
    <t>*Numbers may vary from actual estimates due to rounding.</t>
  </si>
  <si>
    <t>"Affordable" rents represent the generally accepted standard of spending no more than 30% of gross income on gross housing costs.</t>
  </si>
  <si>
    <t xml:space="preserve">Annual income of 30% of AMI or less is a common standard for extremely low income households. </t>
  </si>
  <si>
    <t>FOOTNOTES</t>
  </si>
  <si>
    <t>For a household earning the renter median income, monthly rent of $905 or less is affordable.</t>
  </si>
  <si>
    <t>Rent Affordable at Median</t>
  </si>
  <si>
    <t>The median renter household income in the U.S. is $36,203.</t>
  </si>
  <si>
    <t>Estimated Median Renter Household Income</t>
  </si>
  <si>
    <t>Income at 30% of AMI</t>
  </si>
  <si>
    <t>Cost by Income</t>
  </si>
  <si>
    <r>
      <t xml:space="preserve">Maximum Affordable </t>
    </r>
    <r>
      <rPr>
        <b/>
        <vertAlign val="superscript"/>
        <sz val="10"/>
        <rFont val="Arial"/>
        <family val="2"/>
      </rPr>
      <t>2</t>
    </r>
    <r>
      <rPr>
        <b/>
        <sz val="10"/>
        <rFont val="Arial"/>
        <family val="2"/>
      </rPr>
      <t xml:space="preserve"> Monthly Housing </t>
    </r>
  </si>
  <si>
    <r>
      <t xml:space="preserve">30% of AMI </t>
    </r>
    <r>
      <rPr>
        <vertAlign val="superscript"/>
        <sz val="10"/>
        <rFont val="Arial"/>
        <family val="2"/>
      </rPr>
      <t>1</t>
    </r>
  </si>
  <si>
    <t>Area Median Income</t>
  </si>
  <si>
    <t>Four-Bedroom</t>
  </si>
  <si>
    <t>Three-Bedroom</t>
  </si>
  <si>
    <t>Two-Bedroom</t>
  </si>
  <si>
    <t>One-Bedroom</t>
  </si>
  <si>
    <t>Divide the number of work hours/week necessary at the mean renter wage to afford the FMR for a particular unit size (2BR: 52 hours) by 40 (hours per work week) (52 / 40 = 1.3 full-time jobs).</t>
  </si>
  <si>
    <t>A renter household needs 1.3 full-time jobs paying the mean renter wage in order to afford a two-bedroom rental home at the Fair Market Rent.</t>
  </si>
  <si>
    <t>Zero-Bedroom</t>
  </si>
  <si>
    <t>Needed to Afford FMR</t>
  </si>
  <si>
    <t xml:space="preserve">Full-time Jobs at Mean Renter Wage </t>
  </si>
  <si>
    <t>A renter earning the mean renter wage must work 52 hours per week to afford a two-bedroom rental home at the Fair Market Rent.</t>
  </si>
  <si>
    <t xml:space="preserve">Work Hours/Week at Mean Renter Wage </t>
  </si>
  <si>
    <t>Rent Affordable at Mean Wage</t>
  </si>
  <si>
    <t>Estimated Mean Renter Wage</t>
  </si>
  <si>
    <t xml:space="preserve">Full-time Jobs at Minimum Wage </t>
  </si>
  <si>
    <t xml:space="preserve">Work Hours/Week at Minimum Wage </t>
  </si>
  <si>
    <t>Multiply minimum wage by 40 (hours per work week) and 52 (weeks per year) to calculate annual income ($7.25 x 40 x 52 = $15,080).  Multiply by .3 to determine maximum amount that can be spent on rent, and then divide by 12 to obtain monthly amount (($15,080 x .3) / 12 = $377).</t>
  </si>
  <si>
    <t>If one wage-earner holds a full-time job paying the minimum wage, a household can afford to spend as much as $377 in monthly rent.</t>
  </si>
  <si>
    <t>Rent Affordable at Minimum Wage</t>
  </si>
  <si>
    <t>Minimum Wage</t>
  </si>
  <si>
    <t>Rent Affordable at SSI</t>
  </si>
  <si>
    <t>Monthly SSI Payment</t>
  </si>
  <si>
    <t>Annual Income Needed to Afford FMR</t>
  </si>
  <si>
    <t>Fair Market Rents developed by HUD annually. See Appendix B.</t>
  </si>
  <si>
    <t>% Renter</t>
  </si>
  <si>
    <t>Renter</t>
  </si>
  <si>
    <t>Total</t>
  </si>
  <si>
    <t>Where the Numbers Come From</t>
  </si>
  <si>
    <r>
      <t xml:space="preserve">How to Use the Numbers When Discussing                            </t>
    </r>
    <r>
      <rPr>
        <b/>
        <i/>
        <sz val="12"/>
        <rFont val="Arial"/>
        <family val="2"/>
      </rPr>
      <t>Out of Reach</t>
    </r>
  </si>
  <si>
    <t>U.S.</t>
  </si>
  <si>
    <t>Number of Households (2012-2016)</t>
  </si>
  <si>
    <t>2018 Fair Market Rent (FMR)</t>
  </si>
  <si>
    <t>2018 Housing Wage</t>
  </si>
  <si>
    <t>2018 Supplemental Security Income (SSI)</t>
  </si>
  <si>
    <t>2018 Minimum Wage</t>
  </si>
  <si>
    <t>2018 Renter Wage</t>
  </si>
  <si>
    <t>2018 Area Median Income(AMI)</t>
  </si>
  <si>
    <t>2018 Median Renter Household Income</t>
  </si>
  <si>
    <r>
      <t xml:space="preserve">Source: NLIHC </t>
    </r>
    <r>
      <rPr>
        <i/>
        <sz val="8"/>
        <color indexed="8"/>
        <rFont val="Arial"/>
        <family val="2"/>
      </rPr>
      <t>Out of Reach 2018</t>
    </r>
  </si>
  <si>
    <t>According to the U.S. Census ACS (2012-2016), there were 118,943,130 total households in the U.S, including Puerto Rico.</t>
  </si>
  <si>
    <t>According to the U.S. Census ACS (2012-2016), there were 42,219,759 renter households in the U.S, including Puerto Rico.</t>
  </si>
  <si>
    <t>The average Fair Market Rent for a two-bedroom rental home in the U.S. is $1,149.</t>
  </si>
  <si>
    <t>A renter household needs an annual income of $45,960 in order for a two-bedroom rental homet at the Fair Market Rent to be affordable.</t>
  </si>
  <si>
    <t>A renter household needs one full-time job paying $22.10 per hour in order to afford a two-bedroom rental home at the Fair Market Rent.</t>
  </si>
  <si>
    <t>The Supplemental Security Income for qualifying individuals was $750 in monthly federal benefits in 2017.</t>
  </si>
  <si>
    <t>An individual whose sole source of income is Supplemental Security Income can afford to spend as much as $225 in monthly rent.</t>
  </si>
  <si>
    <t>The federal minimum wage is $7.25 in 2018.</t>
  </si>
  <si>
    <t>A renter household needs 3 full-time jobs paying the minimum wage in order to afford a two-bedroom rental home at the Fair Market Rent.</t>
  </si>
  <si>
    <t>A renter earning the minimum wage must work 122 hours to afford a two-bedroom rental home at the Fair Market Rent.</t>
  </si>
  <si>
    <t>The estimated mean (average) renter wage in the U.S. is $16.88 in 2017.</t>
  </si>
  <si>
    <t>If one wage-earner holds a full-time job paying the mean renter wage, a household can afford to spend as much as $878 in monthly rent.</t>
  </si>
  <si>
    <t>The estimated annual median family income in the U.S. is $73,556.</t>
  </si>
  <si>
    <t>In the U.S., an Extremely Low Income family (30% of AMI) earns $22,067 annually.</t>
  </si>
  <si>
    <t>For an Extremely Low Income family (30% of AMI) in the U.S., monthly rent of $552 or less is affordable.</t>
  </si>
  <si>
    <t>According to the U.S. Census ACS (2012-2016), renter households represented 36% of all households in the U.S.</t>
  </si>
  <si>
    <t>U.S. Census American Community Survey (ACS) 2012-2016</t>
  </si>
  <si>
    <t>Divide number of renter households by total number of households, and then multiply by 100 (43,219,759/118,943,130)*100=36%</t>
  </si>
  <si>
    <r>
      <t>Multiply the FMR for a unit of a particular size by 12 to get the yearly rental cost (2BR: $1,149 x 12 = $13,788).  Then divide by .3 to determine the total income needed to afford $13,788 per year in rent ($13,788 / .3 =</t>
    </r>
    <r>
      <rPr>
        <sz val="10"/>
        <color indexed="10"/>
        <rFont val="Arial"/>
        <family val="2"/>
      </rPr>
      <t xml:space="preserve"> </t>
    </r>
    <r>
      <rPr>
        <sz val="10"/>
        <rFont val="Arial"/>
        <family val="2"/>
      </rPr>
      <t>$45,960).</t>
    </r>
  </si>
  <si>
    <t>Divide income needed to afford the FMR for a particular unit size (2BR: $45,960) by 52 (weeks per year), and then divide by 40 (hours per work week) ($45,960/ 52 / 40 = $22.10)</t>
  </si>
  <si>
    <t>U.S. Social Security Administration. The maximum federal SSI payment for individuals is $750 in 2018, but can be lower if the recipient receives income from other sources. Some states also provide a supplement.</t>
  </si>
  <si>
    <t>Multiply monthly income by .3 to determine maximum amount that can be spent on rent ($750 x .3 = $225).</t>
  </si>
  <si>
    <r>
      <t xml:space="preserve">The federal minimum wage is $7.25, as of July 1, 2018. </t>
    </r>
    <r>
      <rPr>
        <i/>
        <sz val="10"/>
        <rFont val="Arial"/>
        <family val="2"/>
      </rPr>
      <t>Out of Reach</t>
    </r>
    <r>
      <rPr>
        <sz val="10"/>
        <rFont val="Arial"/>
        <family val="2"/>
      </rPr>
      <t xml:space="preserve"> uses the state minimum wage where it is higher than the federal level, as reported by the U.S. Department of Labor.</t>
    </r>
  </si>
  <si>
    <t>Divide income needed to afford the FMR for a particular unit size (2BR: $45,960) by 52 (weeks per year), and then divide by the federal minimum wage of $7.25 ($45,960/ 52 / $7.25 = 122 hours).</t>
  </si>
  <si>
    <t>Divide the number of work hours/week necessary at the minimum wage to afford the FMR for a particular unit size (2BR: 122 hours) by 40 (hours per work week) (122 / 40 = 3.0 full-time jobs).</t>
  </si>
  <si>
    <t>Average weekly wages from the 2016 Quarterly Census of Employment and Wages divided by 40 (hours per work week).  This overall wage is adjusted by the national ratio of renter household income to total household income reported in ACS 2012-2016.</t>
  </si>
  <si>
    <t>Multiply mean renter wage by 40 (hours per work week) and 52 (weeks per year) to calculate annual income ($16.88 x 40 x 52 = $35,110).  Multiply by .3 to determine maximum amount that can be spent on rent, and then divide by 12 to obtain monthly amount ($35,110*.3 / 12 = $878).</t>
  </si>
  <si>
    <t>Divide income needed to afford the FMR for a particular unit size (2BR: $45,960) by 52 (weeks per year), and then divide by the mean renter wage ($45,960 / 52 / $16.88 = 52 hours).</t>
  </si>
  <si>
    <t>HUD FY18 estimated median family income based on data from the ACS.  See Appendix B.</t>
  </si>
  <si>
    <t>Multiply annual AMI by .3 to calculate median income for Extremely Low Income family ($73,556*.3=$22,067)</t>
  </si>
  <si>
    <t>Multiply annual AMI by percent of AMI given for income level (30% = .3) and then by .3 to calculate maximum amount that can be spent on housing for it to be affordable ($73,556 x .3 x .3 = $6,620).  Divide by 12 to obtain monthly amount ($6,620 / 12 = $552).</t>
  </si>
  <si>
    <t>Represents renter median household income from ACS 5-Year Data (2012-2016) projected to 2018 using an inflation adjustment factor.</t>
  </si>
  <si>
    <t>Multiply renter median household income by .3 to get maximum amount that can be spent on housing for it to be affordable ($37,895 x .3 = $11,369). Divide by 12 to obtain monthly amount ($11,369/ 12 = $947).</t>
  </si>
  <si>
    <t>ST</t>
  </si>
  <si>
    <t>STNAME</t>
  </si>
  <si>
    <t>COUNTY/METRO</t>
  </si>
  <si>
    <t>Total households (2012-2016)</t>
  </si>
  <si>
    <t>Renter households (2012-2016)</t>
  </si>
  <si>
    <t>% of total households that are renters (2012-2016)</t>
  </si>
  <si>
    <t>Minimum wage</t>
  </si>
  <si>
    <t>Estimated mean renter wage</t>
  </si>
  <si>
    <t>SSI monthly payment</t>
  </si>
  <si>
    <t>Zero bedroom FMR</t>
  </si>
  <si>
    <t>One bedroom FMR</t>
  </si>
  <si>
    <t>Two bedroom FMR</t>
  </si>
  <si>
    <t>Three bedroom FMR</t>
  </si>
  <si>
    <t>Four bedroom FMR</t>
  </si>
  <si>
    <t>Annual AMI</t>
  </si>
  <si>
    <t xml:space="preserve">30% of AMI </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</si>
  <si>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</si>
  <si>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</si>
  <si>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</si>
  <si>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</si>
  <si>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</si>
  <si>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</si>
  <si>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</si>
  <si>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</si>
  <si>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</si>
  <si>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</si>
  <si>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</si>
  <si>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</si>
  <si>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</si>
  <si>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</si>
  <si>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</si>
  <si>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</si>
  <si>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</si>
  <si>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</si>
  <si>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</si>
  <si>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</si>
  <si>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</si>
  <si>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</si>
  <si>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</si>
  <si>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</si>
  <si>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</si>
  <si>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
  </si>
  <si>
    <t>NONMETRO</t>
  </si>
  <si>
    <t>METRO</t>
  </si>
  <si>
    <t>COUNTY</t>
  </si>
  <si>
    <t>Jackson County</t>
  </si>
  <si>
    <t>Jefferson County</t>
  </si>
  <si>
    <t>Seminole County</t>
  </si>
  <si>
    <t>Washington County</t>
  </si>
  <si>
    <t>Lincoln County HMFA</t>
  </si>
  <si>
    <t>Bryan County</t>
  </si>
  <si>
    <t>Cherokee County</t>
  </si>
  <si>
    <t>Grady County</t>
  </si>
  <si>
    <t>Lincoln County</t>
  </si>
  <si>
    <t>McIntosh County</t>
  </si>
  <si>
    <t>Murray County</t>
  </si>
  <si>
    <t>Stephens County</t>
  </si>
  <si>
    <t>Adair County</t>
  </si>
  <si>
    <t>Delaware County</t>
  </si>
  <si>
    <t>Marshall County</t>
  </si>
  <si>
    <t>Blaine County</t>
  </si>
  <si>
    <t>Custer County</t>
  </si>
  <si>
    <t>Logan County</t>
  </si>
  <si>
    <t>Grant County</t>
  </si>
  <si>
    <t>Noble County</t>
  </si>
  <si>
    <t>Comanche County</t>
  </si>
  <si>
    <t>Ellis County</t>
  </si>
  <si>
    <t>Harper County</t>
  </si>
  <si>
    <t>Haskell County</t>
  </si>
  <si>
    <t>Kiowa County</t>
  </si>
  <si>
    <t>Osage County</t>
  </si>
  <si>
    <t>Ottawa County</t>
  </si>
  <si>
    <t>Pawnee County</t>
  </si>
  <si>
    <t>Pottawatomie County</t>
  </si>
  <si>
    <t>Carter County</t>
  </si>
  <si>
    <t>Texas County</t>
  </si>
  <si>
    <t>Choctaw County</t>
  </si>
  <si>
    <t>Pontotoc County</t>
  </si>
  <si>
    <t>Garfield County</t>
  </si>
  <si>
    <t>Cleveland County</t>
  </si>
  <si>
    <t>Johnston County</t>
  </si>
  <si>
    <t>OK</t>
  </si>
  <si>
    <t>Oklahoma</t>
  </si>
  <si>
    <t>Cotton County HMFA</t>
  </si>
  <si>
    <t>Fort Smith HMFA</t>
  </si>
  <si>
    <t>Grady County HMFA</t>
  </si>
  <si>
    <t>Lawton HMFA</t>
  </si>
  <si>
    <t>Le Flore County HMFA</t>
  </si>
  <si>
    <t>Oklahoma City HMFA</t>
  </si>
  <si>
    <t>Okmulgee County HMFA</t>
  </si>
  <si>
    <t>Pawnee County HMFA</t>
  </si>
  <si>
    <t>Tulsa HMFA</t>
  </si>
  <si>
    <t>Alfalfa County</t>
  </si>
  <si>
    <t>Atoka County</t>
  </si>
  <si>
    <t>Beaver County</t>
  </si>
  <si>
    <t>Beckham County</t>
  </si>
  <si>
    <t>Caddo County</t>
  </si>
  <si>
    <t>Canadian County</t>
  </si>
  <si>
    <t>Cimarron County</t>
  </si>
  <si>
    <t>Coal County</t>
  </si>
  <si>
    <t>Cotton County</t>
  </si>
  <si>
    <t>Craig County</t>
  </si>
  <si>
    <t>Creek County</t>
  </si>
  <si>
    <t>Dewey County</t>
  </si>
  <si>
    <t>Garvin County</t>
  </si>
  <si>
    <t>Greer County</t>
  </si>
  <si>
    <t>Harmon County</t>
  </si>
  <si>
    <t>Hughes County</t>
  </si>
  <si>
    <t>Kay County</t>
  </si>
  <si>
    <t>Kingfisher County</t>
  </si>
  <si>
    <t>Latimer County</t>
  </si>
  <si>
    <t>Le Flore County</t>
  </si>
  <si>
    <t>Love County</t>
  </si>
  <si>
    <t>McClain County</t>
  </si>
  <si>
    <t>McCurtain County</t>
  </si>
  <si>
    <t>Major County</t>
  </si>
  <si>
    <t>Mayes County</t>
  </si>
  <si>
    <t>Muskogee County</t>
  </si>
  <si>
    <t>Nowata County</t>
  </si>
  <si>
    <t>Okfuskee County</t>
  </si>
  <si>
    <t>Oklahoma County</t>
  </si>
  <si>
    <t>Okmulgee County</t>
  </si>
  <si>
    <t>Payne County</t>
  </si>
  <si>
    <t>Pittsburg County</t>
  </si>
  <si>
    <t>Pushmataha County</t>
  </si>
  <si>
    <t>Roger Mills County</t>
  </si>
  <si>
    <t>Rogers County</t>
  </si>
  <si>
    <t>Sequoyah County</t>
  </si>
  <si>
    <t>Tillman County</t>
  </si>
  <si>
    <t>Tulsa County</t>
  </si>
  <si>
    <t>Wagoner County</t>
  </si>
  <si>
    <t>Washita County</t>
  </si>
  <si>
    <t>Woods County</t>
  </si>
  <si>
    <t>Woodward County</t>
  </si>
  <si>
    <t>Estimated median renter household income</t>
  </si>
  <si>
    <t>Rent affordable at median renter household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</si>
</sst>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0.0"/>
  </numFmts>
  <fonts count="19" x14ac:knownFonts="1">
    <font>
      <sz val="11"/>
      <color theme="1"/>
      <name val="Calibri"/>
      <family val="2"/>
      <scheme val="minor"/>
    </font>
    <font>
      <sz val="11"/>
      <color theme="1"/>
      <name val="Calibri"/>
      <family val="2"/>
      <scheme val="minor"/>
    </font>
    <font>
      <sz val="9"/>
      <name val="Garamond"/>
      <family val="1"/>
    </font>
    <font>
      <sz val="10"/>
      <name val="Arial"/>
      <family val="2"/>
    </font>
    <font>
      <b/>
      <sz val="10"/>
      <name val="Arial"/>
      <family val="2"/>
    </font>
    <font>
      <sz val="8"/>
      <name val="Arial"/>
      <family val="2"/>
    </font>
    <font>
      <sz val="8"/>
      <color theme="1"/>
      <name val="Arial"/>
      <family val="2"/>
    </font>
    <font>
      <i/>
      <sz val="8"/>
      <color indexed="8"/>
      <name val="Arial"/>
      <family val="2"/>
    </font>
    <font>
      <b/>
      <sz val="8"/>
      <name val="Arial"/>
      <family val="2"/>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i/>
      <sz val="10"/>
      <name val="Arial"/>
      <family val="2"/>
    </font>
    <font>
      <sz val="10"/>
      <color indexed="10"/>
      <name val="Arial"/>
      <family val="2"/>
    </font>
    <font>
      <b/>
      <u/>
      <sz val="10"/>
      <name val="Arial"/>
      <family val="2"/>
    </font>
    <font>
      <b/>
      <sz val="12"/>
      <name val="Arial"/>
      <family val="2"/>
    </font>
    <font>
      <b/>
      <i/>
      <sz val="12"/>
      <name val="Arial"/>
      <family val="2"/>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2" fillId="0" borderId="0"/>
  </cellStyleXfs>
  <cellXfs count="67">
    <xf numFmtId="0" fontId="0" fillId="0" borderId="0" xfId="0"/>
    <xf numFmtId="0" fontId="3" fillId="0" borderId="0" xfId="2" applyFont="1" applyFill="1" applyBorder="1"/>
    <xf numFmtId="0" fontId="3" fillId="0" borderId="0" xfId="2" applyFont="1" applyFill="1" applyBorder="1" applyAlignment="1">
      <alignment horizontal="center"/>
    </xf>
    <xf numFmtId="0" fontId="3" fillId="0" borderId="0" xfId="2" applyFont="1" applyFill="1" applyBorder="1" applyAlignment="1">
      <alignment horizontal="left" wrapText="1"/>
    </xf>
    <xf numFmtId="0" fontId="3" fillId="0" borderId="0" xfId="2" applyFont="1" applyFill="1" applyBorder="1" applyAlignment="1">
      <alignment horizontal="left" vertical="center" wrapText="1"/>
    </xf>
    <xf numFmtId="3" fontId="3" fillId="0" borderId="0" xfId="2" applyNumberFormat="1" applyFont="1" applyFill="1" applyBorder="1" applyAlignment="1">
      <alignment horizontal="right" vertical="center"/>
    </xf>
    <xf numFmtId="0" fontId="3" fillId="0" borderId="0" xfId="2" applyFont="1" applyFill="1" applyBorder="1" applyAlignment="1">
      <alignment horizontal="left" vertical="center"/>
    </xf>
    <xf numFmtId="0" fontId="4" fillId="0" borderId="0" xfId="2" applyFont="1" applyFill="1" applyBorder="1"/>
    <xf numFmtId="0" fontId="5" fillId="0" borderId="0" xfId="2" applyFont="1" applyFill="1" applyBorder="1"/>
    <xf numFmtId="0" fontId="5" fillId="0" borderId="0" xfId="2" applyFont="1" applyFill="1" applyBorder="1" applyAlignment="1">
      <alignment horizontal="center"/>
    </xf>
    <xf numFmtId="0" fontId="5" fillId="0" borderId="0" xfId="2" applyFont="1" applyFill="1" applyBorder="1" applyAlignment="1">
      <alignment horizontal="left" wrapText="1"/>
    </xf>
    <xf numFmtId="3"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6" fillId="0" borderId="0" xfId="0" applyFont="1" applyFill="1"/>
    <xf numFmtId="0" fontId="5" fillId="0" borderId="0" xfId="2" applyFont="1" applyFill="1" applyBorder="1" applyAlignment="1">
      <alignment horizontal="left" vertical="center" wrapText="1"/>
    </xf>
    <xf numFmtId="3" fontId="5" fillId="0" borderId="0" xfId="2" applyNumberFormat="1" applyFont="1" applyFill="1" applyBorder="1" applyAlignment="1">
      <alignment horizontal="right" vertical="center"/>
    </xf>
    <xf numFmtId="0" fontId="8" fillId="0" borderId="0" xfId="2" applyFont="1" applyFill="1" applyBorder="1"/>
    <xf numFmtId="0" fontId="5" fillId="0" borderId="0" xfId="0" applyFont="1" applyFill="1" applyBorder="1" applyAlignment="1"/>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3" fontId="4" fillId="0" borderId="0" xfId="2" applyNumberFormat="1" applyFont="1" applyFill="1" applyBorder="1" applyAlignment="1">
      <alignment horizontal="right" vertical="center"/>
    </xf>
    <xf numFmtId="0" fontId="4" fillId="0" borderId="0" xfId="2" applyFont="1" applyFill="1" applyBorder="1" applyAlignment="1">
      <alignment vertical="center"/>
    </xf>
    <xf numFmtId="0" fontId="3" fillId="0" borderId="1" xfId="2" applyFont="1" applyFill="1" applyBorder="1" applyAlignment="1">
      <alignment horizontal="left" vertical="center" wrapText="1" indent="1"/>
    </xf>
    <xf numFmtId="164" fontId="3" fillId="0" borderId="0" xfId="2" applyNumberFormat="1" applyFont="1" applyFill="1" applyBorder="1" applyAlignment="1">
      <alignment horizontal="right" vertical="center"/>
    </xf>
    <xf numFmtId="0" fontId="9" fillId="0" borderId="0" xfId="2" applyFont="1" applyFill="1" applyBorder="1"/>
    <xf numFmtId="0" fontId="9" fillId="0" borderId="0" xfId="2" applyFont="1" applyFill="1" applyBorder="1" applyAlignment="1">
      <alignment horizontal="center"/>
    </xf>
    <xf numFmtId="0" fontId="9" fillId="0" borderId="0" xfId="2" applyFont="1" applyFill="1" applyBorder="1" applyAlignment="1">
      <alignment horizontal="left" wrapText="1" indent="1"/>
    </xf>
    <xf numFmtId="0" fontId="3" fillId="0" borderId="0" xfId="2" applyFont="1" applyFill="1" applyBorder="1" applyAlignment="1">
      <alignment horizontal="left" vertical="center" wrapText="1" indent="1"/>
    </xf>
    <xf numFmtId="9" fontId="3" fillId="0" borderId="0" xfId="2" applyNumberFormat="1" applyFont="1" applyFill="1" applyBorder="1" applyAlignment="1">
      <alignment horizontal="left" vertical="center" wrapText="1"/>
    </xf>
    <xf numFmtId="0" fontId="10" fillId="0" borderId="0" xfId="2" applyFont="1" applyFill="1" applyBorder="1"/>
    <xf numFmtId="165" fontId="9" fillId="0" borderId="0" xfId="2" applyNumberFormat="1" applyFont="1" applyFill="1" applyBorder="1" applyAlignment="1">
      <alignment horizontal="center"/>
    </xf>
    <xf numFmtId="0" fontId="3" fillId="0" borderId="0" xfId="2" applyFont="1" applyFill="1" applyBorder="1" applyAlignment="1">
      <alignment horizontal="left" wrapText="1" indent="1"/>
    </xf>
    <xf numFmtId="0" fontId="3" fillId="0" borderId="1" xfId="2" applyFont="1" applyFill="1" applyBorder="1" applyAlignment="1">
      <alignment horizontal="left" wrapText="1" indent="1"/>
    </xf>
    <xf numFmtId="9" fontId="3" fillId="0" borderId="0" xfId="1" applyFont="1" applyFill="1" applyBorder="1" applyAlignment="1">
      <alignment wrapText="1"/>
    </xf>
    <xf numFmtId="166" fontId="3" fillId="0" borderId="0" xfId="2" applyNumberFormat="1" applyFont="1" applyFill="1" applyBorder="1" applyAlignment="1">
      <alignment horizontal="right" vertical="center"/>
    </xf>
    <xf numFmtId="165" fontId="3" fillId="0" borderId="0" xfId="2" applyNumberFormat="1" applyFont="1" applyFill="1" applyBorder="1" applyAlignment="1">
      <alignment horizontal="right" vertical="center"/>
    </xf>
    <xf numFmtId="9" fontId="3" fillId="0" borderId="0" xfId="1" applyFont="1" applyFill="1" applyBorder="1" applyAlignment="1">
      <alignment horizontal="right" vertical="center"/>
    </xf>
    <xf numFmtId="3" fontId="3" fillId="0" borderId="0" xfId="0" applyNumberFormat="1" applyFont="1" applyFill="1"/>
    <xf numFmtId="0" fontId="15" fillId="0" borderId="0" xfId="2" applyFont="1" applyFill="1" applyBorder="1"/>
    <xf numFmtId="0" fontId="15" fillId="0" borderId="0" xfId="2" applyFont="1" applyFill="1" applyBorder="1" applyAlignment="1">
      <alignment horizontal="center"/>
    </xf>
    <xf numFmtId="0" fontId="16" fillId="0" borderId="0" xfId="2" applyFont="1" applyFill="1" applyBorder="1" applyAlignment="1">
      <alignment horizontal="center" vertical="center" wrapText="1"/>
    </xf>
    <xf numFmtId="3" fontId="15" fillId="0" borderId="0" xfId="2" applyNumberFormat="1" applyFont="1" applyFill="1" applyBorder="1" applyAlignment="1">
      <alignment horizontal="right" vertical="center"/>
    </xf>
    <xf numFmtId="3" fontId="4" fillId="0" borderId="0" xfId="2" applyNumberFormat="1" applyFont="1" applyFill="1" applyBorder="1" applyAlignment="1">
      <alignment horizontal="center" vertical="center"/>
    </xf>
    <xf numFmtId="0" fontId="15" fillId="0" borderId="0" xfId="2" applyFont="1" applyFill="1" applyBorder="1" applyAlignment="1">
      <alignment horizontal="left" vertical="center" wrapText="1"/>
    </xf>
    <xf numFmtId="0" fontId="18" fillId="0" borderId="0" xfId="0" applyFont="1" applyFill="1"/>
    <xf numFmtId="0" fontId="18" fillId="0" borderId="0" xfId="0" applyFont="1" applyFill="1" applyAlignment="1">
      <alignment wrapText="1"/>
    </xf>
    <xf numFmtId="3" fontId="18" fillId="0" borderId="0" xfId="0" applyNumberFormat="1" applyFont="1" applyFill="1" applyAlignment="1">
      <alignment wrapText="1"/>
    </xf>
    <xf numFmtId="0" fontId="18" fillId="0" borderId="0" xfId="0" applyNumberFormat="1" applyFont="1" applyFill="1" applyAlignment="1">
      <alignment wrapText="1"/>
    </xf>
    <xf numFmtId="165" fontId="18" fillId="0" borderId="0" xfId="0" applyNumberFormat="1" applyFont="1" applyFill="1" applyAlignment="1">
      <alignment wrapText="1"/>
    </xf>
    <xf numFmtId="164" fontId="18" fillId="0" borderId="0" xfId="0" applyNumberFormat="1" applyFont="1" applyFill="1" applyAlignment="1">
      <alignment wrapText="1"/>
    </xf>
    <xf numFmtId="1" fontId="18" fillId="0" borderId="0" xfId="0" applyNumberFormat="1" applyFont="1" applyFill="1" applyAlignment="1">
      <alignment wrapText="1"/>
    </xf>
    <xf numFmtId="3" fontId="0" fillId="0" borderId="0" xfId="0" applyNumberFormat="1"/>
    <xf numFmtId="1" fontId="0" fillId="0" borderId="0" xfId="0" applyNumberFormat="1"/>
    <xf numFmtId="165" fontId="0" fillId="0" borderId="0" xfId="0" applyNumberFormat="1"/>
    <xf numFmtId="164" fontId="0" fillId="0" borderId="0" xfId="0" applyNumberFormat="1"/>
    <xf numFmtId="0" fontId="3" fillId="0" borderId="1" xfId="2" applyFont="1" applyFill="1" applyBorder="1" applyAlignment="1">
      <alignment horizontal="left" vertical="center" wrapText="1" indent="1"/>
    </xf>
    <xf numFmtId="0" fontId="3" fillId="0" borderId="4" xfId="2" applyFont="1" applyFill="1" applyBorder="1" applyAlignment="1">
      <alignment horizontal="left" vertical="center" wrapText="1" indent="1"/>
    </xf>
    <xf numFmtId="0" fontId="3" fillId="0" borderId="3" xfId="0" applyFont="1" applyFill="1" applyBorder="1"/>
    <xf numFmtId="0" fontId="3" fillId="0" borderId="2" xfId="0" applyFont="1" applyFill="1" applyBorder="1"/>
    <xf numFmtId="166" fontId="3" fillId="0" borderId="1" xfId="2" applyNumberFormat="1" applyFont="1" applyFill="1" applyBorder="1" applyAlignment="1">
      <alignment horizontal="left" vertical="center" wrapText="1" indent="1"/>
    </xf>
    <xf numFmtId="0" fontId="3" fillId="0" borderId="3" xfId="2" applyFont="1" applyFill="1" applyBorder="1" applyAlignment="1">
      <alignment horizontal="left" vertical="center" wrapText="1" indent="1"/>
    </xf>
    <xf numFmtId="0" fontId="3" fillId="0" borderId="2" xfId="2" applyFont="1" applyFill="1" applyBorder="1" applyAlignment="1">
      <alignment horizontal="left" vertical="center" wrapText="1" indent="1"/>
    </xf>
  </cellXfs>
  <cellStyles count="3">
    <cellStyle name="Normal" xfId="0" builtinId="0"/>
    <cellStyle name="Normal_Book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8"/>
  <sheetViews>
    <sheetView tabSelected="1" workbookViewId="0">
      <selection sqref="A1:XFD1"/>
    </sheetView>
  </sheetViews>
  <sheetFormatPr defaultRowHeight="15" x14ac:dyDescent="0.25"/>
  <cols>
    <col min="4" max="4" width="45.140625" bestFit="1" customWidth="1"/>
    <col min="5" max="5" width="10.140625" bestFit="1" customWidth="1"/>
  </cols>
  <sheetData>
    <row r="1" spans="1:49" s="49" customFormat="1" ht="154.5" customHeight="1" x14ac:dyDescent="0.25">
      <c r="B1" s="50" t="s">
        <v>84</v>
      </c>
      <c r="C1" s="50" t="s">
        <v>85</v>
      </c>
      <c r="D1" s="50" t="s">
        <v>86</v>
      </c>
      <c r="E1" s="51" t="s">
        <v>87</v>
      </c>
      <c r="F1" s="51" t="s">
        <v>88</v>
      </c>
      <c r="G1" s="52" t="s">
        <v>89</v>
      </c>
      <c r="H1" s="53" t="s">
        <v>90</v>
      </c>
      <c r="I1" s="53" t="s">
        <v>91</v>
      </c>
      <c r="J1" s="54" t="s">
        <v>92</v>
      </c>
      <c r="K1" s="54" t="s">
        <v>93</v>
      </c>
      <c r="L1" s="54" t="s">
        <v>94</v>
      </c>
      <c r="M1" s="54" t="s">
        <v>95</v>
      </c>
      <c r="N1" s="54" t="s">
        <v>96</v>
      </c>
      <c r="O1" s="54" t="s">
        <v>97</v>
      </c>
      <c r="P1" s="54" t="s">
        <v>98</v>
      </c>
      <c r="Q1" s="54" t="s">
        <v>99</v>
      </c>
      <c r="R1" s="54" t="s">
        <v>218</v>
      </c>
      <c r="S1" s="54" t="s">
        <v>219</v>
      </c>
      <c r="T1" s="54" t="s">
        <v>100</v>
      </c>
      <c r="U1" s="54" t="s">
        <v>101</v>
      </c>
      <c r="V1" s="54" t="s">
        <v>102</v>
      </c>
      <c r="W1" s="54" t="s">
        <v>103</v>
      </c>
      <c r="X1" s="54" t="s">
        <v>104</v>
      </c>
      <c r="Y1" s="54" t="s">
        <v>105</v>
      </c>
      <c r="Z1" s="54" t="s">
        <v>106</v>
      </c>
      <c r="AA1" s="54" t="s">
        <v>107</v>
      </c>
      <c r="AB1" s="54" t="s">
        <v>108</v>
      </c>
      <c r="AC1" s="53" t="s">
        <v>109</v>
      </c>
      <c r="AD1" s="53" t="s">
        <v>110</v>
      </c>
      <c r="AE1" s="53" t="s">
        <v>111</v>
      </c>
      <c r="AF1" s="53" t="s">
        <v>112</v>
      </c>
      <c r="AG1" s="53" t="s">
        <v>113</v>
      </c>
      <c r="AH1" s="55" t="s">
        <v>114</v>
      </c>
      <c r="AI1" s="55" t="s">
        <v>115</v>
      </c>
      <c r="AJ1" s="55" t="s">
        <v>116</v>
      </c>
      <c r="AK1" s="55" t="s">
        <v>117</v>
      </c>
      <c r="AL1" s="55" t="s">
        <v>118</v>
      </c>
      <c r="AM1" s="55" t="s">
        <v>119</v>
      </c>
      <c r="AN1" s="55" t="s">
        <v>120</v>
      </c>
      <c r="AO1" s="55" t="s">
        <v>121</v>
      </c>
      <c r="AP1" s="55" t="s">
        <v>122</v>
      </c>
      <c r="AQ1" s="55" t="s">
        <v>123</v>
      </c>
      <c r="AR1" s="50"/>
      <c r="AS1" s="50"/>
      <c r="AT1" s="50"/>
      <c r="AU1" s="50"/>
      <c r="AV1" s="50"/>
      <c r="AW1" s="50"/>
    </row>
    <row r="2" spans="1:49" s="49" customFormat="1" x14ac:dyDescent="0.25">
      <c r="A2" s="49" t="s">
        <v>124</v>
      </c>
      <c r="B2" t="s">
        <v>165</v>
      </c>
      <c r="C2" t="s">
        <v>166</v>
      </c>
      <c r="D2" t="s">
        <v>125</v>
      </c>
      <c r="E2" s="56">
        <v>1461500</v>
      </c>
      <c r="F2" s="56">
        <v>501339</v>
      </c>
      <c r="G2" s="57">
        <v>34.303044816968871</v>
      </c>
      <c r="H2" s="58">
        <v>7.25</v>
      </c>
      <c r="I2" s="58">
        <v>13.92</v>
      </c>
      <c r="J2" s="59">
        <v>791</v>
      </c>
      <c r="K2" s="59">
        <v>560.71966999999995</v>
      </c>
      <c r="L2" s="59">
        <v>625.82799999999997</v>
      </c>
      <c r="M2" s="59">
        <v>801.17340000000002</v>
      </c>
      <c r="N2" s="59">
        <v>1087.1943000000001</v>
      </c>
      <c r="O2" s="59">
        <v>1267.3086000000001</v>
      </c>
      <c r="P2" s="59">
        <v>62875.42</v>
      </c>
      <c r="Q2" s="59">
        <v>18862.627</v>
      </c>
      <c r="R2" s="59">
        <v>32099.217000000001</v>
      </c>
      <c r="S2" s="59">
        <v>802.48046999999997</v>
      </c>
      <c r="T2" s="59">
        <v>471.56560000000002</v>
      </c>
      <c r="U2" s="59">
        <v>377</v>
      </c>
      <c r="V2" s="59">
        <v>723.94946000000004</v>
      </c>
      <c r="W2" s="59">
        <v>237.3</v>
      </c>
      <c r="X2" s="59">
        <v>22428.787</v>
      </c>
      <c r="Y2" s="59">
        <v>25033.120999999999</v>
      </c>
      <c r="Z2" s="59">
        <v>32046.936000000002</v>
      </c>
      <c r="AA2" s="59">
        <v>43487.773000000001</v>
      </c>
      <c r="AB2" s="59">
        <v>50692.343999999997</v>
      </c>
      <c r="AC2" s="58">
        <v>10.783071</v>
      </c>
      <c r="AD2" s="58">
        <v>12.035154</v>
      </c>
      <c r="AE2" s="58">
        <v>15.407181</v>
      </c>
      <c r="AF2" s="58">
        <v>20.907582999999999</v>
      </c>
      <c r="AG2" s="58">
        <v>24.371319</v>
      </c>
      <c r="AH2" s="57">
        <v>59.492804999999997</v>
      </c>
      <c r="AI2" s="57">
        <v>66.400850000000005</v>
      </c>
      <c r="AJ2" s="57">
        <v>85.005134999999996</v>
      </c>
      <c r="AK2" s="57">
        <v>115.35218999999999</v>
      </c>
      <c r="AL2" s="57">
        <v>134.46244999999999</v>
      </c>
      <c r="AM2" s="57">
        <v>30.981152000000002</v>
      </c>
      <c r="AN2" s="57">
        <v>34.57855</v>
      </c>
      <c r="AO2" s="57">
        <v>44.266815000000001</v>
      </c>
      <c r="AP2" s="57">
        <v>60.070183</v>
      </c>
      <c r="AQ2" s="57">
        <v>70.021940000000001</v>
      </c>
    </row>
    <row r="3" spans="1:49" s="49" customFormat="1" x14ac:dyDescent="0.25">
      <c r="A3" s="49" t="s">
        <v>126</v>
      </c>
      <c r="B3" t="s">
        <v>165</v>
      </c>
      <c r="C3" t="s">
        <v>166</v>
      </c>
      <c r="D3" t="s">
        <v>125</v>
      </c>
      <c r="E3" s="56">
        <v>506179</v>
      </c>
      <c r="F3" s="56">
        <v>159898</v>
      </c>
      <c r="G3" s="57">
        <v>31.589220414122277</v>
      </c>
      <c r="H3" s="58">
        <v>7.25</v>
      </c>
      <c r="I3" s="58">
        <v>12.51</v>
      </c>
      <c r="J3" s="59">
        <v>791</v>
      </c>
      <c r="K3" s="59">
        <v>518.26430000000005</v>
      </c>
      <c r="L3" s="59">
        <v>580.33360000000005</v>
      </c>
      <c r="M3" s="59">
        <v>737.64490000000001</v>
      </c>
      <c r="N3" s="59">
        <v>994.70100000000002</v>
      </c>
      <c r="O3" s="59">
        <v>1132.2094</v>
      </c>
      <c r="P3" s="59">
        <v>55294.241999999998</v>
      </c>
      <c r="Q3" s="59">
        <v>16588.273000000001</v>
      </c>
      <c r="R3" s="59">
        <v>28911.333999999999</v>
      </c>
      <c r="S3" s="59">
        <v>722.78340000000003</v>
      </c>
      <c r="T3" s="59">
        <v>414.70679999999999</v>
      </c>
      <c r="U3" s="59">
        <v>377</v>
      </c>
      <c r="V3" s="59">
        <v>650.31809999999996</v>
      </c>
      <c r="W3" s="59">
        <v>237.3</v>
      </c>
      <c r="X3" s="59">
        <v>20730.57</v>
      </c>
      <c r="Y3" s="59">
        <v>23213.346000000001</v>
      </c>
      <c r="Z3" s="59">
        <v>29505.796999999999</v>
      </c>
      <c r="AA3" s="59">
        <v>39788.04</v>
      </c>
      <c r="AB3" s="59">
        <v>45288.375</v>
      </c>
      <c r="AC3" s="58">
        <v>9.9666200000000007</v>
      </c>
      <c r="AD3" s="58">
        <v>11.160261999999999</v>
      </c>
      <c r="AE3" s="58">
        <v>14.185479000000001</v>
      </c>
      <c r="AF3" s="58">
        <v>19.128865999999999</v>
      </c>
      <c r="AG3" s="58">
        <v>21.773256</v>
      </c>
      <c r="AH3" s="57">
        <v>54.988250000000001</v>
      </c>
      <c r="AI3" s="57">
        <v>61.573860000000003</v>
      </c>
      <c r="AJ3" s="57">
        <v>78.264709999999994</v>
      </c>
      <c r="AK3" s="57">
        <v>105.53857000000001</v>
      </c>
      <c r="AL3" s="57">
        <v>120.12831</v>
      </c>
      <c r="AM3" s="57">
        <v>31.877583000000001</v>
      </c>
      <c r="AN3" s="57">
        <v>35.695366</v>
      </c>
      <c r="AO3" s="57">
        <v>45.371326000000003</v>
      </c>
      <c r="AP3" s="57">
        <v>61.182423</v>
      </c>
      <c r="AQ3" s="57">
        <v>69.640334999999993</v>
      </c>
    </row>
    <row r="4" spans="1:49" s="49" customFormat="1" x14ac:dyDescent="0.25">
      <c r="A4" s="49" t="s">
        <v>127</v>
      </c>
      <c r="B4" t="s">
        <v>165</v>
      </c>
      <c r="C4" t="s">
        <v>166</v>
      </c>
      <c r="D4" t="s">
        <v>167</v>
      </c>
      <c r="E4" s="56">
        <v>2368</v>
      </c>
      <c r="F4" s="56">
        <v>569</v>
      </c>
      <c r="G4" s="57">
        <v>24.028716216216218</v>
      </c>
      <c r="H4" s="58">
        <v>7.25</v>
      </c>
      <c r="I4" s="58">
        <v>7.83</v>
      </c>
      <c r="J4" s="59">
        <v>791</v>
      </c>
      <c r="K4" s="59">
        <v>523</v>
      </c>
      <c r="L4" s="59">
        <v>607</v>
      </c>
      <c r="M4" s="59">
        <v>697</v>
      </c>
      <c r="N4" s="59">
        <v>931</v>
      </c>
      <c r="O4" s="59">
        <v>1063</v>
      </c>
      <c r="P4" s="59">
        <v>60300</v>
      </c>
      <c r="Q4" s="59">
        <v>18090</v>
      </c>
      <c r="R4" s="59">
        <v>24203.213</v>
      </c>
      <c r="S4" s="59">
        <v>605.08029999999997</v>
      </c>
      <c r="T4" s="59">
        <v>452.25</v>
      </c>
      <c r="U4" s="59">
        <v>377</v>
      </c>
      <c r="V4" s="59">
        <v>407.40982000000002</v>
      </c>
      <c r="W4" s="59">
        <v>237.3</v>
      </c>
      <c r="X4" s="59">
        <v>20920</v>
      </c>
      <c r="Y4" s="59">
        <v>24280</v>
      </c>
      <c r="Z4" s="59">
        <v>27880</v>
      </c>
      <c r="AA4" s="59">
        <v>37240</v>
      </c>
      <c r="AB4" s="59">
        <v>42520</v>
      </c>
      <c r="AC4" s="58">
        <v>10.057693</v>
      </c>
      <c r="AD4" s="58">
        <v>11.673076999999999</v>
      </c>
      <c r="AE4" s="58">
        <v>13.403846</v>
      </c>
      <c r="AF4" s="58">
        <v>17.903846999999999</v>
      </c>
      <c r="AG4" s="58">
        <v>20.442308000000001</v>
      </c>
      <c r="AH4" s="57">
        <v>55.490715000000002</v>
      </c>
      <c r="AI4" s="57">
        <v>64.403180000000006</v>
      </c>
      <c r="AJ4" s="57">
        <v>73.952254999999994</v>
      </c>
      <c r="AK4" s="57">
        <v>98.779839999999993</v>
      </c>
      <c r="AL4" s="57">
        <v>112.78515</v>
      </c>
      <c r="AM4" s="57">
        <v>51.348790000000001</v>
      </c>
      <c r="AN4" s="57">
        <v>59.596012000000002</v>
      </c>
      <c r="AO4" s="57">
        <v>68.432329999999993</v>
      </c>
      <c r="AP4" s="57">
        <v>91.406729999999996</v>
      </c>
      <c r="AQ4" s="57">
        <v>104.36666</v>
      </c>
    </row>
    <row r="5" spans="1:49" s="49" customFormat="1" x14ac:dyDescent="0.25">
      <c r="A5" s="49" t="s">
        <v>127</v>
      </c>
      <c r="B5" t="s">
        <v>165</v>
      </c>
      <c r="C5" t="s">
        <v>166</v>
      </c>
      <c r="D5" t="s">
        <v>168</v>
      </c>
      <c r="E5" s="56">
        <v>15467</v>
      </c>
      <c r="F5" s="56">
        <v>4460</v>
      </c>
      <c r="G5" s="57">
        <v>28.835585439968963</v>
      </c>
      <c r="H5" s="58">
        <v>7.25</v>
      </c>
      <c r="I5" s="58">
        <v>7.81</v>
      </c>
      <c r="J5" s="59">
        <v>791</v>
      </c>
      <c r="K5" s="59">
        <v>486</v>
      </c>
      <c r="L5" s="59">
        <v>524</v>
      </c>
      <c r="M5" s="59">
        <v>697</v>
      </c>
      <c r="N5" s="59">
        <v>944</v>
      </c>
      <c r="O5" s="59">
        <v>1124</v>
      </c>
      <c r="P5" s="59">
        <v>52900</v>
      </c>
      <c r="Q5" s="59">
        <v>15870</v>
      </c>
      <c r="R5" s="59">
        <v>24696.9</v>
      </c>
      <c r="S5" s="59">
        <v>617.42250000000001</v>
      </c>
      <c r="T5" s="59">
        <v>396.75</v>
      </c>
      <c r="U5" s="59">
        <v>377</v>
      </c>
      <c r="V5" s="59">
        <v>405.95688000000001</v>
      </c>
      <c r="W5" s="59">
        <v>237.3</v>
      </c>
      <c r="X5" s="59">
        <v>19440</v>
      </c>
      <c r="Y5" s="59">
        <v>20960</v>
      </c>
      <c r="Z5" s="59">
        <v>27880</v>
      </c>
      <c r="AA5" s="59">
        <v>37760</v>
      </c>
      <c r="AB5" s="59">
        <v>44960</v>
      </c>
      <c r="AC5" s="58">
        <v>9.3461540000000003</v>
      </c>
      <c r="AD5" s="58">
        <v>10.076923000000001</v>
      </c>
      <c r="AE5" s="58">
        <v>13.403846</v>
      </c>
      <c r="AF5" s="58">
        <v>18.153846999999999</v>
      </c>
      <c r="AG5" s="58">
        <v>21.615385</v>
      </c>
      <c r="AH5" s="57">
        <v>51.564987000000002</v>
      </c>
      <c r="AI5" s="57">
        <v>55.596817000000001</v>
      </c>
      <c r="AJ5" s="57">
        <v>73.952254999999994</v>
      </c>
      <c r="AK5" s="57">
        <v>100.15915</v>
      </c>
      <c r="AL5" s="57">
        <v>119.25729</v>
      </c>
      <c r="AM5" s="57">
        <v>47.886859999999999</v>
      </c>
      <c r="AN5" s="57">
        <v>51.631100000000004</v>
      </c>
      <c r="AO5" s="57">
        <v>68.677245999999997</v>
      </c>
      <c r="AP5" s="57">
        <v>93.014809999999997</v>
      </c>
      <c r="AQ5" s="57">
        <v>110.75068</v>
      </c>
    </row>
    <row r="6" spans="1:49" s="49" customFormat="1" x14ac:dyDescent="0.25">
      <c r="A6" s="49" t="s">
        <v>127</v>
      </c>
      <c r="B6" t="s">
        <v>165</v>
      </c>
      <c r="C6" t="s">
        <v>166</v>
      </c>
      <c r="D6" t="s">
        <v>169</v>
      </c>
      <c r="E6" s="56">
        <v>19554</v>
      </c>
      <c r="F6" s="56">
        <v>4643</v>
      </c>
      <c r="G6" s="57">
        <v>23.744502403600286</v>
      </c>
      <c r="H6" s="58">
        <v>7.25</v>
      </c>
      <c r="I6" s="58">
        <v>9.59</v>
      </c>
      <c r="J6" s="59">
        <v>791</v>
      </c>
      <c r="K6" s="59">
        <v>506</v>
      </c>
      <c r="L6" s="59">
        <v>528</v>
      </c>
      <c r="M6" s="59">
        <v>697</v>
      </c>
      <c r="N6" s="59">
        <v>957</v>
      </c>
      <c r="O6" s="59">
        <v>1076</v>
      </c>
      <c r="P6" s="59">
        <v>64800</v>
      </c>
      <c r="Q6" s="59">
        <v>19440</v>
      </c>
      <c r="R6" s="59">
        <v>30478.773000000001</v>
      </c>
      <c r="S6" s="59">
        <v>761.96936000000005</v>
      </c>
      <c r="T6" s="59">
        <v>486</v>
      </c>
      <c r="U6" s="59">
        <v>377</v>
      </c>
      <c r="V6" s="59">
        <v>498.55182000000002</v>
      </c>
      <c r="W6" s="59">
        <v>237.3</v>
      </c>
      <c r="X6" s="59">
        <v>20240</v>
      </c>
      <c r="Y6" s="59">
        <v>21120</v>
      </c>
      <c r="Z6" s="59">
        <v>27880</v>
      </c>
      <c r="AA6" s="59">
        <v>38280</v>
      </c>
      <c r="AB6" s="59">
        <v>43040</v>
      </c>
      <c r="AC6" s="58">
        <v>9.7307690000000004</v>
      </c>
      <c r="AD6" s="58">
        <v>10.153846</v>
      </c>
      <c r="AE6" s="58">
        <v>13.403846</v>
      </c>
      <c r="AF6" s="58">
        <v>18.403846999999999</v>
      </c>
      <c r="AG6" s="58">
        <v>20.692308000000001</v>
      </c>
      <c r="AH6" s="57">
        <v>53.687004000000002</v>
      </c>
      <c r="AI6" s="57">
        <v>56.02122</v>
      </c>
      <c r="AJ6" s="57">
        <v>73.952254999999994</v>
      </c>
      <c r="AK6" s="57">
        <v>101.53846</v>
      </c>
      <c r="AL6" s="57">
        <v>114.16446000000001</v>
      </c>
      <c r="AM6" s="57">
        <v>40.597588000000002</v>
      </c>
      <c r="AN6" s="57">
        <v>42.362698000000002</v>
      </c>
      <c r="AO6" s="57">
        <v>55.921970000000002</v>
      </c>
      <c r="AP6" s="57">
        <v>76.782393999999996</v>
      </c>
      <c r="AQ6" s="57">
        <v>86.33005</v>
      </c>
    </row>
    <row r="7" spans="1:49" s="49" customFormat="1" x14ac:dyDescent="0.25">
      <c r="A7" s="49" t="s">
        <v>127</v>
      </c>
      <c r="B7" t="s">
        <v>165</v>
      </c>
      <c r="C7" t="s">
        <v>166</v>
      </c>
      <c r="D7" t="s">
        <v>170</v>
      </c>
      <c r="E7" s="56">
        <v>42929</v>
      </c>
      <c r="F7" s="56">
        <v>19587</v>
      </c>
      <c r="G7" s="57">
        <v>45.626499569055881</v>
      </c>
      <c r="H7" s="58">
        <v>7.25</v>
      </c>
      <c r="I7" s="58">
        <v>13.04</v>
      </c>
      <c r="J7" s="59">
        <v>791</v>
      </c>
      <c r="K7" s="59">
        <v>556</v>
      </c>
      <c r="L7" s="59">
        <v>558</v>
      </c>
      <c r="M7" s="59">
        <v>742</v>
      </c>
      <c r="N7" s="59">
        <v>1049</v>
      </c>
      <c r="O7" s="59">
        <v>1173</v>
      </c>
      <c r="P7" s="59">
        <v>61500</v>
      </c>
      <c r="Q7" s="59">
        <v>18450</v>
      </c>
      <c r="R7" s="59">
        <v>37285.440000000002</v>
      </c>
      <c r="S7" s="59">
        <v>932.13599999999997</v>
      </c>
      <c r="T7" s="59">
        <v>461.25</v>
      </c>
      <c r="U7" s="59">
        <v>377</v>
      </c>
      <c r="V7" s="59">
        <v>678.25432999999998</v>
      </c>
      <c r="W7" s="59">
        <v>237.3</v>
      </c>
      <c r="X7" s="59">
        <v>22240</v>
      </c>
      <c r="Y7" s="59">
        <v>22320</v>
      </c>
      <c r="Z7" s="59">
        <v>29680</v>
      </c>
      <c r="AA7" s="59">
        <v>41960</v>
      </c>
      <c r="AB7" s="59">
        <v>46920</v>
      </c>
      <c r="AC7" s="58">
        <v>10.692307</v>
      </c>
      <c r="AD7" s="58">
        <v>10.730769</v>
      </c>
      <c r="AE7" s="58">
        <v>14.269231</v>
      </c>
      <c r="AF7" s="58">
        <v>20.173076999999999</v>
      </c>
      <c r="AG7" s="58">
        <v>22.557691999999999</v>
      </c>
      <c r="AH7" s="57">
        <v>58.992043000000002</v>
      </c>
      <c r="AI7" s="57">
        <v>59.204242999999998</v>
      </c>
      <c r="AJ7" s="57">
        <v>78.726789999999994</v>
      </c>
      <c r="AK7" s="57">
        <v>111.299736</v>
      </c>
      <c r="AL7" s="57">
        <v>124.45623000000001</v>
      </c>
      <c r="AM7" s="57">
        <v>32.790059999999997</v>
      </c>
      <c r="AN7" s="57">
        <v>32.908009999999997</v>
      </c>
      <c r="AO7" s="57">
        <v>43.759396000000002</v>
      </c>
      <c r="AP7" s="57">
        <v>61.864699999999999</v>
      </c>
      <c r="AQ7" s="57">
        <v>69.177589999999995</v>
      </c>
    </row>
    <row r="8" spans="1:49" s="49" customFormat="1" x14ac:dyDescent="0.25">
      <c r="A8" s="49" t="s">
        <v>127</v>
      </c>
      <c r="B8" t="s">
        <v>165</v>
      </c>
      <c r="C8" t="s">
        <v>166</v>
      </c>
      <c r="D8" t="s">
        <v>171</v>
      </c>
      <c r="E8" s="56">
        <v>18313</v>
      </c>
      <c r="F8" s="56">
        <v>4970</v>
      </c>
      <c r="G8" s="57">
        <v>27.139190738819419</v>
      </c>
      <c r="H8" s="58">
        <v>7.25</v>
      </c>
      <c r="I8" s="58">
        <v>9.44</v>
      </c>
      <c r="J8" s="59">
        <v>791</v>
      </c>
      <c r="K8" s="59">
        <v>547</v>
      </c>
      <c r="L8" s="59">
        <v>551</v>
      </c>
      <c r="M8" s="59">
        <v>697</v>
      </c>
      <c r="N8" s="59">
        <v>930</v>
      </c>
      <c r="O8" s="59">
        <v>1041</v>
      </c>
      <c r="P8" s="59">
        <v>48200</v>
      </c>
      <c r="Q8" s="59">
        <v>14460</v>
      </c>
      <c r="R8" s="59">
        <v>23751.098000000002</v>
      </c>
      <c r="S8" s="59">
        <v>593.77739999999994</v>
      </c>
      <c r="T8" s="59">
        <v>361.5</v>
      </c>
      <c r="U8" s="59">
        <v>377</v>
      </c>
      <c r="V8" s="59">
        <v>490.92432000000002</v>
      </c>
      <c r="W8" s="59">
        <v>237.3</v>
      </c>
      <c r="X8" s="59">
        <v>21880</v>
      </c>
      <c r="Y8" s="59">
        <v>22040</v>
      </c>
      <c r="Z8" s="59">
        <v>27880</v>
      </c>
      <c r="AA8" s="59">
        <v>37200</v>
      </c>
      <c r="AB8" s="59">
        <v>41640</v>
      </c>
      <c r="AC8" s="58">
        <v>10.519231</v>
      </c>
      <c r="AD8" s="58">
        <v>10.596154</v>
      </c>
      <c r="AE8" s="58">
        <v>13.403846</v>
      </c>
      <c r="AF8" s="58">
        <v>17.884615</v>
      </c>
      <c r="AG8" s="58">
        <v>20.01923</v>
      </c>
      <c r="AH8" s="57">
        <v>58.037135999999997</v>
      </c>
      <c r="AI8" s="57">
        <v>58.461539999999999</v>
      </c>
      <c r="AJ8" s="57">
        <v>73.952254999999994</v>
      </c>
      <c r="AK8" s="57">
        <v>98.673739999999995</v>
      </c>
      <c r="AL8" s="57">
        <v>110.45093</v>
      </c>
      <c r="AM8" s="57">
        <v>44.568989999999999</v>
      </c>
      <c r="AN8" s="57">
        <v>44.8949</v>
      </c>
      <c r="AO8" s="57">
        <v>56.79083</v>
      </c>
      <c r="AP8" s="57">
        <v>75.77543</v>
      </c>
      <c r="AQ8" s="57">
        <v>84.819590000000005</v>
      </c>
    </row>
    <row r="9" spans="1:49" s="49" customFormat="1" x14ac:dyDescent="0.25">
      <c r="A9" s="49" t="s">
        <v>127</v>
      </c>
      <c r="B9" t="s">
        <v>165</v>
      </c>
      <c r="C9" t="s">
        <v>166</v>
      </c>
      <c r="D9" t="s">
        <v>133</v>
      </c>
      <c r="E9" s="56">
        <v>13047</v>
      </c>
      <c r="F9" s="56">
        <v>2807</v>
      </c>
      <c r="G9" s="57">
        <v>21.514524411742165</v>
      </c>
      <c r="H9" s="58">
        <v>7.25</v>
      </c>
      <c r="I9" s="58">
        <v>10.62</v>
      </c>
      <c r="J9" s="59">
        <v>791</v>
      </c>
      <c r="K9" s="59">
        <v>542</v>
      </c>
      <c r="L9" s="59">
        <v>545</v>
      </c>
      <c r="M9" s="59">
        <v>697</v>
      </c>
      <c r="N9" s="59">
        <v>874</v>
      </c>
      <c r="O9" s="59">
        <v>972</v>
      </c>
      <c r="P9" s="59">
        <v>58200</v>
      </c>
      <c r="Q9" s="59">
        <v>17460</v>
      </c>
      <c r="R9" s="59">
        <v>29997.557000000001</v>
      </c>
      <c r="S9" s="59">
        <v>749.93889999999999</v>
      </c>
      <c r="T9" s="59">
        <v>436.5</v>
      </c>
      <c r="U9" s="59">
        <v>377</v>
      </c>
      <c r="V9" s="59">
        <v>552.41034000000002</v>
      </c>
      <c r="W9" s="59">
        <v>237.3</v>
      </c>
      <c r="X9" s="59">
        <v>21680</v>
      </c>
      <c r="Y9" s="59">
        <v>21800</v>
      </c>
      <c r="Z9" s="59">
        <v>27880</v>
      </c>
      <c r="AA9" s="59">
        <v>34960</v>
      </c>
      <c r="AB9" s="59">
        <v>38880</v>
      </c>
      <c r="AC9" s="58">
        <v>10.423076999999999</v>
      </c>
      <c r="AD9" s="58">
        <v>10.480769</v>
      </c>
      <c r="AE9" s="58">
        <v>13.403846</v>
      </c>
      <c r="AF9" s="58">
        <v>16.807691999999999</v>
      </c>
      <c r="AG9" s="58">
        <v>18.692308000000001</v>
      </c>
      <c r="AH9" s="57">
        <v>57.506630000000001</v>
      </c>
      <c r="AI9" s="57">
        <v>57.824931999999997</v>
      </c>
      <c r="AJ9" s="57">
        <v>73.952254999999994</v>
      </c>
      <c r="AK9" s="57">
        <v>92.732089999999999</v>
      </c>
      <c r="AL9" s="57">
        <v>103.129974</v>
      </c>
      <c r="AM9" s="57">
        <v>39.246184999999997</v>
      </c>
      <c r="AN9" s="57">
        <v>39.463417</v>
      </c>
      <c r="AO9" s="57">
        <v>50.469726999999999</v>
      </c>
      <c r="AP9" s="57">
        <v>63.286284999999999</v>
      </c>
      <c r="AQ9" s="57">
        <v>70.382459999999995</v>
      </c>
    </row>
    <row r="10" spans="1:49" s="49" customFormat="1" x14ac:dyDescent="0.25">
      <c r="A10" s="49" t="s">
        <v>127</v>
      </c>
      <c r="B10" t="s">
        <v>165</v>
      </c>
      <c r="C10" t="s">
        <v>166</v>
      </c>
      <c r="D10" t="s">
        <v>172</v>
      </c>
      <c r="E10" s="56">
        <v>467836</v>
      </c>
      <c r="F10" s="56">
        <v>173047</v>
      </c>
      <c r="G10" s="57">
        <v>36.98881659384913</v>
      </c>
      <c r="H10" s="58">
        <v>7.25</v>
      </c>
      <c r="I10" s="58">
        <v>14.51</v>
      </c>
      <c r="J10" s="59">
        <v>791</v>
      </c>
      <c r="K10" s="59">
        <v>612</v>
      </c>
      <c r="L10" s="59">
        <v>669</v>
      </c>
      <c r="M10" s="59">
        <v>851</v>
      </c>
      <c r="N10" s="59">
        <v>1163</v>
      </c>
      <c r="O10" s="59">
        <v>1437</v>
      </c>
      <c r="P10" s="59">
        <v>69400</v>
      </c>
      <c r="Q10" s="59">
        <v>20820</v>
      </c>
      <c r="R10" s="59">
        <v>34200.22</v>
      </c>
      <c r="S10" s="59">
        <v>855.00549999999998</v>
      </c>
      <c r="T10" s="59">
        <v>520.5</v>
      </c>
      <c r="U10" s="59">
        <v>377</v>
      </c>
      <c r="V10" s="59">
        <v>754.34784000000002</v>
      </c>
      <c r="W10" s="59">
        <v>237.3</v>
      </c>
      <c r="X10" s="59">
        <v>24480</v>
      </c>
      <c r="Y10" s="59">
        <v>26760</v>
      </c>
      <c r="Z10" s="59">
        <v>34040</v>
      </c>
      <c r="AA10" s="59">
        <v>46520</v>
      </c>
      <c r="AB10" s="59">
        <v>57480</v>
      </c>
      <c r="AC10" s="58">
        <v>11.769231</v>
      </c>
      <c r="AD10" s="58">
        <v>12.865385</v>
      </c>
      <c r="AE10" s="58">
        <v>16.365385</v>
      </c>
      <c r="AF10" s="58">
        <v>22.365385</v>
      </c>
      <c r="AG10" s="58">
        <v>27.634615</v>
      </c>
      <c r="AH10" s="57">
        <v>64.933684999999997</v>
      </c>
      <c r="AI10" s="57">
        <v>70.981430000000003</v>
      </c>
      <c r="AJ10" s="57">
        <v>90.291780000000003</v>
      </c>
      <c r="AK10" s="57">
        <v>123.39522599999999</v>
      </c>
      <c r="AL10" s="57">
        <v>152.46683999999999</v>
      </c>
      <c r="AM10" s="57">
        <v>32.45187</v>
      </c>
      <c r="AN10" s="57">
        <v>35.474350000000001</v>
      </c>
      <c r="AO10" s="57">
        <v>45.125070000000001</v>
      </c>
      <c r="AP10" s="57">
        <v>61.669162999999998</v>
      </c>
      <c r="AQ10" s="57">
        <v>76.198265000000006</v>
      </c>
    </row>
    <row r="11" spans="1:49" s="49" customFormat="1" x14ac:dyDescent="0.25">
      <c r="A11" s="49" t="s">
        <v>127</v>
      </c>
      <c r="B11" t="s">
        <v>165</v>
      </c>
      <c r="C11" t="s">
        <v>166</v>
      </c>
      <c r="D11" t="s">
        <v>173</v>
      </c>
      <c r="E11" s="56">
        <v>14835</v>
      </c>
      <c r="F11" s="56">
        <v>4371</v>
      </c>
      <c r="G11" s="57">
        <v>29.464105156723964</v>
      </c>
      <c r="H11" s="58">
        <v>7.25</v>
      </c>
      <c r="I11" s="58">
        <v>10.199999999999999</v>
      </c>
      <c r="J11" s="59">
        <v>791</v>
      </c>
      <c r="K11" s="59">
        <v>498</v>
      </c>
      <c r="L11" s="59">
        <v>589</v>
      </c>
      <c r="M11" s="59">
        <v>697</v>
      </c>
      <c r="N11" s="59">
        <v>914</v>
      </c>
      <c r="O11" s="59">
        <v>949</v>
      </c>
      <c r="P11" s="59">
        <v>51600</v>
      </c>
      <c r="Q11" s="59">
        <v>15480</v>
      </c>
      <c r="R11" s="59">
        <v>24868.393</v>
      </c>
      <c r="S11" s="59">
        <v>621.70983999999999</v>
      </c>
      <c r="T11" s="59">
        <v>387</v>
      </c>
      <c r="U11" s="59">
        <v>377</v>
      </c>
      <c r="V11" s="59">
        <v>530.29700000000003</v>
      </c>
      <c r="W11" s="59">
        <v>237.3</v>
      </c>
      <c r="X11" s="59">
        <v>19920</v>
      </c>
      <c r="Y11" s="59">
        <v>23560</v>
      </c>
      <c r="Z11" s="59">
        <v>27880</v>
      </c>
      <c r="AA11" s="59">
        <v>36560</v>
      </c>
      <c r="AB11" s="59">
        <v>37960</v>
      </c>
      <c r="AC11" s="58">
        <v>9.5769230000000007</v>
      </c>
      <c r="AD11" s="58">
        <v>11.326923000000001</v>
      </c>
      <c r="AE11" s="58">
        <v>13.403846</v>
      </c>
      <c r="AF11" s="58">
        <v>17.576923000000001</v>
      </c>
      <c r="AG11" s="58">
        <v>18.25</v>
      </c>
      <c r="AH11" s="57">
        <v>52.838196000000003</v>
      </c>
      <c r="AI11" s="57">
        <v>62.493369999999999</v>
      </c>
      <c r="AJ11" s="57">
        <v>73.952254999999994</v>
      </c>
      <c r="AK11" s="57">
        <v>96.976129999999998</v>
      </c>
      <c r="AL11" s="57">
        <v>100.68965</v>
      </c>
      <c r="AM11" s="57">
        <v>37.563853999999999</v>
      </c>
      <c r="AN11" s="57">
        <v>44.427933000000003</v>
      </c>
      <c r="AO11" s="57">
        <v>52.574309999999997</v>
      </c>
      <c r="AP11" s="57">
        <v>68.942499999999995</v>
      </c>
      <c r="AQ11" s="57">
        <v>71.582530000000006</v>
      </c>
    </row>
    <row r="12" spans="1:49" s="49" customFormat="1" x14ac:dyDescent="0.25">
      <c r="A12" s="49" t="s">
        <v>127</v>
      </c>
      <c r="B12" t="s">
        <v>165</v>
      </c>
      <c r="C12" t="s">
        <v>166</v>
      </c>
      <c r="D12" t="s">
        <v>174</v>
      </c>
      <c r="E12" s="56">
        <v>6238</v>
      </c>
      <c r="F12" s="56">
        <v>1494</v>
      </c>
      <c r="G12" s="57">
        <v>23.949983969220902</v>
      </c>
      <c r="H12" s="58">
        <v>7.25</v>
      </c>
      <c r="I12" s="58">
        <v>12.44</v>
      </c>
      <c r="J12" s="59">
        <v>791</v>
      </c>
      <c r="K12" s="59">
        <v>463</v>
      </c>
      <c r="L12" s="59">
        <v>561</v>
      </c>
      <c r="M12" s="59">
        <v>697</v>
      </c>
      <c r="N12" s="59">
        <v>929</v>
      </c>
      <c r="O12" s="59">
        <v>1093</v>
      </c>
      <c r="P12" s="59">
        <v>57300</v>
      </c>
      <c r="Q12" s="59">
        <v>17190</v>
      </c>
      <c r="R12" s="59">
        <v>33283.964999999997</v>
      </c>
      <c r="S12" s="59">
        <v>832.09910000000002</v>
      </c>
      <c r="T12" s="59">
        <v>429.75</v>
      </c>
      <c r="U12" s="59">
        <v>377</v>
      </c>
      <c r="V12" s="59">
        <v>646.65239999999994</v>
      </c>
      <c r="W12" s="59">
        <v>237.3</v>
      </c>
      <c r="X12" s="59">
        <v>18520</v>
      </c>
      <c r="Y12" s="59">
        <v>22440</v>
      </c>
      <c r="Z12" s="59">
        <v>27880</v>
      </c>
      <c r="AA12" s="59">
        <v>37160</v>
      </c>
      <c r="AB12" s="59">
        <v>43720</v>
      </c>
      <c r="AC12" s="58">
        <v>8.9038459999999997</v>
      </c>
      <c r="AD12" s="58">
        <v>10.788462000000001</v>
      </c>
      <c r="AE12" s="58">
        <v>13.403846</v>
      </c>
      <c r="AF12" s="58">
        <v>17.865385</v>
      </c>
      <c r="AG12" s="58">
        <v>21.01923</v>
      </c>
      <c r="AH12" s="57">
        <v>49.124670000000002</v>
      </c>
      <c r="AI12" s="57">
        <v>59.522545000000001</v>
      </c>
      <c r="AJ12" s="57">
        <v>73.952254999999994</v>
      </c>
      <c r="AK12" s="57">
        <v>98.567639999999997</v>
      </c>
      <c r="AL12" s="57">
        <v>115.96817</v>
      </c>
      <c r="AM12" s="57">
        <v>28.639807000000001</v>
      </c>
      <c r="AN12" s="57">
        <v>34.701796999999999</v>
      </c>
      <c r="AO12" s="57">
        <v>43.114353000000001</v>
      </c>
      <c r="AP12" s="57">
        <v>57.465183000000003</v>
      </c>
      <c r="AQ12" s="57">
        <v>67.609740000000002</v>
      </c>
    </row>
    <row r="13" spans="1:49" s="49" customFormat="1" x14ac:dyDescent="0.25">
      <c r="A13" s="49" t="s">
        <v>127</v>
      </c>
      <c r="B13" t="s">
        <v>165</v>
      </c>
      <c r="C13" t="s">
        <v>166</v>
      </c>
      <c r="D13" t="s">
        <v>175</v>
      </c>
      <c r="E13" s="56">
        <v>354734</v>
      </c>
      <c r="F13" s="56">
        <v>125493</v>
      </c>
      <c r="G13" s="57">
        <v>35.37664841825142</v>
      </c>
      <c r="H13" s="58">
        <v>7.25</v>
      </c>
      <c r="I13" s="58">
        <v>15</v>
      </c>
      <c r="J13" s="59">
        <v>791</v>
      </c>
      <c r="K13" s="59">
        <v>554</v>
      </c>
      <c r="L13" s="59">
        <v>649</v>
      </c>
      <c r="M13" s="59">
        <v>842</v>
      </c>
      <c r="N13" s="59">
        <v>1136</v>
      </c>
      <c r="O13" s="59">
        <v>1262</v>
      </c>
      <c r="P13" s="59">
        <v>67100</v>
      </c>
      <c r="Q13" s="59">
        <v>20130</v>
      </c>
      <c r="R13" s="59">
        <v>33428.675999999999</v>
      </c>
      <c r="S13" s="59">
        <v>835.71690000000001</v>
      </c>
      <c r="T13" s="59">
        <v>503.25</v>
      </c>
      <c r="U13" s="59">
        <v>377</v>
      </c>
      <c r="V13" s="59">
        <v>780.11239999999998</v>
      </c>
      <c r="W13" s="59">
        <v>237.3</v>
      </c>
      <c r="X13" s="59">
        <v>22160</v>
      </c>
      <c r="Y13" s="59">
        <v>25960</v>
      </c>
      <c r="Z13" s="59">
        <v>33680</v>
      </c>
      <c r="AA13" s="59">
        <v>45440</v>
      </c>
      <c r="AB13" s="59">
        <v>50480</v>
      </c>
      <c r="AC13" s="58">
        <v>10.653846</v>
      </c>
      <c r="AD13" s="58">
        <v>12.480769</v>
      </c>
      <c r="AE13" s="58">
        <v>16.192308000000001</v>
      </c>
      <c r="AF13" s="58">
        <v>21.846153000000001</v>
      </c>
      <c r="AG13" s="58">
        <v>24.26923</v>
      </c>
      <c r="AH13" s="57">
        <v>58.779842000000002</v>
      </c>
      <c r="AI13" s="57">
        <v>68.859409999999997</v>
      </c>
      <c r="AJ13" s="57">
        <v>89.336870000000005</v>
      </c>
      <c r="AK13" s="57">
        <v>120.5305</v>
      </c>
      <c r="AL13" s="57">
        <v>133.89920000000001</v>
      </c>
      <c r="AM13" s="57">
        <v>28.406161999999998</v>
      </c>
      <c r="AN13" s="57">
        <v>33.277256000000001</v>
      </c>
      <c r="AO13" s="57">
        <v>43.173264000000003</v>
      </c>
      <c r="AP13" s="57">
        <v>58.248013</v>
      </c>
      <c r="AQ13" s="57">
        <v>64.708619999999996</v>
      </c>
    </row>
    <row r="14" spans="1:49" s="49" customFormat="1" x14ac:dyDescent="0.25">
      <c r="A14" s="49" t="s">
        <v>128</v>
      </c>
      <c r="B14" t="s">
        <v>165</v>
      </c>
      <c r="C14" t="s">
        <v>166</v>
      </c>
      <c r="D14" t="s">
        <v>141</v>
      </c>
      <c r="E14" s="56">
        <v>7876</v>
      </c>
      <c r="F14" s="56">
        <v>2366</v>
      </c>
      <c r="G14" s="57">
        <v>30.040629761300153</v>
      </c>
      <c r="H14" s="58">
        <v>7.25</v>
      </c>
      <c r="I14" s="58">
        <v>10.66</v>
      </c>
      <c r="J14" s="59">
        <v>791</v>
      </c>
      <c r="K14" s="59">
        <v>486</v>
      </c>
      <c r="L14" s="59">
        <v>524</v>
      </c>
      <c r="M14" s="59">
        <v>697</v>
      </c>
      <c r="N14" s="59">
        <v>941</v>
      </c>
      <c r="O14" s="59">
        <v>949</v>
      </c>
      <c r="P14" s="59">
        <v>42500</v>
      </c>
      <c r="Q14" s="59">
        <v>12750</v>
      </c>
      <c r="R14" s="59">
        <v>21728.532999999999</v>
      </c>
      <c r="S14" s="59">
        <v>543.2133</v>
      </c>
      <c r="T14" s="59">
        <v>318.75</v>
      </c>
      <c r="U14" s="59">
        <v>377</v>
      </c>
      <c r="V14" s="59">
        <v>554.14829999999995</v>
      </c>
      <c r="W14" s="59">
        <v>237.3</v>
      </c>
      <c r="X14" s="59">
        <v>19440</v>
      </c>
      <c r="Y14" s="59">
        <v>20960</v>
      </c>
      <c r="Z14" s="59">
        <v>27880</v>
      </c>
      <c r="AA14" s="59">
        <v>37640</v>
      </c>
      <c r="AB14" s="59">
        <v>37960</v>
      </c>
      <c r="AC14" s="58">
        <v>9.3461540000000003</v>
      </c>
      <c r="AD14" s="58">
        <v>10.076923000000001</v>
      </c>
      <c r="AE14" s="58">
        <v>13.403846</v>
      </c>
      <c r="AF14" s="58">
        <v>18.096153000000001</v>
      </c>
      <c r="AG14" s="58">
        <v>18.25</v>
      </c>
      <c r="AH14" s="57">
        <v>51.564987000000002</v>
      </c>
      <c r="AI14" s="57">
        <v>55.596817000000001</v>
      </c>
      <c r="AJ14" s="57">
        <v>73.952254999999994</v>
      </c>
      <c r="AK14" s="57">
        <v>99.840850000000003</v>
      </c>
      <c r="AL14" s="57">
        <v>100.68965</v>
      </c>
      <c r="AM14" s="57">
        <v>35.080860000000001</v>
      </c>
      <c r="AN14" s="57">
        <v>37.823810000000002</v>
      </c>
      <c r="AO14" s="57">
        <v>50.311439999999997</v>
      </c>
      <c r="AP14" s="57">
        <v>67.924059999999997</v>
      </c>
      <c r="AQ14" s="57">
        <v>68.501519999999999</v>
      </c>
    </row>
    <row r="15" spans="1:49" s="49" customFormat="1" x14ac:dyDescent="0.25">
      <c r="A15" s="49" t="s">
        <v>128</v>
      </c>
      <c r="B15" t="s">
        <v>165</v>
      </c>
      <c r="C15" t="s">
        <v>166</v>
      </c>
      <c r="D15" t="s">
        <v>176</v>
      </c>
      <c r="E15" s="56">
        <v>2028</v>
      </c>
      <c r="F15" s="56">
        <v>529</v>
      </c>
      <c r="G15" s="57">
        <v>26.084812623274161</v>
      </c>
      <c r="H15" s="58">
        <v>7.25</v>
      </c>
      <c r="I15" s="58">
        <v>14.24</v>
      </c>
      <c r="J15" s="59">
        <v>791</v>
      </c>
      <c r="K15" s="59">
        <v>486</v>
      </c>
      <c r="L15" s="59">
        <v>524</v>
      </c>
      <c r="M15" s="59">
        <v>697</v>
      </c>
      <c r="N15" s="59">
        <v>940</v>
      </c>
      <c r="O15" s="59">
        <v>1004</v>
      </c>
      <c r="P15" s="59">
        <v>64000</v>
      </c>
      <c r="Q15" s="59">
        <v>19200</v>
      </c>
      <c r="R15" s="59">
        <v>37095.24</v>
      </c>
      <c r="S15" s="59">
        <v>927.38099999999997</v>
      </c>
      <c r="T15" s="59">
        <v>480</v>
      </c>
      <c r="U15" s="59">
        <v>377</v>
      </c>
      <c r="V15" s="59">
        <v>740.54110000000003</v>
      </c>
      <c r="W15" s="59">
        <v>237.3</v>
      </c>
      <c r="X15" s="59">
        <v>19440</v>
      </c>
      <c r="Y15" s="59">
        <v>20960</v>
      </c>
      <c r="Z15" s="59">
        <v>27880</v>
      </c>
      <c r="AA15" s="59">
        <v>37600</v>
      </c>
      <c r="AB15" s="59">
        <v>40160</v>
      </c>
      <c r="AC15" s="58">
        <v>9.3461540000000003</v>
      </c>
      <c r="AD15" s="58">
        <v>10.076923000000001</v>
      </c>
      <c r="AE15" s="58">
        <v>13.403846</v>
      </c>
      <c r="AF15" s="58">
        <v>18.076923000000001</v>
      </c>
      <c r="AG15" s="58">
        <v>19.307691999999999</v>
      </c>
      <c r="AH15" s="57">
        <v>51.564987000000002</v>
      </c>
      <c r="AI15" s="57">
        <v>55.596817000000001</v>
      </c>
      <c r="AJ15" s="57">
        <v>73.952254999999994</v>
      </c>
      <c r="AK15" s="57">
        <v>99.734750000000005</v>
      </c>
      <c r="AL15" s="57">
        <v>106.5252</v>
      </c>
      <c r="AM15" s="57">
        <v>26.251078</v>
      </c>
      <c r="AN15" s="57">
        <v>28.303629999999998</v>
      </c>
      <c r="AO15" s="57">
        <v>37.648147999999999</v>
      </c>
      <c r="AP15" s="57">
        <v>50.773690000000002</v>
      </c>
      <c r="AQ15" s="57">
        <v>54.230620000000002</v>
      </c>
    </row>
    <row r="16" spans="1:49" s="49" customFormat="1" x14ac:dyDescent="0.25">
      <c r="A16" s="49" t="s">
        <v>128</v>
      </c>
      <c r="B16" t="s">
        <v>165</v>
      </c>
      <c r="C16" t="s">
        <v>166</v>
      </c>
      <c r="D16" t="s">
        <v>177</v>
      </c>
      <c r="E16" s="56">
        <v>5198</v>
      </c>
      <c r="F16" s="56">
        <v>1419</v>
      </c>
      <c r="G16" s="57">
        <v>27.298961138899575</v>
      </c>
      <c r="H16" s="58">
        <v>7.25</v>
      </c>
      <c r="I16" s="58">
        <v>8.59</v>
      </c>
      <c r="J16" s="59">
        <v>791</v>
      </c>
      <c r="K16" s="59">
        <v>486</v>
      </c>
      <c r="L16" s="59">
        <v>524</v>
      </c>
      <c r="M16" s="59">
        <v>697</v>
      </c>
      <c r="N16" s="59">
        <v>874</v>
      </c>
      <c r="O16" s="59">
        <v>949</v>
      </c>
      <c r="P16" s="59">
        <v>44900</v>
      </c>
      <c r="Q16" s="59">
        <v>13470</v>
      </c>
      <c r="R16" s="59">
        <v>23589.998</v>
      </c>
      <c r="S16" s="59">
        <v>589.75</v>
      </c>
      <c r="T16" s="59">
        <v>336.75</v>
      </c>
      <c r="U16" s="59">
        <v>377</v>
      </c>
      <c r="V16" s="59">
        <v>446.63936999999999</v>
      </c>
      <c r="W16" s="59">
        <v>237.3</v>
      </c>
      <c r="X16" s="59">
        <v>19440</v>
      </c>
      <c r="Y16" s="59">
        <v>20960</v>
      </c>
      <c r="Z16" s="59">
        <v>27880</v>
      </c>
      <c r="AA16" s="59">
        <v>34960</v>
      </c>
      <c r="AB16" s="59">
        <v>37960</v>
      </c>
      <c r="AC16" s="58">
        <v>9.3461540000000003</v>
      </c>
      <c r="AD16" s="58">
        <v>10.076923000000001</v>
      </c>
      <c r="AE16" s="58">
        <v>13.403846</v>
      </c>
      <c r="AF16" s="58">
        <v>16.807691999999999</v>
      </c>
      <c r="AG16" s="58">
        <v>18.25</v>
      </c>
      <c r="AH16" s="57">
        <v>51.564987000000002</v>
      </c>
      <c r="AI16" s="57">
        <v>55.596817000000001</v>
      </c>
      <c r="AJ16" s="57">
        <v>73.952254999999994</v>
      </c>
      <c r="AK16" s="57">
        <v>92.732089999999999</v>
      </c>
      <c r="AL16" s="57">
        <v>100.68965</v>
      </c>
      <c r="AM16" s="57">
        <v>43.525047000000001</v>
      </c>
      <c r="AN16" s="57">
        <v>46.928240000000002</v>
      </c>
      <c r="AO16" s="57">
        <v>62.421722000000003</v>
      </c>
      <c r="AP16" s="57">
        <v>78.273439999999994</v>
      </c>
      <c r="AQ16" s="57">
        <v>84.990264999999994</v>
      </c>
    </row>
    <row r="17" spans="1:43" s="49" customFormat="1" x14ac:dyDescent="0.25">
      <c r="A17" s="49" t="s">
        <v>128</v>
      </c>
      <c r="B17" t="s">
        <v>165</v>
      </c>
      <c r="C17" t="s">
        <v>166</v>
      </c>
      <c r="D17" t="s">
        <v>178</v>
      </c>
      <c r="E17" s="56">
        <v>2087</v>
      </c>
      <c r="F17" s="56">
        <v>475</v>
      </c>
      <c r="G17" s="57">
        <v>22.759942501197891</v>
      </c>
      <c r="H17" s="58">
        <v>7.25</v>
      </c>
      <c r="I17" s="58">
        <v>17.27</v>
      </c>
      <c r="J17" s="59">
        <v>791</v>
      </c>
      <c r="K17" s="59">
        <v>488</v>
      </c>
      <c r="L17" s="59">
        <v>543</v>
      </c>
      <c r="M17" s="59">
        <v>699</v>
      </c>
      <c r="N17" s="59">
        <v>876</v>
      </c>
      <c r="O17" s="59">
        <v>1029</v>
      </c>
      <c r="P17" s="59">
        <v>65200</v>
      </c>
      <c r="Q17" s="59">
        <v>19560</v>
      </c>
      <c r="R17" s="59">
        <v>45575.25</v>
      </c>
      <c r="S17" s="59">
        <v>1139.3812</v>
      </c>
      <c r="T17" s="59">
        <v>489</v>
      </c>
      <c r="U17" s="59">
        <v>377</v>
      </c>
      <c r="V17" s="59">
        <v>898.10149999999999</v>
      </c>
      <c r="W17" s="59">
        <v>237.3</v>
      </c>
      <c r="X17" s="59">
        <v>19520</v>
      </c>
      <c r="Y17" s="59">
        <v>21720</v>
      </c>
      <c r="Z17" s="59">
        <v>27960</v>
      </c>
      <c r="AA17" s="59">
        <v>35040</v>
      </c>
      <c r="AB17" s="59">
        <v>41160</v>
      </c>
      <c r="AC17" s="58">
        <v>9.3846150000000002</v>
      </c>
      <c r="AD17" s="58">
        <v>10.442307</v>
      </c>
      <c r="AE17" s="58">
        <v>13.442307</v>
      </c>
      <c r="AF17" s="58">
        <v>16.846153000000001</v>
      </c>
      <c r="AG17" s="58">
        <v>19.788461999999999</v>
      </c>
      <c r="AH17" s="57">
        <v>51.777186999999998</v>
      </c>
      <c r="AI17" s="57">
        <v>57.612732000000001</v>
      </c>
      <c r="AJ17" s="57">
        <v>74.164460000000005</v>
      </c>
      <c r="AK17" s="57">
        <v>92.944299999999998</v>
      </c>
      <c r="AL17" s="57">
        <v>109.17771999999999</v>
      </c>
      <c r="AM17" s="57">
        <v>21.734735000000001</v>
      </c>
      <c r="AN17" s="57">
        <v>24.184346999999999</v>
      </c>
      <c r="AO17" s="57">
        <v>31.132338000000001</v>
      </c>
      <c r="AP17" s="57">
        <v>39.015633000000001</v>
      </c>
      <c r="AQ17" s="57">
        <v>45.830010000000001</v>
      </c>
    </row>
    <row r="18" spans="1:43" s="49" customFormat="1" x14ac:dyDescent="0.25">
      <c r="A18" s="49" t="s">
        <v>128</v>
      </c>
      <c r="B18" t="s">
        <v>165</v>
      </c>
      <c r="C18" t="s">
        <v>166</v>
      </c>
      <c r="D18" t="s">
        <v>179</v>
      </c>
      <c r="E18" s="56">
        <v>7508</v>
      </c>
      <c r="F18" s="56">
        <v>2720</v>
      </c>
      <c r="G18" s="57">
        <v>36.228023441662231</v>
      </c>
      <c r="H18" s="58">
        <v>7.25</v>
      </c>
      <c r="I18" s="58">
        <v>14.56</v>
      </c>
      <c r="J18" s="59">
        <v>791</v>
      </c>
      <c r="K18" s="59">
        <v>575</v>
      </c>
      <c r="L18" s="59">
        <v>677</v>
      </c>
      <c r="M18" s="59">
        <v>901</v>
      </c>
      <c r="N18" s="59">
        <v>1130</v>
      </c>
      <c r="O18" s="59">
        <v>1326</v>
      </c>
      <c r="P18" s="59">
        <v>67700</v>
      </c>
      <c r="Q18" s="59">
        <v>20310</v>
      </c>
      <c r="R18" s="59">
        <v>33399.332000000002</v>
      </c>
      <c r="S18" s="59">
        <v>834.98329999999999</v>
      </c>
      <c r="T18" s="59">
        <v>507.75</v>
      </c>
      <c r="U18" s="59">
        <v>377</v>
      </c>
      <c r="V18" s="59">
        <v>757.26390000000004</v>
      </c>
      <c r="W18" s="59">
        <v>237.3</v>
      </c>
      <c r="X18" s="59">
        <v>23000</v>
      </c>
      <c r="Y18" s="59">
        <v>27080</v>
      </c>
      <c r="Z18" s="59">
        <v>36040</v>
      </c>
      <c r="AA18" s="59">
        <v>45200</v>
      </c>
      <c r="AB18" s="59">
        <v>53040</v>
      </c>
      <c r="AC18" s="58">
        <v>11.057693</v>
      </c>
      <c r="AD18" s="58">
        <v>13.019231</v>
      </c>
      <c r="AE18" s="58">
        <v>17.326923000000001</v>
      </c>
      <c r="AF18" s="58">
        <v>21.73077</v>
      </c>
      <c r="AG18" s="58">
        <v>25.5</v>
      </c>
      <c r="AH18" s="57">
        <v>61.007956999999998</v>
      </c>
      <c r="AI18" s="57">
        <v>71.830240000000003</v>
      </c>
      <c r="AJ18" s="57">
        <v>95.596819999999994</v>
      </c>
      <c r="AK18" s="57">
        <v>119.8939</v>
      </c>
      <c r="AL18" s="57">
        <v>140.68965</v>
      </c>
      <c r="AM18" s="57">
        <v>30.372502999999998</v>
      </c>
      <c r="AN18" s="57">
        <v>35.76032</v>
      </c>
      <c r="AO18" s="57">
        <v>47.592391999999997</v>
      </c>
      <c r="AP18" s="57">
        <v>59.688572000000001</v>
      </c>
      <c r="AQ18" s="57">
        <v>70.041629999999998</v>
      </c>
    </row>
    <row r="19" spans="1:43" s="49" customFormat="1" x14ac:dyDescent="0.25">
      <c r="A19" s="49" t="s">
        <v>128</v>
      </c>
      <c r="B19" t="s">
        <v>165</v>
      </c>
      <c r="C19" t="s">
        <v>166</v>
      </c>
      <c r="D19" t="s">
        <v>144</v>
      </c>
      <c r="E19" s="56">
        <v>3709</v>
      </c>
      <c r="F19" s="56">
        <v>921</v>
      </c>
      <c r="G19" s="57">
        <v>24.831490967915883</v>
      </c>
      <c r="H19" s="58">
        <v>7.25</v>
      </c>
      <c r="I19" s="58">
        <v>13.87</v>
      </c>
      <c r="J19" s="59">
        <v>791</v>
      </c>
      <c r="K19" s="59">
        <v>486</v>
      </c>
      <c r="L19" s="59">
        <v>524</v>
      </c>
      <c r="M19" s="59">
        <v>697</v>
      </c>
      <c r="N19" s="59">
        <v>884</v>
      </c>
      <c r="O19" s="59">
        <v>1134</v>
      </c>
      <c r="P19" s="59">
        <v>55100</v>
      </c>
      <c r="Q19" s="59">
        <v>16530</v>
      </c>
      <c r="R19" s="59">
        <v>31366.373</v>
      </c>
      <c r="S19" s="59">
        <v>784.15935999999999</v>
      </c>
      <c r="T19" s="59">
        <v>413.25</v>
      </c>
      <c r="U19" s="59">
        <v>377</v>
      </c>
      <c r="V19" s="59">
        <v>721.16549999999995</v>
      </c>
      <c r="W19" s="59">
        <v>237.3</v>
      </c>
      <c r="X19" s="59">
        <v>19440</v>
      </c>
      <c r="Y19" s="59">
        <v>20960</v>
      </c>
      <c r="Z19" s="59">
        <v>27880</v>
      </c>
      <c r="AA19" s="59">
        <v>35360</v>
      </c>
      <c r="AB19" s="59">
        <v>45360</v>
      </c>
      <c r="AC19" s="58">
        <v>9.3461540000000003</v>
      </c>
      <c r="AD19" s="58">
        <v>10.076923000000001</v>
      </c>
      <c r="AE19" s="58">
        <v>13.403846</v>
      </c>
      <c r="AF19" s="58">
        <v>17</v>
      </c>
      <c r="AG19" s="58">
        <v>21.807691999999999</v>
      </c>
      <c r="AH19" s="57">
        <v>51.564987000000002</v>
      </c>
      <c r="AI19" s="57">
        <v>55.596817000000001</v>
      </c>
      <c r="AJ19" s="57">
        <v>73.952254999999994</v>
      </c>
      <c r="AK19" s="57">
        <v>93.793105999999995</v>
      </c>
      <c r="AL19" s="57">
        <v>120.31830600000001</v>
      </c>
      <c r="AM19" s="57">
        <v>26.956364000000001</v>
      </c>
      <c r="AN19" s="57">
        <v>29.064062</v>
      </c>
      <c r="AO19" s="57">
        <v>38.659640000000003</v>
      </c>
      <c r="AP19" s="57">
        <v>49.031739999999999</v>
      </c>
      <c r="AQ19" s="57">
        <v>62.898181999999998</v>
      </c>
    </row>
    <row r="20" spans="1:43" s="49" customFormat="1" x14ac:dyDescent="0.25">
      <c r="A20" s="49" t="s">
        <v>128</v>
      </c>
      <c r="B20" t="s">
        <v>165</v>
      </c>
      <c r="C20" t="s">
        <v>166</v>
      </c>
      <c r="D20" t="s">
        <v>134</v>
      </c>
      <c r="E20" s="56">
        <v>16633</v>
      </c>
      <c r="F20" s="56">
        <v>5892</v>
      </c>
      <c r="G20" s="57">
        <v>35.423555582276201</v>
      </c>
      <c r="H20" s="58">
        <v>7.25</v>
      </c>
      <c r="I20" s="58">
        <v>12.17</v>
      </c>
      <c r="J20" s="59">
        <v>791</v>
      </c>
      <c r="K20" s="59">
        <v>556</v>
      </c>
      <c r="L20" s="59">
        <v>559</v>
      </c>
      <c r="M20" s="59">
        <v>743</v>
      </c>
      <c r="N20" s="59">
        <v>956</v>
      </c>
      <c r="O20" s="59">
        <v>1030</v>
      </c>
      <c r="P20" s="59">
        <v>51900</v>
      </c>
      <c r="Q20" s="59">
        <v>15570</v>
      </c>
      <c r="R20" s="59">
        <v>29511.145</v>
      </c>
      <c r="S20" s="59">
        <v>737.77855999999997</v>
      </c>
      <c r="T20" s="59">
        <v>389.25</v>
      </c>
      <c r="U20" s="59">
        <v>377</v>
      </c>
      <c r="V20" s="59">
        <v>633.06780000000003</v>
      </c>
      <c r="W20" s="59">
        <v>237.3</v>
      </c>
      <c r="X20" s="59">
        <v>22240</v>
      </c>
      <c r="Y20" s="59">
        <v>22360</v>
      </c>
      <c r="Z20" s="59">
        <v>29720</v>
      </c>
      <c r="AA20" s="59">
        <v>38240</v>
      </c>
      <c r="AB20" s="59">
        <v>41200</v>
      </c>
      <c r="AC20" s="58">
        <v>10.692307</v>
      </c>
      <c r="AD20" s="58">
        <v>10.75</v>
      </c>
      <c r="AE20" s="58">
        <v>14.288462000000001</v>
      </c>
      <c r="AF20" s="58">
        <v>18.384615</v>
      </c>
      <c r="AG20" s="58">
        <v>19.807691999999999</v>
      </c>
      <c r="AH20" s="57">
        <v>58.992043000000002</v>
      </c>
      <c r="AI20" s="57">
        <v>59.310344999999998</v>
      </c>
      <c r="AJ20" s="57">
        <v>78.832890000000006</v>
      </c>
      <c r="AK20" s="57">
        <v>101.43236</v>
      </c>
      <c r="AL20" s="57">
        <v>109.28382000000001</v>
      </c>
      <c r="AM20" s="57">
        <v>35.130516</v>
      </c>
      <c r="AN20" s="57">
        <v>35.320070000000001</v>
      </c>
      <c r="AO20" s="57">
        <v>46.945995000000003</v>
      </c>
      <c r="AP20" s="57">
        <v>60.404269999999997</v>
      </c>
      <c r="AQ20" s="57">
        <v>65.079920000000001</v>
      </c>
    </row>
    <row r="21" spans="1:43" s="49" customFormat="1" x14ac:dyDescent="0.25">
      <c r="A21" s="49" t="s">
        <v>128</v>
      </c>
      <c r="B21" t="s">
        <v>165</v>
      </c>
      <c r="C21" t="s">
        <v>166</v>
      </c>
      <c r="D21" t="s">
        <v>180</v>
      </c>
      <c r="E21" s="56">
        <v>10368</v>
      </c>
      <c r="F21" s="56">
        <v>3136</v>
      </c>
      <c r="G21" s="57">
        <v>30.246913580246915</v>
      </c>
      <c r="H21" s="58">
        <v>7.25</v>
      </c>
      <c r="I21" s="58">
        <v>11.71</v>
      </c>
      <c r="J21" s="59">
        <v>791</v>
      </c>
      <c r="K21" s="59">
        <v>455</v>
      </c>
      <c r="L21" s="59">
        <v>544</v>
      </c>
      <c r="M21" s="59">
        <v>697</v>
      </c>
      <c r="N21" s="59">
        <v>874</v>
      </c>
      <c r="O21" s="59">
        <v>1109</v>
      </c>
      <c r="P21" s="59">
        <v>53900</v>
      </c>
      <c r="Q21" s="59">
        <v>16170</v>
      </c>
      <c r="R21" s="59">
        <v>25934.76</v>
      </c>
      <c r="S21" s="59">
        <v>648.36900000000003</v>
      </c>
      <c r="T21" s="59">
        <v>404.25</v>
      </c>
      <c r="U21" s="59">
        <v>377</v>
      </c>
      <c r="V21" s="59">
        <v>608.90137000000004</v>
      </c>
      <c r="W21" s="59">
        <v>237.3</v>
      </c>
      <c r="X21" s="59">
        <v>18200</v>
      </c>
      <c r="Y21" s="59">
        <v>21760</v>
      </c>
      <c r="Z21" s="59">
        <v>27880</v>
      </c>
      <c r="AA21" s="59">
        <v>34960</v>
      </c>
      <c r="AB21" s="59">
        <v>44360</v>
      </c>
      <c r="AC21" s="58">
        <v>8.75</v>
      </c>
      <c r="AD21" s="58">
        <v>10.461537999999999</v>
      </c>
      <c r="AE21" s="58">
        <v>13.403846</v>
      </c>
      <c r="AF21" s="58">
        <v>16.807691999999999</v>
      </c>
      <c r="AG21" s="58">
        <v>21.326923000000001</v>
      </c>
      <c r="AH21" s="57">
        <v>48.275863999999999</v>
      </c>
      <c r="AI21" s="57">
        <v>57.718834000000001</v>
      </c>
      <c r="AJ21" s="57">
        <v>73.952254999999994</v>
      </c>
      <c r="AK21" s="57">
        <v>92.732089999999999</v>
      </c>
      <c r="AL21" s="57">
        <v>117.66578</v>
      </c>
      <c r="AM21" s="57">
        <v>29.889897999999999</v>
      </c>
      <c r="AN21" s="57">
        <v>35.736491999999998</v>
      </c>
      <c r="AO21" s="57">
        <v>45.787384000000003</v>
      </c>
      <c r="AP21" s="57">
        <v>57.414883000000003</v>
      </c>
      <c r="AQ21" s="57">
        <v>72.852519999999998</v>
      </c>
    </row>
    <row r="22" spans="1:43" s="49" customFormat="1" x14ac:dyDescent="0.25">
      <c r="A22" s="49" t="s">
        <v>128</v>
      </c>
      <c r="B22" t="s">
        <v>165</v>
      </c>
      <c r="C22" t="s">
        <v>166</v>
      </c>
      <c r="D22" t="s">
        <v>181</v>
      </c>
      <c r="E22" s="56">
        <v>43247</v>
      </c>
      <c r="F22" s="56">
        <v>10044</v>
      </c>
      <c r="G22" s="57">
        <v>23.224732351376975</v>
      </c>
      <c r="H22" s="58">
        <v>7.25</v>
      </c>
      <c r="I22" s="58">
        <v>12.62</v>
      </c>
      <c r="J22" s="59">
        <v>791</v>
      </c>
      <c r="K22" s="59">
        <v>612</v>
      </c>
      <c r="L22" s="59">
        <v>669</v>
      </c>
      <c r="M22" s="59">
        <v>851</v>
      </c>
      <c r="N22" s="59">
        <v>1163</v>
      </c>
      <c r="O22" s="59">
        <v>1437</v>
      </c>
      <c r="P22" s="59">
        <v>69400</v>
      </c>
      <c r="Q22" s="59">
        <v>20820</v>
      </c>
      <c r="R22" s="59">
        <v>44679.336000000003</v>
      </c>
      <c r="S22" s="59">
        <v>1116.9834000000001</v>
      </c>
      <c r="T22" s="59">
        <v>520.5</v>
      </c>
      <c r="U22" s="59">
        <v>377</v>
      </c>
      <c r="V22" s="59">
        <v>656.07525999999996</v>
      </c>
      <c r="W22" s="59">
        <v>237.3</v>
      </c>
      <c r="X22" s="59">
        <v>24480</v>
      </c>
      <c r="Y22" s="59">
        <v>26760</v>
      </c>
      <c r="Z22" s="59">
        <v>34040</v>
      </c>
      <c r="AA22" s="59">
        <v>46520</v>
      </c>
      <c r="AB22" s="59">
        <v>57480</v>
      </c>
      <c r="AC22" s="58">
        <v>11.769231</v>
      </c>
      <c r="AD22" s="58">
        <v>12.865385</v>
      </c>
      <c r="AE22" s="58">
        <v>16.365385</v>
      </c>
      <c r="AF22" s="58">
        <v>22.365385</v>
      </c>
      <c r="AG22" s="58">
        <v>27.634615</v>
      </c>
      <c r="AH22" s="57">
        <v>64.933684999999997</v>
      </c>
      <c r="AI22" s="57">
        <v>70.981430000000003</v>
      </c>
      <c r="AJ22" s="57">
        <v>90.291780000000003</v>
      </c>
      <c r="AK22" s="57">
        <v>123.39522599999999</v>
      </c>
      <c r="AL22" s="57">
        <v>152.46683999999999</v>
      </c>
      <c r="AM22" s="57">
        <v>37.312793999999997</v>
      </c>
      <c r="AN22" s="57">
        <v>40.788001999999999</v>
      </c>
      <c r="AO22" s="57">
        <v>51.884293</v>
      </c>
      <c r="AP22" s="57">
        <v>70.906499999999994</v>
      </c>
      <c r="AQ22" s="57">
        <v>87.611900000000006</v>
      </c>
    </row>
    <row r="23" spans="1:43" s="49" customFormat="1" x14ac:dyDescent="0.25">
      <c r="A23" s="49" t="s">
        <v>128</v>
      </c>
      <c r="B23" t="s">
        <v>165</v>
      </c>
      <c r="C23" t="s">
        <v>166</v>
      </c>
      <c r="D23" t="s">
        <v>158</v>
      </c>
      <c r="E23" s="56">
        <v>18071</v>
      </c>
      <c r="F23" s="56">
        <v>5541</v>
      </c>
      <c r="G23" s="57">
        <v>30.662387250290518</v>
      </c>
      <c r="H23" s="58">
        <v>7.25</v>
      </c>
      <c r="I23" s="58">
        <v>13.48</v>
      </c>
      <c r="J23" s="59">
        <v>791</v>
      </c>
      <c r="K23" s="59">
        <v>519</v>
      </c>
      <c r="L23" s="59">
        <v>625</v>
      </c>
      <c r="M23" s="59">
        <v>758</v>
      </c>
      <c r="N23" s="59">
        <v>954</v>
      </c>
      <c r="O23" s="59">
        <v>1032</v>
      </c>
      <c r="P23" s="59">
        <v>59900</v>
      </c>
      <c r="Q23" s="59">
        <v>17970</v>
      </c>
      <c r="R23" s="59">
        <v>31970.232</v>
      </c>
      <c r="S23" s="59">
        <v>799.25580000000002</v>
      </c>
      <c r="T23" s="59">
        <v>449.25</v>
      </c>
      <c r="U23" s="59">
        <v>377</v>
      </c>
      <c r="V23" s="59">
        <v>700.76499999999999</v>
      </c>
      <c r="W23" s="59">
        <v>237.3</v>
      </c>
      <c r="X23" s="59">
        <v>20760</v>
      </c>
      <c r="Y23" s="59">
        <v>25000</v>
      </c>
      <c r="Z23" s="59">
        <v>30320</v>
      </c>
      <c r="AA23" s="59">
        <v>38160</v>
      </c>
      <c r="AB23" s="59">
        <v>41280</v>
      </c>
      <c r="AC23" s="58">
        <v>9.9807690000000004</v>
      </c>
      <c r="AD23" s="58">
        <v>12.019231</v>
      </c>
      <c r="AE23" s="58">
        <v>14.576923000000001</v>
      </c>
      <c r="AF23" s="58">
        <v>18.346153000000001</v>
      </c>
      <c r="AG23" s="58">
        <v>19.846153000000001</v>
      </c>
      <c r="AH23" s="57">
        <v>55.066315000000003</v>
      </c>
      <c r="AI23" s="57">
        <v>66.312995999999998</v>
      </c>
      <c r="AJ23" s="57">
        <v>80.424400000000006</v>
      </c>
      <c r="AK23" s="57">
        <v>101.22016000000001</v>
      </c>
      <c r="AL23" s="57">
        <v>109.49602</v>
      </c>
      <c r="AM23" s="57">
        <v>29.624765</v>
      </c>
      <c r="AN23" s="57">
        <v>35.675297</v>
      </c>
      <c r="AO23" s="57">
        <v>43.267000000000003</v>
      </c>
      <c r="AP23" s="57">
        <v>54.454773000000003</v>
      </c>
      <c r="AQ23" s="57">
        <v>58.907046999999999</v>
      </c>
    </row>
    <row r="24" spans="1:43" s="49" customFormat="1" x14ac:dyDescent="0.25">
      <c r="A24" s="49" t="s">
        <v>128</v>
      </c>
      <c r="B24" t="s">
        <v>165</v>
      </c>
      <c r="C24" t="s">
        <v>166</v>
      </c>
      <c r="D24" t="s">
        <v>135</v>
      </c>
      <c r="E24" s="56">
        <v>16386</v>
      </c>
      <c r="F24" s="56">
        <v>5432</v>
      </c>
      <c r="G24" s="57">
        <v>33.150250213596969</v>
      </c>
      <c r="H24" s="58">
        <v>7.25</v>
      </c>
      <c r="I24" s="58">
        <v>7.57</v>
      </c>
      <c r="J24" s="59">
        <v>791</v>
      </c>
      <c r="K24" s="59">
        <v>528</v>
      </c>
      <c r="L24" s="59">
        <v>575</v>
      </c>
      <c r="M24" s="59">
        <v>697</v>
      </c>
      <c r="N24" s="59">
        <v>972</v>
      </c>
      <c r="O24" s="59">
        <v>1151</v>
      </c>
      <c r="P24" s="59">
        <v>54000</v>
      </c>
      <c r="Q24" s="59">
        <v>16200</v>
      </c>
      <c r="R24" s="59">
        <v>23042.263999999999</v>
      </c>
      <c r="S24" s="59">
        <v>576.05664000000002</v>
      </c>
      <c r="T24" s="59">
        <v>405</v>
      </c>
      <c r="U24" s="59">
        <v>377</v>
      </c>
      <c r="V24" s="59">
        <v>393.6026</v>
      </c>
      <c r="W24" s="59">
        <v>237.3</v>
      </c>
      <c r="X24" s="59">
        <v>21120</v>
      </c>
      <c r="Y24" s="59">
        <v>23000</v>
      </c>
      <c r="Z24" s="59">
        <v>27880</v>
      </c>
      <c r="AA24" s="59">
        <v>38880</v>
      </c>
      <c r="AB24" s="59">
        <v>46040</v>
      </c>
      <c r="AC24" s="58">
        <v>10.153846</v>
      </c>
      <c r="AD24" s="58">
        <v>11.057693</v>
      </c>
      <c r="AE24" s="58">
        <v>13.403846</v>
      </c>
      <c r="AF24" s="58">
        <v>18.692308000000001</v>
      </c>
      <c r="AG24" s="58">
        <v>22.134615</v>
      </c>
      <c r="AH24" s="57">
        <v>56.02122</v>
      </c>
      <c r="AI24" s="57">
        <v>61.007956999999998</v>
      </c>
      <c r="AJ24" s="57">
        <v>73.952254999999994</v>
      </c>
      <c r="AK24" s="57">
        <v>103.129974</v>
      </c>
      <c r="AL24" s="57">
        <v>122.12202000000001</v>
      </c>
      <c r="AM24" s="57">
        <v>53.658180000000002</v>
      </c>
      <c r="AN24" s="57">
        <v>58.434573999999998</v>
      </c>
      <c r="AO24" s="57">
        <v>70.832859999999997</v>
      </c>
      <c r="AP24" s="57">
        <v>98.779830000000004</v>
      </c>
      <c r="AQ24" s="57">
        <v>116.97077</v>
      </c>
    </row>
    <row r="25" spans="1:43" s="49" customFormat="1" x14ac:dyDescent="0.25">
      <c r="A25" s="49" t="s">
        <v>128</v>
      </c>
      <c r="B25" t="s">
        <v>165</v>
      </c>
      <c r="C25" t="s">
        <v>166</v>
      </c>
      <c r="D25" t="s">
        <v>160</v>
      </c>
      <c r="E25" s="56">
        <v>5927</v>
      </c>
      <c r="F25" s="56">
        <v>1758</v>
      </c>
      <c r="G25" s="57">
        <v>29.660873966593552</v>
      </c>
      <c r="H25" s="58">
        <v>7.25</v>
      </c>
      <c r="I25" s="58">
        <v>8.15</v>
      </c>
      <c r="J25" s="59">
        <v>791</v>
      </c>
      <c r="K25" s="59">
        <v>456</v>
      </c>
      <c r="L25" s="59">
        <v>524</v>
      </c>
      <c r="M25" s="59">
        <v>697</v>
      </c>
      <c r="N25" s="59">
        <v>969</v>
      </c>
      <c r="O25" s="59">
        <v>975</v>
      </c>
      <c r="P25" s="59">
        <v>46100</v>
      </c>
      <c r="Q25" s="59">
        <v>13830</v>
      </c>
      <c r="R25" s="59">
        <v>17449.553</v>
      </c>
      <c r="S25" s="59">
        <v>436.23880000000003</v>
      </c>
      <c r="T25" s="59">
        <v>345.75</v>
      </c>
      <c r="U25" s="59">
        <v>377</v>
      </c>
      <c r="V25" s="59">
        <v>424.00094999999999</v>
      </c>
      <c r="W25" s="59">
        <v>237.3</v>
      </c>
      <c r="X25" s="59">
        <v>18240</v>
      </c>
      <c r="Y25" s="59">
        <v>20960</v>
      </c>
      <c r="Z25" s="59">
        <v>27880</v>
      </c>
      <c r="AA25" s="59">
        <v>38760</v>
      </c>
      <c r="AB25" s="59">
        <v>39000</v>
      </c>
      <c r="AC25" s="58">
        <v>8.7692309999999996</v>
      </c>
      <c r="AD25" s="58">
        <v>10.076923000000001</v>
      </c>
      <c r="AE25" s="58">
        <v>13.403846</v>
      </c>
      <c r="AF25" s="58">
        <v>18.634615</v>
      </c>
      <c r="AG25" s="58">
        <v>18.75</v>
      </c>
      <c r="AH25" s="57">
        <v>48.381959999999999</v>
      </c>
      <c r="AI25" s="57">
        <v>55.596817000000001</v>
      </c>
      <c r="AJ25" s="57">
        <v>73.952254999999994</v>
      </c>
      <c r="AK25" s="57">
        <v>102.81167000000001</v>
      </c>
      <c r="AL25" s="57">
        <v>103.44826999999999</v>
      </c>
      <c r="AM25" s="57">
        <v>43.018771999999998</v>
      </c>
      <c r="AN25" s="57">
        <v>49.433852999999999</v>
      </c>
      <c r="AO25" s="57">
        <v>65.754570000000001</v>
      </c>
      <c r="AP25" s="57">
        <v>91.41489</v>
      </c>
      <c r="AQ25" s="57">
        <v>91.980930000000001</v>
      </c>
    </row>
    <row r="26" spans="1:43" s="49" customFormat="1" x14ac:dyDescent="0.25">
      <c r="A26" s="49" t="s">
        <v>128</v>
      </c>
      <c r="B26" t="s">
        <v>165</v>
      </c>
      <c r="C26" t="s">
        <v>166</v>
      </c>
      <c r="D26" t="s">
        <v>182</v>
      </c>
      <c r="E26" s="56">
        <v>971</v>
      </c>
      <c r="F26" s="56">
        <v>263</v>
      </c>
      <c r="G26" s="57">
        <v>27.085478887744589</v>
      </c>
      <c r="H26" s="58">
        <v>7.25</v>
      </c>
      <c r="I26" s="58">
        <v>15.66</v>
      </c>
      <c r="J26" s="59">
        <v>791</v>
      </c>
      <c r="K26" s="59">
        <v>486</v>
      </c>
      <c r="L26" s="59">
        <v>542</v>
      </c>
      <c r="M26" s="59">
        <v>697</v>
      </c>
      <c r="N26" s="59">
        <v>874</v>
      </c>
      <c r="O26" s="59">
        <v>1026</v>
      </c>
      <c r="P26" s="59">
        <v>59300</v>
      </c>
      <c r="Q26" s="59">
        <v>17790</v>
      </c>
      <c r="R26" s="59">
        <v>43738.73</v>
      </c>
      <c r="S26" s="59">
        <v>1093.4683</v>
      </c>
      <c r="T26" s="59">
        <v>444.75</v>
      </c>
      <c r="U26" s="59">
        <v>377</v>
      </c>
      <c r="V26" s="59">
        <v>814.29629999999997</v>
      </c>
      <c r="W26" s="59">
        <v>237.3</v>
      </c>
      <c r="X26" s="59">
        <v>19440</v>
      </c>
      <c r="Y26" s="59">
        <v>21680</v>
      </c>
      <c r="Z26" s="59">
        <v>27880</v>
      </c>
      <c r="AA26" s="59">
        <v>34960</v>
      </c>
      <c r="AB26" s="59">
        <v>41040</v>
      </c>
      <c r="AC26" s="58">
        <v>9.3461540000000003</v>
      </c>
      <c r="AD26" s="58">
        <v>10.423076999999999</v>
      </c>
      <c r="AE26" s="58">
        <v>13.403846</v>
      </c>
      <c r="AF26" s="58">
        <v>16.807691999999999</v>
      </c>
      <c r="AG26" s="58">
        <v>19.73077</v>
      </c>
      <c r="AH26" s="57">
        <v>51.564987000000002</v>
      </c>
      <c r="AI26" s="57">
        <v>57.506630000000001</v>
      </c>
      <c r="AJ26" s="57">
        <v>73.952254999999994</v>
      </c>
      <c r="AK26" s="57">
        <v>92.732089999999999</v>
      </c>
      <c r="AL26" s="57">
        <v>108.85941</v>
      </c>
      <c r="AM26" s="57">
        <v>23.873373000000001</v>
      </c>
      <c r="AN26" s="57">
        <v>26.624213999999998</v>
      </c>
      <c r="AO26" s="57">
        <v>34.238149999999997</v>
      </c>
      <c r="AP26" s="57">
        <v>42.932774000000002</v>
      </c>
      <c r="AQ26" s="57">
        <v>50.399340000000002</v>
      </c>
    </row>
    <row r="27" spans="1:43" s="49" customFormat="1" x14ac:dyDescent="0.25">
      <c r="A27" s="49" t="s">
        <v>128</v>
      </c>
      <c r="B27" t="s">
        <v>165</v>
      </c>
      <c r="C27" t="s">
        <v>166</v>
      </c>
      <c r="D27" t="s">
        <v>163</v>
      </c>
      <c r="E27" s="56">
        <v>101112</v>
      </c>
      <c r="F27" s="56">
        <v>35176</v>
      </c>
      <c r="G27" s="57">
        <v>34.789144710815727</v>
      </c>
      <c r="H27" s="58">
        <v>7.25</v>
      </c>
      <c r="I27" s="58">
        <v>10.25</v>
      </c>
      <c r="J27" s="59">
        <v>791</v>
      </c>
      <c r="K27" s="59">
        <v>612</v>
      </c>
      <c r="L27" s="59">
        <v>669</v>
      </c>
      <c r="M27" s="59">
        <v>851</v>
      </c>
      <c r="N27" s="59">
        <v>1163</v>
      </c>
      <c r="O27" s="59">
        <v>1437</v>
      </c>
      <c r="P27" s="59">
        <v>69400</v>
      </c>
      <c r="Q27" s="59">
        <v>20820</v>
      </c>
      <c r="R27" s="59">
        <v>36343.792999999998</v>
      </c>
      <c r="S27" s="59">
        <v>908.59484999999995</v>
      </c>
      <c r="T27" s="59">
        <v>520.5</v>
      </c>
      <c r="U27" s="59">
        <v>377</v>
      </c>
      <c r="V27" s="59">
        <v>533.15170000000001</v>
      </c>
      <c r="W27" s="59">
        <v>237.3</v>
      </c>
      <c r="X27" s="59">
        <v>24480</v>
      </c>
      <c r="Y27" s="59">
        <v>26760</v>
      </c>
      <c r="Z27" s="59">
        <v>34040</v>
      </c>
      <c r="AA27" s="59">
        <v>46520</v>
      </c>
      <c r="AB27" s="59">
        <v>57480</v>
      </c>
      <c r="AC27" s="58">
        <v>11.769231</v>
      </c>
      <c r="AD27" s="58">
        <v>12.865385</v>
      </c>
      <c r="AE27" s="58">
        <v>16.365385</v>
      </c>
      <c r="AF27" s="58">
        <v>22.365385</v>
      </c>
      <c r="AG27" s="58">
        <v>27.634615</v>
      </c>
      <c r="AH27" s="57">
        <v>64.933684999999997</v>
      </c>
      <c r="AI27" s="57">
        <v>70.981430000000003</v>
      </c>
      <c r="AJ27" s="57">
        <v>90.291780000000003</v>
      </c>
      <c r="AK27" s="57">
        <v>123.39522599999999</v>
      </c>
      <c r="AL27" s="57">
        <v>152.46683999999999</v>
      </c>
      <c r="AM27" s="57">
        <v>45.915638000000001</v>
      </c>
      <c r="AN27" s="57">
        <v>50.192096999999997</v>
      </c>
      <c r="AO27" s="57">
        <v>63.84675</v>
      </c>
      <c r="AP27" s="57">
        <v>87.254720000000006</v>
      </c>
      <c r="AQ27" s="57">
        <v>107.81171999999999</v>
      </c>
    </row>
    <row r="28" spans="1:43" s="49" customFormat="1" x14ac:dyDescent="0.25">
      <c r="A28" s="49" t="s">
        <v>128</v>
      </c>
      <c r="B28" t="s">
        <v>165</v>
      </c>
      <c r="C28" t="s">
        <v>166</v>
      </c>
      <c r="D28" t="s">
        <v>183</v>
      </c>
      <c r="E28" s="56">
        <v>2252</v>
      </c>
      <c r="F28" s="56">
        <v>641</v>
      </c>
      <c r="G28" s="57">
        <v>28.463587921847243</v>
      </c>
      <c r="H28" s="58">
        <v>7.25</v>
      </c>
      <c r="I28" s="58">
        <v>8.32</v>
      </c>
      <c r="J28" s="59">
        <v>791</v>
      </c>
      <c r="K28" s="59">
        <v>486</v>
      </c>
      <c r="L28" s="59">
        <v>524</v>
      </c>
      <c r="M28" s="59">
        <v>697</v>
      </c>
      <c r="N28" s="59">
        <v>1014</v>
      </c>
      <c r="O28" s="59">
        <v>1087</v>
      </c>
      <c r="P28" s="59">
        <v>51500</v>
      </c>
      <c r="Q28" s="59">
        <v>15450</v>
      </c>
      <c r="R28" s="59">
        <v>22086.067999999999</v>
      </c>
      <c r="S28" s="59">
        <v>552.15170000000001</v>
      </c>
      <c r="T28" s="59">
        <v>386.25</v>
      </c>
      <c r="U28" s="59">
        <v>377</v>
      </c>
      <c r="V28" s="59">
        <v>432.53359999999998</v>
      </c>
      <c r="W28" s="59">
        <v>237.3</v>
      </c>
      <c r="X28" s="59">
        <v>19440</v>
      </c>
      <c r="Y28" s="59">
        <v>20960</v>
      </c>
      <c r="Z28" s="59">
        <v>27880</v>
      </c>
      <c r="AA28" s="59">
        <v>40560</v>
      </c>
      <c r="AB28" s="59">
        <v>43480</v>
      </c>
      <c r="AC28" s="58">
        <v>9.3461540000000003</v>
      </c>
      <c r="AD28" s="58">
        <v>10.076923000000001</v>
      </c>
      <c r="AE28" s="58">
        <v>13.403846</v>
      </c>
      <c r="AF28" s="58">
        <v>19.5</v>
      </c>
      <c r="AG28" s="58">
        <v>20.903846999999999</v>
      </c>
      <c r="AH28" s="57">
        <v>51.564987000000002</v>
      </c>
      <c r="AI28" s="57">
        <v>55.596817000000001</v>
      </c>
      <c r="AJ28" s="57">
        <v>73.952254999999994</v>
      </c>
      <c r="AK28" s="57">
        <v>107.58620500000001</v>
      </c>
      <c r="AL28" s="57">
        <v>115.331566</v>
      </c>
      <c r="AM28" s="57">
        <v>44.944485</v>
      </c>
      <c r="AN28" s="57">
        <v>48.458663999999999</v>
      </c>
      <c r="AO28" s="57">
        <v>64.457419999999999</v>
      </c>
      <c r="AP28" s="57">
        <v>93.773060000000001</v>
      </c>
      <c r="AQ28" s="57">
        <v>100.52397999999999</v>
      </c>
    </row>
    <row r="29" spans="1:43" s="49" customFormat="1" x14ac:dyDescent="0.25">
      <c r="A29" s="49" t="s">
        <v>128</v>
      </c>
      <c r="B29" t="s">
        <v>165</v>
      </c>
      <c r="C29" t="s">
        <v>166</v>
      </c>
      <c r="D29" t="s">
        <v>149</v>
      </c>
      <c r="E29" s="56">
        <v>42929</v>
      </c>
      <c r="F29" s="56">
        <v>19587</v>
      </c>
      <c r="G29" s="57">
        <v>45.626499569055881</v>
      </c>
      <c r="H29" s="58">
        <v>7.25</v>
      </c>
      <c r="I29" s="58">
        <v>13.04</v>
      </c>
      <c r="J29" s="59">
        <v>791</v>
      </c>
      <c r="K29" s="59">
        <v>556</v>
      </c>
      <c r="L29" s="59">
        <v>558</v>
      </c>
      <c r="M29" s="59">
        <v>742</v>
      </c>
      <c r="N29" s="59">
        <v>1049</v>
      </c>
      <c r="O29" s="59">
        <v>1173</v>
      </c>
      <c r="P29" s="59">
        <v>61500</v>
      </c>
      <c r="Q29" s="59">
        <v>18450</v>
      </c>
      <c r="R29" s="59">
        <v>37285.440000000002</v>
      </c>
      <c r="S29" s="59">
        <v>932.13599999999997</v>
      </c>
      <c r="T29" s="59">
        <v>461.25</v>
      </c>
      <c r="U29" s="59">
        <v>377</v>
      </c>
      <c r="V29" s="59">
        <v>678.25432999999998</v>
      </c>
      <c r="W29" s="59">
        <v>237.3</v>
      </c>
      <c r="X29" s="59">
        <v>22240</v>
      </c>
      <c r="Y29" s="59">
        <v>22320</v>
      </c>
      <c r="Z29" s="59">
        <v>29680</v>
      </c>
      <c r="AA29" s="59">
        <v>41960</v>
      </c>
      <c r="AB29" s="59">
        <v>46920</v>
      </c>
      <c r="AC29" s="58">
        <v>10.692307</v>
      </c>
      <c r="AD29" s="58">
        <v>10.730769</v>
      </c>
      <c r="AE29" s="58">
        <v>14.269231</v>
      </c>
      <c r="AF29" s="58">
        <v>20.173076999999999</v>
      </c>
      <c r="AG29" s="58">
        <v>22.557691999999999</v>
      </c>
      <c r="AH29" s="57">
        <v>58.992043000000002</v>
      </c>
      <c r="AI29" s="57">
        <v>59.204242999999998</v>
      </c>
      <c r="AJ29" s="57">
        <v>78.726789999999994</v>
      </c>
      <c r="AK29" s="57">
        <v>111.299736</v>
      </c>
      <c r="AL29" s="57">
        <v>124.45623000000001</v>
      </c>
      <c r="AM29" s="57">
        <v>32.790059999999997</v>
      </c>
      <c r="AN29" s="57">
        <v>32.908009999999997</v>
      </c>
      <c r="AO29" s="57">
        <v>43.759396000000002</v>
      </c>
      <c r="AP29" s="57">
        <v>61.864699999999999</v>
      </c>
      <c r="AQ29" s="57">
        <v>69.177589999999995</v>
      </c>
    </row>
    <row r="30" spans="1:43" s="49" customFormat="1" x14ac:dyDescent="0.25">
      <c r="A30" s="49" t="s">
        <v>128</v>
      </c>
      <c r="B30" t="s">
        <v>165</v>
      </c>
      <c r="C30" t="s">
        <v>166</v>
      </c>
      <c r="D30" t="s">
        <v>184</v>
      </c>
      <c r="E30" s="56">
        <v>2368</v>
      </c>
      <c r="F30" s="56">
        <v>569</v>
      </c>
      <c r="G30" s="57">
        <v>24.028716216216218</v>
      </c>
      <c r="H30" s="58">
        <v>7.25</v>
      </c>
      <c r="I30" s="58">
        <v>7.83</v>
      </c>
      <c r="J30" s="59">
        <v>791</v>
      </c>
      <c r="K30" s="59">
        <v>523</v>
      </c>
      <c r="L30" s="59">
        <v>607</v>
      </c>
      <c r="M30" s="59">
        <v>697</v>
      </c>
      <c r="N30" s="59">
        <v>931</v>
      </c>
      <c r="O30" s="59">
        <v>1063</v>
      </c>
      <c r="P30" s="59">
        <v>60300</v>
      </c>
      <c r="Q30" s="59">
        <v>18090</v>
      </c>
      <c r="R30" s="59">
        <v>24203.213</v>
      </c>
      <c r="S30" s="59">
        <v>605.08029999999997</v>
      </c>
      <c r="T30" s="59">
        <v>452.25</v>
      </c>
      <c r="U30" s="59">
        <v>377</v>
      </c>
      <c r="V30" s="59">
        <v>407.40982000000002</v>
      </c>
      <c r="W30" s="59">
        <v>237.3</v>
      </c>
      <c r="X30" s="59">
        <v>20920</v>
      </c>
      <c r="Y30" s="59">
        <v>24280</v>
      </c>
      <c r="Z30" s="59">
        <v>27880</v>
      </c>
      <c r="AA30" s="59">
        <v>37240</v>
      </c>
      <c r="AB30" s="59">
        <v>42520</v>
      </c>
      <c r="AC30" s="58">
        <v>10.057693</v>
      </c>
      <c r="AD30" s="58">
        <v>11.673076999999999</v>
      </c>
      <c r="AE30" s="58">
        <v>13.403846</v>
      </c>
      <c r="AF30" s="58">
        <v>17.903846999999999</v>
      </c>
      <c r="AG30" s="58">
        <v>20.442308000000001</v>
      </c>
      <c r="AH30" s="57">
        <v>55.490715000000002</v>
      </c>
      <c r="AI30" s="57">
        <v>64.403180000000006</v>
      </c>
      <c r="AJ30" s="57">
        <v>73.952254999999994</v>
      </c>
      <c r="AK30" s="57">
        <v>98.779839999999993</v>
      </c>
      <c r="AL30" s="57">
        <v>112.78515</v>
      </c>
      <c r="AM30" s="57">
        <v>51.348790000000001</v>
      </c>
      <c r="AN30" s="57">
        <v>59.596012000000002</v>
      </c>
      <c r="AO30" s="57">
        <v>68.432329999999993</v>
      </c>
      <c r="AP30" s="57">
        <v>91.406729999999996</v>
      </c>
      <c r="AQ30" s="57">
        <v>104.36666</v>
      </c>
    </row>
    <row r="31" spans="1:43" s="49" customFormat="1" x14ac:dyDescent="0.25">
      <c r="A31" s="49" t="s">
        <v>128</v>
      </c>
      <c r="B31" t="s">
        <v>165</v>
      </c>
      <c r="C31" t="s">
        <v>166</v>
      </c>
      <c r="D31" t="s">
        <v>185</v>
      </c>
      <c r="E31" s="56">
        <v>5380</v>
      </c>
      <c r="F31" s="56">
        <v>1350</v>
      </c>
      <c r="G31" s="57">
        <v>25.092936802973973</v>
      </c>
      <c r="H31" s="58">
        <v>7.25</v>
      </c>
      <c r="I31" s="58">
        <v>10.81</v>
      </c>
      <c r="J31" s="59">
        <v>791</v>
      </c>
      <c r="K31" s="59">
        <v>559</v>
      </c>
      <c r="L31" s="59">
        <v>586</v>
      </c>
      <c r="M31" s="59">
        <v>718</v>
      </c>
      <c r="N31" s="59">
        <v>943</v>
      </c>
      <c r="O31" s="59">
        <v>978</v>
      </c>
      <c r="P31" s="59">
        <v>50100</v>
      </c>
      <c r="Q31" s="59">
        <v>15030</v>
      </c>
      <c r="R31" s="59">
        <v>27741.14</v>
      </c>
      <c r="S31" s="59">
        <v>693.52850000000001</v>
      </c>
      <c r="T31" s="59">
        <v>375.75</v>
      </c>
      <c r="U31" s="59">
        <v>377</v>
      </c>
      <c r="V31" s="59">
        <v>562.08450000000005</v>
      </c>
      <c r="W31" s="59">
        <v>237.3</v>
      </c>
      <c r="X31" s="59">
        <v>22360</v>
      </c>
      <c r="Y31" s="59">
        <v>23440</v>
      </c>
      <c r="Z31" s="59">
        <v>28720</v>
      </c>
      <c r="AA31" s="59">
        <v>37720</v>
      </c>
      <c r="AB31" s="59">
        <v>39120</v>
      </c>
      <c r="AC31" s="58">
        <v>10.75</v>
      </c>
      <c r="AD31" s="58">
        <v>11.269231</v>
      </c>
      <c r="AE31" s="58">
        <v>13.807693</v>
      </c>
      <c r="AF31" s="58">
        <v>18.134615</v>
      </c>
      <c r="AG31" s="58">
        <v>18.807691999999999</v>
      </c>
      <c r="AH31" s="57">
        <v>59.310344999999998</v>
      </c>
      <c r="AI31" s="57">
        <v>62.175068000000003</v>
      </c>
      <c r="AJ31" s="57">
        <v>76.180374</v>
      </c>
      <c r="AK31" s="57">
        <v>100.05305</v>
      </c>
      <c r="AL31" s="57">
        <v>103.76658</v>
      </c>
      <c r="AM31" s="57">
        <v>39.780500000000004</v>
      </c>
      <c r="AN31" s="57">
        <v>41.701920000000001</v>
      </c>
      <c r="AO31" s="57">
        <v>51.095523999999997</v>
      </c>
      <c r="AP31" s="57">
        <v>67.107349999999997</v>
      </c>
      <c r="AQ31" s="57">
        <v>69.598079999999996</v>
      </c>
    </row>
    <row r="32" spans="1:43" s="49" customFormat="1" x14ac:dyDescent="0.25">
      <c r="A32" s="49" t="s">
        <v>128</v>
      </c>
      <c r="B32" t="s">
        <v>165</v>
      </c>
      <c r="C32" t="s">
        <v>166</v>
      </c>
      <c r="D32" t="s">
        <v>186</v>
      </c>
      <c r="E32" s="56">
        <v>26264</v>
      </c>
      <c r="F32" s="56">
        <v>6607</v>
      </c>
      <c r="G32" s="57">
        <v>25.156107219007005</v>
      </c>
      <c r="H32" s="58">
        <v>7.25</v>
      </c>
      <c r="I32" s="58">
        <v>12.16</v>
      </c>
      <c r="J32" s="59">
        <v>791</v>
      </c>
      <c r="K32" s="59">
        <v>554</v>
      </c>
      <c r="L32" s="59">
        <v>649</v>
      </c>
      <c r="M32" s="59">
        <v>842</v>
      </c>
      <c r="N32" s="59">
        <v>1136</v>
      </c>
      <c r="O32" s="59">
        <v>1262</v>
      </c>
      <c r="P32" s="59">
        <v>67100</v>
      </c>
      <c r="Q32" s="59">
        <v>20130</v>
      </c>
      <c r="R32" s="59">
        <v>28679.668000000001</v>
      </c>
      <c r="S32" s="59">
        <v>716.99170000000004</v>
      </c>
      <c r="T32" s="59">
        <v>503.25</v>
      </c>
      <c r="U32" s="59">
        <v>377</v>
      </c>
      <c r="V32" s="59">
        <v>632.38679999999999</v>
      </c>
      <c r="W32" s="59">
        <v>237.3</v>
      </c>
      <c r="X32" s="59">
        <v>22160</v>
      </c>
      <c r="Y32" s="59">
        <v>25960</v>
      </c>
      <c r="Z32" s="59">
        <v>33680</v>
      </c>
      <c r="AA32" s="59">
        <v>45440</v>
      </c>
      <c r="AB32" s="59">
        <v>50480</v>
      </c>
      <c r="AC32" s="58">
        <v>10.653846</v>
      </c>
      <c r="AD32" s="58">
        <v>12.480769</v>
      </c>
      <c r="AE32" s="58">
        <v>16.192308000000001</v>
      </c>
      <c r="AF32" s="58">
        <v>21.846153000000001</v>
      </c>
      <c r="AG32" s="58">
        <v>24.26923</v>
      </c>
      <c r="AH32" s="57">
        <v>58.779842000000002</v>
      </c>
      <c r="AI32" s="57">
        <v>68.859409999999997</v>
      </c>
      <c r="AJ32" s="57">
        <v>89.336870000000005</v>
      </c>
      <c r="AK32" s="57">
        <v>120.5305</v>
      </c>
      <c r="AL32" s="57">
        <v>133.89920000000001</v>
      </c>
      <c r="AM32" s="57">
        <v>35.041846999999997</v>
      </c>
      <c r="AN32" s="57">
        <v>41.050826999999998</v>
      </c>
      <c r="AO32" s="57">
        <v>53.258544999999998</v>
      </c>
      <c r="AP32" s="57">
        <v>71.854759999999999</v>
      </c>
      <c r="AQ32" s="57">
        <v>79.824569999999994</v>
      </c>
    </row>
    <row r="33" spans="1:43" s="49" customFormat="1" x14ac:dyDescent="0.25">
      <c r="A33" s="49" t="s">
        <v>128</v>
      </c>
      <c r="B33" t="s">
        <v>165</v>
      </c>
      <c r="C33" t="s">
        <v>166</v>
      </c>
      <c r="D33" t="s">
        <v>145</v>
      </c>
      <c r="E33" s="56">
        <v>10457</v>
      </c>
      <c r="F33" s="56">
        <v>4280</v>
      </c>
      <c r="G33" s="57">
        <v>40.929520895094193</v>
      </c>
      <c r="H33" s="58">
        <v>7.25</v>
      </c>
      <c r="I33" s="58">
        <v>12.97</v>
      </c>
      <c r="J33" s="59">
        <v>791</v>
      </c>
      <c r="K33" s="59">
        <v>524</v>
      </c>
      <c r="L33" s="59">
        <v>527</v>
      </c>
      <c r="M33" s="59">
        <v>697</v>
      </c>
      <c r="N33" s="59">
        <v>1014</v>
      </c>
      <c r="O33" s="59">
        <v>1026</v>
      </c>
      <c r="P33" s="59">
        <v>56700</v>
      </c>
      <c r="Q33" s="59">
        <v>17010</v>
      </c>
      <c r="R33" s="59">
        <v>33713.214999999997</v>
      </c>
      <c r="S33" s="59">
        <v>842.83029999999997</v>
      </c>
      <c r="T33" s="59">
        <v>425.25</v>
      </c>
      <c r="U33" s="59">
        <v>377</v>
      </c>
      <c r="V33" s="59">
        <v>674.33563000000004</v>
      </c>
      <c r="W33" s="59">
        <v>237.3</v>
      </c>
      <c r="X33" s="59">
        <v>20960</v>
      </c>
      <c r="Y33" s="59">
        <v>21080</v>
      </c>
      <c r="Z33" s="59">
        <v>27880</v>
      </c>
      <c r="AA33" s="59">
        <v>40560</v>
      </c>
      <c r="AB33" s="59">
        <v>41040</v>
      </c>
      <c r="AC33" s="58">
        <v>10.076923000000001</v>
      </c>
      <c r="AD33" s="58">
        <v>10.134615</v>
      </c>
      <c r="AE33" s="58">
        <v>13.403846</v>
      </c>
      <c r="AF33" s="58">
        <v>19.5</v>
      </c>
      <c r="AG33" s="58">
        <v>19.73077</v>
      </c>
      <c r="AH33" s="57">
        <v>55.596817000000001</v>
      </c>
      <c r="AI33" s="57">
        <v>55.915120000000002</v>
      </c>
      <c r="AJ33" s="57">
        <v>73.952254999999994</v>
      </c>
      <c r="AK33" s="57">
        <v>107.58620500000001</v>
      </c>
      <c r="AL33" s="57">
        <v>108.85941</v>
      </c>
      <c r="AM33" s="57">
        <v>31.082445</v>
      </c>
      <c r="AN33" s="57">
        <v>31.260399</v>
      </c>
      <c r="AO33" s="57">
        <v>41.3444</v>
      </c>
      <c r="AP33" s="57">
        <v>60.148090000000003</v>
      </c>
      <c r="AQ33" s="57">
        <v>60.859900000000003</v>
      </c>
    </row>
    <row r="34" spans="1:43" s="49" customFormat="1" x14ac:dyDescent="0.25">
      <c r="A34" s="49" t="s">
        <v>128</v>
      </c>
      <c r="B34" t="s">
        <v>165</v>
      </c>
      <c r="C34" t="s">
        <v>166</v>
      </c>
      <c r="D34" t="s">
        <v>142</v>
      </c>
      <c r="E34" s="56">
        <v>16502</v>
      </c>
      <c r="F34" s="56">
        <v>4039</v>
      </c>
      <c r="G34" s="57">
        <v>24.475821112592413</v>
      </c>
      <c r="H34" s="58">
        <v>7.25</v>
      </c>
      <c r="I34" s="58">
        <v>9.86</v>
      </c>
      <c r="J34" s="59">
        <v>791</v>
      </c>
      <c r="K34" s="59">
        <v>486</v>
      </c>
      <c r="L34" s="59">
        <v>524</v>
      </c>
      <c r="M34" s="59">
        <v>697</v>
      </c>
      <c r="N34" s="59">
        <v>947</v>
      </c>
      <c r="O34" s="59">
        <v>1077</v>
      </c>
      <c r="P34" s="59">
        <v>49800</v>
      </c>
      <c r="Q34" s="59">
        <v>14940</v>
      </c>
      <c r="R34" s="59">
        <v>26375.440999999999</v>
      </c>
      <c r="S34" s="59">
        <v>659.38604999999995</v>
      </c>
      <c r="T34" s="59">
        <v>373.5</v>
      </c>
      <c r="U34" s="59">
        <v>377</v>
      </c>
      <c r="V34" s="59">
        <v>512.92060000000004</v>
      </c>
      <c r="W34" s="59">
        <v>237.3</v>
      </c>
      <c r="X34" s="59">
        <v>19440</v>
      </c>
      <c r="Y34" s="59">
        <v>20960</v>
      </c>
      <c r="Z34" s="59">
        <v>27880</v>
      </c>
      <c r="AA34" s="59">
        <v>37880</v>
      </c>
      <c r="AB34" s="59">
        <v>43080</v>
      </c>
      <c r="AC34" s="58">
        <v>9.3461540000000003</v>
      </c>
      <c r="AD34" s="58">
        <v>10.076923000000001</v>
      </c>
      <c r="AE34" s="58">
        <v>13.403846</v>
      </c>
      <c r="AF34" s="58">
        <v>18.211538000000001</v>
      </c>
      <c r="AG34" s="58">
        <v>20.711538000000001</v>
      </c>
      <c r="AH34" s="57">
        <v>51.564987000000002</v>
      </c>
      <c r="AI34" s="57">
        <v>55.596817000000001</v>
      </c>
      <c r="AJ34" s="57">
        <v>73.952254999999994</v>
      </c>
      <c r="AK34" s="57">
        <v>100.47745500000001</v>
      </c>
      <c r="AL34" s="57">
        <v>114.27055</v>
      </c>
      <c r="AM34" s="57">
        <v>37.900599999999997</v>
      </c>
      <c r="AN34" s="57">
        <v>40.864019999999996</v>
      </c>
      <c r="AO34" s="57">
        <v>54.35539</v>
      </c>
      <c r="AP34" s="57">
        <v>73.851585</v>
      </c>
      <c r="AQ34" s="57">
        <v>83.989599999999996</v>
      </c>
    </row>
    <row r="35" spans="1:43" s="49" customFormat="1" x14ac:dyDescent="0.25">
      <c r="A35" s="49" t="s">
        <v>128</v>
      </c>
      <c r="B35" t="s">
        <v>165</v>
      </c>
      <c r="C35" t="s">
        <v>166</v>
      </c>
      <c r="D35" t="s">
        <v>187</v>
      </c>
      <c r="E35" s="56">
        <v>1811</v>
      </c>
      <c r="F35" s="56">
        <v>500</v>
      </c>
      <c r="G35" s="57">
        <v>27.609055770292656</v>
      </c>
      <c r="H35" s="58">
        <v>7.25</v>
      </c>
      <c r="I35" s="58">
        <v>15.17</v>
      </c>
      <c r="J35" s="59">
        <v>791</v>
      </c>
      <c r="K35" s="59">
        <v>510</v>
      </c>
      <c r="L35" s="59">
        <v>550</v>
      </c>
      <c r="M35" s="59">
        <v>731</v>
      </c>
      <c r="N35" s="59">
        <v>916</v>
      </c>
      <c r="O35" s="59">
        <v>1054</v>
      </c>
      <c r="P35" s="59">
        <v>64200</v>
      </c>
      <c r="Q35" s="59">
        <v>19260</v>
      </c>
      <c r="R35" s="59">
        <v>36160.866999999998</v>
      </c>
      <c r="S35" s="59">
        <v>904.02170000000001</v>
      </c>
      <c r="T35" s="59">
        <v>481.5</v>
      </c>
      <c r="U35" s="59">
        <v>377</v>
      </c>
      <c r="V35" s="59">
        <v>789.03700000000003</v>
      </c>
      <c r="W35" s="59">
        <v>237.3</v>
      </c>
      <c r="X35" s="59">
        <v>20400</v>
      </c>
      <c r="Y35" s="59">
        <v>22000</v>
      </c>
      <c r="Z35" s="59">
        <v>29240</v>
      </c>
      <c r="AA35" s="59">
        <v>36640</v>
      </c>
      <c r="AB35" s="59">
        <v>42160</v>
      </c>
      <c r="AC35" s="58">
        <v>9.8076930000000004</v>
      </c>
      <c r="AD35" s="58">
        <v>10.576923000000001</v>
      </c>
      <c r="AE35" s="58">
        <v>14.057693</v>
      </c>
      <c r="AF35" s="58">
        <v>17.615385</v>
      </c>
      <c r="AG35" s="58">
        <v>20.26923</v>
      </c>
      <c r="AH35" s="57">
        <v>54.111404</v>
      </c>
      <c r="AI35" s="57">
        <v>58.355440000000002</v>
      </c>
      <c r="AJ35" s="57">
        <v>77.559685000000002</v>
      </c>
      <c r="AK35" s="57">
        <v>97.188329999999993</v>
      </c>
      <c r="AL35" s="57">
        <v>111.83024</v>
      </c>
      <c r="AM35" s="57">
        <v>25.854301</v>
      </c>
      <c r="AN35" s="57">
        <v>27.882090000000002</v>
      </c>
      <c r="AO35" s="57">
        <v>37.057834999999997</v>
      </c>
      <c r="AP35" s="57">
        <v>46.436356000000004</v>
      </c>
      <c r="AQ35" s="57">
        <v>53.432223999999998</v>
      </c>
    </row>
    <row r="36" spans="1:43" s="49" customFormat="1" x14ac:dyDescent="0.25">
      <c r="A36" s="49" t="s">
        <v>128</v>
      </c>
      <c r="B36" t="s">
        <v>165</v>
      </c>
      <c r="C36" t="s">
        <v>166</v>
      </c>
      <c r="D36" t="s">
        <v>150</v>
      </c>
      <c r="E36" s="56">
        <v>1626</v>
      </c>
      <c r="F36" s="56">
        <v>359</v>
      </c>
      <c r="G36" s="57">
        <v>22.078720787207871</v>
      </c>
      <c r="H36" s="58">
        <v>7.25</v>
      </c>
      <c r="I36" s="58">
        <v>11.64</v>
      </c>
      <c r="J36" s="59">
        <v>791</v>
      </c>
      <c r="K36" s="59">
        <v>542</v>
      </c>
      <c r="L36" s="59">
        <v>604</v>
      </c>
      <c r="M36" s="59">
        <v>777</v>
      </c>
      <c r="N36" s="59">
        <v>974</v>
      </c>
      <c r="O36" s="59">
        <v>1058</v>
      </c>
      <c r="P36" s="59">
        <v>71000</v>
      </c>
      <c r="Q36" s="59">
        <v>21300</v>
      </c>
      <c r="R36" s="59">
        <v>34528.06</v>
      </c>
      <c r="S36" s="59">
        <v>863.20150000000001</v>
      </c>
      <c r="T36" s="59">
        <v>532.5</v>
      </c>
      <c r="U36" s="59">
        <v>377</v>
      </c>
      <c r="V36" s="59">
        <v>605.1105</v>
      </c>
      <c r="W36" s="59">
        <v>237.3</v>
      </c>
      <c r="X36" s="59">
        <v>21680</v>
      </c>
      <c r="Y36" s="59">
        <v>24160</v>
      </c>
      <c r="Z36" s="59">
        <v>31080</v>
      </c>
      <c r="AA36" s="59">
        <v>38960</v>
      </c>
      <c r="AB36" s="59">
        <v>42320</v>
      </c>
      <c r="AC36" s="58">
        <v>10.423076999999999</v>
      </c>
      <c r="AD36" s="58">
        <v>11.615385</v>
      </c>
      <c r="AE36" s="58">
        <v>14.942307</v>
      </c>
      <c r="AF36" s="58">
        <v>18.73077</v>
      </c>
      <c r="AG36" s="58">
        <v>20.346153000000001</v>
      </c>
      <c r="AH36" s="57">
        <v>57.506630000000001</v>
      </c>
      <c r="AI36" s="57">
        <v>64.084879999999998</v>
      </c>
      <c r="AJ36" s="57">
        <v>82.440314999999998</v>
      </c>
      <c r="AK36" s="57">
        <v>103.34218</v>
      </c>
      <c r="AL36" s="57">
        <v>112.25463999999999</v>
      </c>
      <c r="AM36" s="57">
        <v>35.828167000000001</v>
      </c>
      <c r="AN36" s="57">
        <v>39.926594000000001</v>
      </c>
      <c r="AO36" s="57">
        <v>51.362521999999998</v>
      </c>
      <c r="AP36" s="57">
        <v>64.384929999999997</v>
      </c>
      <c r="AQ36" s="57">
        <v>69.937645000000003</v>
      </c>
    </row>
    <row r="37" spans="1:43" s="49" customFormat="1" x14ac:dyDescent="0.25">
      <c r="A37" s="49" t="s">
        <v>128</v>
      </c>
      <c r="B37" t="s">
        <v>165</v>
      </c>
      <c r="C37" t="s">
        <v>166</v>
      </c>
      <c r="D37" t="s">
        <v>162</v>
      </c>
      <c r="E37" s="56">
        <v>23981</v>
      </c>
      <c r="F37" s="56">
        <v>8349</v>
      </c>
      <c r="G37" s="57">
        <v>34.815061924023183</v>
      </c>
      <c r="H37" s="58">
        <v>7.25</v>
      </c>
      <c r="I37" s="58">
        <v>19.170000000000002</v>
      </c>
      <c r="J37" s="59">
        <v>791</v>
      </c>
      <c r="K37" s="59">
        <v>489</v>
      </c>
      <c r="L37" s="59">
        <v>587</v>
      </c>
      <c r="M37" s="59">
        <v>767</v>
      </c>
      <c r="N37" s="59">
        <v>1093</v>
      </c>
      <c r="O37" s="59">
        <v>1325</v>
      </c>
      <c r="P37" s="59">
        <v>60500</v>
      </c>
      <c r="Q37" s="59">
        <v>18150</v>
      </c>
      <c r="R37" s="59">
        <v>42554.913999999997</v>
      </c>
      <c r="S37" s="59">
        <v>1063.8729000000001</v>
      </c>
      <c r="T37" s="59">
        <v>453.75</v>
      </c>
      <c r="U37" s="59">
        <v>377</v>
      </c>
      <c r="V37" s="59">
        <v>996.73159999999996</v>
      </c>
      <c r="W37" s="59">
        <v>237.3</v>
      </c>
      <c r="X37" s="59">
        <v>19560</v>
      </c>
      <c r="Y37" s="59">
        <v>23480</v>
      </c>
      <c r="Z37" s="59">
        <v>30680</v>
      </c>
      <c r="AA37" s="59">
        <v>43720</v>
      </c>
      <c r="AB37" s="59">
        <v>53000</v>
      </c>
      <c r="AC37" s="58">
        <v>9.4038459999999997</v>
      </c>
      <c r="AD37" s="58">
        <v>11.288462000000001</v>
      </c>
      <c r="AE37" s="58">
        <v>14.75</v>
      </c>
      <c r="AF37" s="58">
        <v>21.01923</v>
      </c>
      <c r="AG37" s="58">
        <v>25.48077</v>
      </c>
      <c r="AH37" s="57">
        <v>51.883290000000002</v>
      </c>
      <c r="AI37" s="57">
        <v>62.281165999999999</v>
      </c>
      <c r="AJ37" s="57">
        <v>81.379310000000004</v>
      </c>
      <c r="AK37" s="57">
        <v>115.96817</v>
      </c>
      <c r="AL37" s="57">
        <v>140.58356000000001</v>
      </c>
      <c r="AM37" s="57">
        <v>19.624137999999999</v>
      </c>
      <c r="AN37" s="57">
        <v>23.556992999999999</v>
      </c>
      <c r="AO37" s="57">
        <v>30.780601999999998</v>
      </c>
      <c r="AP37" s="57">
        <v>43.86336</v>
      </c>
      <c r="AQ37" s="57">
        <v>53.173789999999997</v>
      </c>
    </row>
    <row r="38" spans="1:43" s="49" customFormat="1" x14ac:dyDescent="0.25">
      <c r="A38" s="49" t="s">
        <v>128</v>
      </c>
      <c r="B38" t="s">
        <v>165</v>
      </c>
      <c r="C38" t="s">
        <v>166</v>
      </c>
      <c r="D38" t="s">
        <v>188</v>
      </c>
      <c r="E38" s="56">
        <v>10447</v>
      </c>
      <c r="F38" s="56">
        <v>3231</v>
      </c>
      <c r="G38" s="57">
        <v>30.927539006413323</v>
      </c>
      <c r="H38" s="58">
        <v>7.25</v>
      </c>
      <c r="I38" s="58">
        <v>14.13</v>
      </c>
      <c r="J38" s="59">
        <v>791</v>
      </c>
      <c r="K38" s="59">
        <v>590</v>
      </c>
      <c r="L38" s="59">
        <v>596</v>
      </c>
      <c r="M38" s="59">
        <v>697</v>
      </c>
      <c r="N38" s="59">
        <v>985</v>
      </c>
      <c r="O38" s="59">
        <v>1155</v>
      </c>
      <c r="P38" s="59">
        <v>53400</v>
      </c>
      <c r="Q38" s="59">
        <v>16020</v>
      </c>
      <c r="R38" s="59">
        <v>28303.425999999999</v>
      </c>
      <c r="S38" s="59">
        <v>707.58563000000004</v>
      </c>
      <c r="T38" s="59">
        <v>400.5</v>
      </c>
      <c r="U38" s="59">
        <v>377</v>
      </c>
      <c r="V38" s="59">
        <v>734.99710000000005</v>
      </c>
      <c r="W38" s="59">
        <v>237.3</v>
      </c>
      <c r="X38" s="59">
        <v>23600</v>
      </c>
      <c r="Y38" s="59">
        <v>23840</v>
      </c>
      <c r="Z38" s="59">
        <v>27880</v>
      </c>
      <c r="AA38" s="59">
        <v>39400</v>
      </c>
      <c r="AB38" s="59">
        <v>46200</v>
      </c>
      <c r="AC38" s="58">
        <v>11.346154</v>
      </c>
      <c r="AD38" s="58">
        <v>11.461537999999999</v>
      </c>
      <c r="AE38" s="58">
        <v>13.403846</v>
      </c>
      <c r="AF38" s="58">
        <v>18.942308000000001</v>
      </c>
      <c r="AG38" s="58">
        <v>22.211538000000001</v>
      </c>
      <c r="AH38" s="57">
        <v>62.599469999999997</v>
      </c>
      <c r="AI38" s="57">
        <v>63.236072999999998</v>
      </c>
      <c r="AJ38" s="57">
        <v>73.952254999999994</v>
      </c>
      <c r="AK38" s="57">
        <v>104.50928500000001</v>
      </c>
      <c r="AL38" s="57">
        <v>122.54642</v>
      </c>
      <c r="AM38" s="57">
        <v>32.108969999999999</v>
      </c>
      <c r="AN38" s="57">
        <v>32.435504999999999</v>
      </c>
      <c r="AO38" s="57">
        <v>37.932124999999999</v>
      </c>
      <c r="AP38" s="57">
        <v>53.605656000000003</v>
      </c>
      <c r="AQ38" s="57">
        <v>62.857390000000002</v>
      </c>
    </row>
    <row r="39" spans="1:43" s="49" customFormat="1" x14ac:dyDescent="0.25">
      <c r="A39" s="49" t="s">
        <v>128</v>
      </c>
      <c r="B39" t="s">
        <v>165</v>
      </c>
      <c r="C39" t="s">
        <v>166</v>
      </c>
      <c r="D39" t="s">
        <v>136</v>
      </c>
      <c r="E39" s="56">
        <v>19554</v>
      </c>
      <c r="F39" s="56">
        <v>4643</v>
      </c>
      <c r="G39" s="57">
        <v>23.744502403600286</v>
      </c>
      <c r="H39" s="58">
        <v>7.25</v>
      </c>
      <c r="I39" s="58">
        <v>9.59</v>
      </c>
      <c r="J39" s="59">
        <v>791</v>
      </c>
      <c r="K39" s="59">
        <v>506</v>
      </c>
      <c r="L39" s="59">
        <v>528</v>
      </c>
      <c r="M39" s="59">
        <v>697</v>
      </c>
      <c r="N39" s="59">
        <v>957</v>
      </c>
      <c r="O39" s="59">
        <v>1076</v>
      </c>
      <c r="P39" s="59">
        <v>64800</v>
      </c>
      <c r="Q39" s="59">
        <v>19440</v>
      </c>
      <c r="R39" s="59">
        <v>30478.773000000001</v>
      </c>
      <c r="S39" s="59">
        <v>761.96936000000005</v>
      </c>
      <c r="T39" s="59">
        <v>486</v>
      </c>
      <c r="U39" s="59">
        <v>377</v>
      </c>
      <c r="V39" s="59">
        <v>498.55182000000002</v>
      </c>
      <c r="W39" s="59">
        <v>237.3</v>
      </c>
      <c r="X39" s="59">
        <v>20240</v>
      </c>
      <c r="Y39" s="59">
        <v>21120</v>
      </c>
      <c r="Z39" s="59">
        <v>27880</v>
      </c>
      <c r="AA39" s="59">
        <v>38280</v>
      </c>
      <c r="AB39" s="59">
        <v>43040</v>
      </c>
      <c r="AC39" s="58">
        <v>9.7307690000000004</v>
      </c>
      <c r="AD39" s="58">
        <v>10.153846</v>
      </c>
      <c r="AE39" s="58">
        <v>13.403846</v>
      </c>
      <c r="AF39" s="58">
        <v>18.403846999999999</v>
      </c>
      <c r="AG39" s="58">
        <v>20.692308000000001</v>
      </c>
      <c r="AH39" s="57">
        <v>53.687004000000002</v>
      </c>
      <c r="AI39" s="57">
        <v>56.02122</v>
      </c>
      <c r="AJ39" s="57">
        <v>73.952254999999994</v>
      </c>
      <c r="AK39" s="57">
        <v>101.53846</v>
      </c>
      <c r="AL39" s="57">
        <v>114.16446000000001</v>
      </c>
      <c r="AM39" s="57">
        <v>40.597588000000002</v>
      </c>
      <c r="AN39" s="57">
        <v>42.362698000000002</v>
      </c>
      <c r="AO39" s="57">
        <v>55.921970000000002</v>
      </c>
      <c r="AP39" s="57">
        <v>76.782393999999996</v>
      </c>
      <c r="AQ39" s="57">
        <v>86.33005</v>
      </c>
    </row>
    <row r="40" spans="1:43" s="49" customFormat="1" x14ac:dyDescent="0.25">
      <c r="A40" s="49" t="s">
        <v>128</v>
      </c>
      <c r="B40" t="s">
        <v>165</v>
      </c>
      <c r="C40" t="s">
        <v>166</v>
      </c>
      <c r="D40" t="s">
        <v>147</v>
      </c>
      <c r="E40" s="56">
        <v>1967</v>
      </c>
      <c r="F40" s="56">
        <v>499</v>
      </c>
      <c r="G40" s="57">
        <v>25.368581596339602</v>
      </c>
      <c r="H40" s="58">
        <v>7.25</v>
      </c>
      <c r="I40" s="58">
        <v>20.52</v>
      </c>
      <c r="J40" s="59">
        <v>791</v>
      </c>
      <c r="K40" s="59">
        <v>486</v>
      </c>
      <c r="L40" s="59">
        <v>607</v>
      </c>
      <c r="M40" s="59">
        <v>697</v>
      </c>
      <c r="N40" s="59">
        <v>874</v>
      </c>
      <c r="O40" s="59">
        <v>1043</v>
      </c>
      <c r="P40" s="59">
        <v>64000</v>
      </c>
      <c r="Q40" s="59">
        <v>19200</v>
      </c>
      <c r="R40" s="59">
        <v>46148.97</v>
      </c>
      <c r="S40" s="59">
        <v>1153.7242000000001</v>
      </c>
      <c r="T40" s="59">
        <v>480</v>
      </c>
      <c r="U40" s="59">
        <v>377</v>
      </c>
      <c r="V40" s="59">
        <v>1066.8746000000001</v>
      </c>
      <c r="W40" s="59">
        <v>237.3</v>
      </c>
      <c r="X40" s="59">
        <v>19440</v>
      </c>
      <c r="Y40" s="59">
        <v>24280</v>
      </c>
      <c r="Z40" s="59">
        <v>27880</v>
      </c>
      <c r="AA40" s="59">
        <v>34960</v>
      </c>
      <c r="AB40" s="59">
        <v>41720</v>
      </c>
      <c r="AC40" s="58">
        <v>9.3461540000000003</v>
      </c>
      <c r="AD40" s="58">
        <v>11.673076999999999</v>
      </c>
      <c r="AE40" s="58">
        <v>13.403846</v>
      </c>
      <c r="AF40" s="58">
        <v>16.807691999999999</v>
      </c>
      <c r="AG40" s="58">
        <v>20.057691999999999</v>
      </c>
      <c r="AH40" s="57">
        <v>51.564987000000002</v>
      </c>
      <c r="AI40" s="57">
        <v>64.403180000000006</v>
      </c>
      <c r="AJ40" s="57">
        <v>73.952254999999994</v>
      </c>
      <c r="AK40" s="57">
        <v>92.732089999999999</v>
      </c>
      <c r="AL40" s="57">
        <v>110.66313</v>
      </c>
      <c r="AM40" s="57">
        <v>18.221447000000001</v>
      </c>
      <c r="AN40" s="57">
        <v>22.758061999999999</v>
      </c>
      <c r="AO40" s="57">
        <v>26.132404000000001</v>
      </c>
      <c r="AP40" s="57">
        <v>32.768611999999997</v>
      </c>
      <c r="AQ40" s="57">
        <v>39.104874000000002</v>
      </c>
    </row>
    <row r="41" spans="1:43" s="49" customFormat="1" x14ac:dyDescent="0.25">
      <c r="A41" s="49" t="s">
        <v>128</v>
      </c>
      <c r="B41" t="s">
        <v>165</v>
      </c>
      <c r="C41" t="s">
        <v>166</v>
      </c>
      <c r="D41" t="s">
        <v>189</v>
      </c>
      <c r="E41" s="56">
        <v>2107</v>
      </c>
      <c r="F41" s="56">
        <v>646</v>
      </c>
      <c r="G41" s="57">
        <v>30.65970574276222</v>
      </c>
      <c r="H41" s="58">
        <v>7.25</v>
      </c>
      <c r="I41" s="58">
        <v>8.89</v>
      </c>
      <c r="J41" s="59">
        <v>791</v>
      </c>
      <c r="K41" s="59">
        <v>566</v>
      </c>
      <c r="L41" s="59">
        <v>610</v>
      </c>
      <c r="M41" s="59">
        <v>811</v>
      </c>
      <c r="N41" s="59">
        <v>1017</v>
      </c>
      <c r="O41" s="59">
        <v>1193</v>
      </c>
      <c r="P41" s="59">
        <v>54700</v>
      </c>
      <c r="Q41" s="59">
        <v>16410</v>
      </c>
      <c r="R41" s="59">
        <v>25932.682000000001</v>
      </c>
      <c r="S41" s="59">
        <v>648.31700000000001</v>
      </c>
      <c r="T41" s="59">
        <v>410.25</v>
      </c>
      <c r="U41" s="59">
        <v>377</v>
      </c>
      <c r="V41" s="59">
        <v>462.40323000000001</v>
      </c>
      <c r="W41" s="59">
        <v>237.3</v>
      </c>
      <c r="X41" s="59">
        <v>22640</v>
      </c>
      <c r="Y41" s="59">
        <v>24400</v>
      </c>
      <c r="Z41" s="59">
        <v>32440</v>
      </c>
      <c r="AA41" s="59">
        <v>40680</v>
      </c>
      <c r="AB41" s="59">
        <v>47720</v>
      </c>
      <c r="AC41" s="58">
        <v>10.884615</v>
      </c>
      <c r="AD41" s="58">
        <v>11.730769</v>
      </c>
      <c r="AE41" s="58">
        <v>15.596154</v>
      </c>
      <c r="AF41" s="58">
        <v>19.557691999999999</v>
      </c>
      <c r="AG41" s="58">
        <v>22.942308000000001</v>
      </c>
      <c r="AH41" s="57">
        <v>60.053049999999999</v>
      </c>
      <c r="AI41" s="57">
        <v>64.721490000000003</v>
      </c>
      <c r="AJ41" s="57">
        <v>86.047745000000006</v>
      </c>
      <c r="AK41" s="57">
        <v>107.90451</v>
      </c>
      <c r="AL41" s="57">
        <v>126.57825</v>
      </c>
      <c r="AM41" s="57">
        <v>48.961596999999998</v>
      </c>
      <c r="AN41" s="57">
        <v>52.767795999999997</v>
      </c>
      <c r="AO41" s="57">
        <v>70.15522</v>
      </c>
      <c r="AP41" s="57">
        <v>87.975170000000006</v>
      </c>
      <c r="AQ41" s="57">
        <v>103.199974</v>
      </c>
    </row>
    <row r="42" spans="1:43" s="49" customFormat="1" x14ac:dyDescent="0.25">
      <c r="A42" s="49" t="s">
        <v>128</v>
      </c>
      <c r="B42" t="s">
        <v>165</v>
      </c>
      <c r="C42" t="s">
        <v>166</v>
      </c>
      <c r="D42" t="s">
        <v>190</v>
      </c>
      <c r="E42" s="56">
        <v>1170</v>
      </c>
      <c r="F42" s="56">
        <v>344</v>
      </c>
      <c r="G42" s="57">
        <v>29.401709401709404</v>
      </c>
      <c r="H42" s="58">
        <v>7.25</v>
      </c>
      <c r="I42" s="58">
        <v>12.32</v>
      </c>
      <c r="J42" s="59">
        <v>791</v>
      </c>
      <c r="K42" s="59">
        <v>486</v>
      </c>
      <c r="L42" s="59">
        <v>542</v>
      </c>
      <c r="M42" s="59">
        <v>697</v>
      </c>
      <c r="N42" s="59">
        <v>874</v>
      </c>
      <c r="O42" s="59">
        <v>1228</v>
      </c>
      <c r="P42" s="59">
        <v>40400</v>
      </c>
      <c r="Q42" s="59">
        <v>12120</v>
      </c>
      <c r="R42" s="59">
        <v>26399.348000000002</v>
      </c>
      <c r="S42" s="59">
        <v>659.98364000000004</v>
      </c>
      <c r="T42" s="59">
        <v>303</v>
      </c>
      <c r="U42" s="59">
        <v>377</v>
      </c>
      <c r="V42" s="59">
        <v>640.67034999999998</v>
      </c>
      <c r="W42" s="59">
        <v>237.3</v>
      </c>
      <c r="X42" s="59">
        <v>19440</v>
      </c>
      <c r="Y42" s="59">
        <v>21680</v>
      </c>
      <c r="Z42" s="59">
        <v>27880</v>
      </c>
      <c r="AA42" s="59">
        <v>34960</v>
      </c>
      <c r="AB42" s="59">
        <v>49120</v>
      </c>
      <c r="AC42" s="58">
        <v>9.3461540000000003</v>
      </c>
      <c r="AD42" s="58">
        <v>10.423076999999999</v>
      </c>
      <c r="AE42" s="58">
        <v>13.403846</v>
      </c>
      <c r="AF42" s="58">
        <v>16.807691999999999</v>
      </c>
      <c r="AG42" s="58">
        <v>23.615385</v>
      </c>
      <c r="AH42" s="57">
        <v>51.564987000000002</v>
      </c>
      <c r="AI42" s="57">
        <v>57.506630000000001</v>
      </c>
      <c r="AJ42" s="57">
        <v>73.952254999999994</v>
      </c>
      <c r="AK42" s="57">
        <v>92.732089999999999</v>
      </c>
      <c r="AL42" s="57">
        <v>130.29177999999999</v>
      </c>
      <c r="AM42" s="57">
        <v>30.343219999999999</v>
      </c>
      <c r="AN42" s="57">
        <v>33.839557999999997</v>
      </c>
      <c r="AO42" s="57">
        <v>43.516922000000001</v>
      </c>
      <c r="AP42" s="57">
        <v>54.56785</v>
      </c>
      <c r="AQ42" s="57">
        <v>76.669700000000006</v>
      </c>
    </row>
    <row r="43" spans="1:43" s="49" customFormat="1" x14ac:dyDescent="0.25">
      <c r="A43" s="49" t="s">
        <v>128</v>
      </c>
      <c r="B43" t="s">
        <v>165</v>
      </c>
      <c r="C43" t="s">
        <v>166</v>
      </c>
      <c r="D43" t="s">
        <v>151</v>
      </c>
      <c r="E43" s="56">
        <v>1361</v>
      </c>
      <c r="F43" s="56">
        <v>275</v>
      </c>
      <c r="G43" s="57">
        <v>20.205731080088171</v>
      </c>
      <c r="H43" s="58">
        <v>7.25</v>
      </c>
      <c r="I43" s="58">
        <v>12.48</v>
      </c>
      <c r="J43" s="59">
        <v>791</v>
      </c>
      <c r="K43" s="59">
        <v>486</v>
      </c>
      <c r="L43" s="59">
        <v>542</v>
      </c>
      <c r="M43" s="59">
        <v>697</v>
      </c>
      <c r="N43" s="59">
        <v>1014</v>
      </c>
      <c r="O43" s="59">
        <v>1026</v>
      </c>
      <c r="P43" s="59">
        <v>63000</v>
      </c>
      <c r="Q43" s="59">
        <v>18900</v>
      </c>
      <c r="R43" s="59">
        <v>33686.19</v>
      </c>
      <c r="S43" s="59">
        <v>842.15470000000005</v>
      </c>
      <c r="T43" s="59">
        <v>472.5</v>
      </c>
      <c r="U43" s="59">
        <v>377</v>
      </c>
      <c r="V43" s="59">
        <v>649.06730000000005</v>
      </c>
      <c r="W43" s="59">
        <v>237.3</v>
      </c>
      <c r="X43" s="59">
        <v>19440</v>
      </c>
      <c r="Y43" s="59">
        <v>21680</v>
      </c>
      <c r="Z43" s="59">
        <v>27880</v>
      </c>
      <c r="AA43" s="59">
        <v>40560</v>
      </c>
      <c r="AB43" s="59">
        <v>41040</v>
      </c>
      <c r="AC43" s="58">
        <v>9.3461540000000003</v>
      </c>
      <c r="AD43" s="58">
        <v>10.423076999999999</v>
      </c>
      <c r="AE43" s="58">
        <v>13.403846</v>
      </c>
      <c r="AF43" s="58">
        <v>19.5</v>
      </c>
      <c r="AG43" s="58">
        <v>19.73077</v>
      </c>
      <c r="AH43" s="57">
        <v>51.564987000000002</v>
      </c>
      <c r="AI43" s="57">
        <v>57.506630000000001</v>
      </c>
      <c r="AJ43" s="57">
        <v>73.952254999999994</v>
      </c>
      <c r="AK43" s="57">
        <v>107.58620500000001</v>
      </c>
      <c r="AL43" s="57">
        <v>108.85941</v>
      </c>
      <c r="AM43" s="57">
        <v>29.950665999999998</v>
      </c>
      <c r="AN43" s="57">
        <v>33.401769999999999</v>
      </c>
      <c r="AO43" s="57">
        <v>42.953940000000003</v>
      </c>
      <c r="AP43" s="57">
        <v>62.489662000000003</v>
      </c>
      <c r="AQ43" s="57">
        <v>63.229187000000003</v>
      </c>
    </row>
    <row r="44" spans="1:43" s="49" customFormat="1" x14ac:dyDescent="0.25">
      <c r="A44" s="49" t="s">
        <v>128</v>
      </c>
      <c r="B44" t="s">
        <v>165</v>
      </c>
      <c r="C44" t="s">
        <v>166</v>
      </c>
      <c r="D44" t="s">
        <v>152</v>
      </c>
      <c r="E44" s="56">
        <v>4785</v>
      </c>
      <c r="F44" s="56">
        <v>1239</v>
      </c>
      <c r="G44" s="57">
        <v>25.893416927899686</v>
      </c>
      <c r="H44" s="58">
        <v>7.25</v>
      </c>
      <c r="I44" s="58">
        <v>8.26</v>
      </c>
      <c r="J44" s="59">
        <v>791</v>
      </c>
      <c r="K44" s="59">
        <v>502</v>
      </c>
      <c r="L44" s="59">
        <v>524</v>
      </c>
      <c r="M44" s="59">
        <v>697</v>
      </c>
      <c r="N44" s="59">
        <v>938</v>
      </c>
      <c r="O44" s="59">
        <v>990</v>
      </c>
      <c r="P44" s="59">
        <v>48500</v>
      </c>
      <c r="Q44" s="59">
        <v>14550</v>
      </c>
      <c r="R44" s="59">
        <v>22528.828000000001</v>
      </c>
      <c r="S44" s="59">
        <v>563.22069999999997</v>
      </c>
      <c r="T44" s="59">
        <v>363.75</v>
      </c>
      <c r="U44" s="59">
        <v>377</v>
      </c>
      <c r="V44" s="59">
        <v>429.56371999999999</v>
      </c>
      <c r="W44" s="59">
        <v>237.3</v>
      </c>
      <c r="X44" s="59">
        <v>20080</v>
      </c>
      <c r="Y44" s="59">
        <v>20960</v>
      </c>
      <c r="Z44" s="59">
        <v>27880</v>
      </c>
      <c r="AA44" s="59">
        <v>37520</v>
      </c>
      <c r="AB44" s="59">
        <v>39600</v>
      </c>
      <c r="AC44" s="58">
        <v>9.6538459999999997</v>
      </c>
      <c r="AD44" s="58">
        <v>10.076923000000001</v>
      </c>
      <c r="AE44" s="58">
        <v>13.403846</v>
      </c>
      <c r="AF44" s="58">
        <v>18.038461999999999</v>
      </c>
      <c r="AG44" s="58">
        <v>19.038461999999999</v>
      </c>
      <c r="AH44" s="57">
        <v>53.262599999999999</v>
      </c>
      <c r="AI44" s="57">
        <v>55.596817000000001</v>
      </c>
      <c r="AJ44" s="57">
        <v>73.952254999999994</v>
      </c>
      <c r="AK44" s="57">
        <v>99.522544999999994</v>
      </c>
      <c r="AL44" s="57">
        <v>105.03979</v>
      </c>
      <c r="AM44" s="57">
        <v>46.745102000000003</v>
      </c>
      <c r="AN44" s="57">
        <v>48.793689999999998</v>
      </c>
      <c r="AO44" s="57">
        <v>64.903059999999996</v>
      </c>
      <c r="AP44" s="57">
        <v>87.344430000000003</v>
      </c>
      <c r="AQ44" s="57">
        <v>92.186554000000001</v>
      </c>
    </row>
    <row r="45" spans="1:43" s="49" customFormat="1" x14ac:dyDescent="0.25">
      <c r="A45" s="49" t="s">
        <v>128</v>
      </c>
      <c r="B45" t="s">
        <v>165</v>
      </c>
      <c r="C45" t="s">
        <v>166</v>
      </c>
      <c r="D45" t="s">
        <v>191</v>
      </c>
      <c r="E45" s="56">
        <v>4224</v>
      </c>
      <c r="F45" s="56">
        <v>1059</v>
      </c>
      <c r="G45" s="57">
        <v>25.07102272727273</v>
      </c>
      <c r="H45" s="58">
        <v>7.25</v>
      </c>
      <c r="I45" s="58">
        <v>9.07</v>
      </c>
      <c r="J45" s="59">
        <v>791</v>
      </c>
      <c r="K45" s="59">
        <v>486</v>
      </c>
      <c r="L45" s="59">
        <v>536</v>
      </c>
      <c r="M45" s="59">
        <v>697</v>
      </c>
      <c r="N45" s="59">
        <v>874</v>
      </c>
      <c r="O45" s="59">
        <v>1228</v>
      </c>
      <c r="P45" s="59">
        <v>50300</v>
      </c>
      <c r="Q45" s="59">
        <v>15090</v>
      </c>
      <c r="R45" s="59">
        <v>25593.855</v>
      </c>
      <c r="S45" s="59">
        <v>639.84640000000002</v>
      </c>
      <c r="T45" s="59">
        <v>377.25</v>
      </c>
      <c r="U45" s="59">
        <v>377</v>
      </c>
      <c r="V45" s="59">
        <v>471.84973000000002</v>
      </c>
      <c r="W45" s="59">
        <v>237.3</v>
      </c>
      <c r="X45" s="59">
        <v>19440</v>
      </c>
      <c r="Y45" s="59">
        <v>21440</v>
      </c>
      <c r="Z45" s="59">
        <v>27880</v>
      </c>
      <c r="AA45" s="59">
        <v>34960</v>
      </c>
      <c r="AB45" s="59">
        <v>49120</v>
      </c>
      <c r="AC45" s="58">
        <v>9.3461540000000003</v>
      </c>
      <c r="AD45" s="58">
        <v>10.307693</v>
      </c>
      <c r="AE45" s="58">
        <v>13.403846</v>
      </c>
      <c r="AF45" s="58">
        <v>16.807691999999999</v>
      </c>
      <c r="AG45" s="58">
        <v>23.615385</v>
      </c>
      <c r="AH45" s="57">
        <v>51.564987000000002</v>
      </c>
      <c r="AI45" s="57">
        <v>56.870026000000003</v>
      </c>
      <c r="AJ45" s="57">
        <v>73.952254999999994</v>
      </c>
      <c r="AK45" s="57">
        <v>92.732089999999999</v>
      </c>
      <c r="AL45" s="57">
        <v>130.29177999999999</v>
      </c>
      <c r="AM45" s="57">
        <v>41.199559999999998</v>
      </c>
      <c r="AN45" s="57">
        <v>45.438194000000003</v>
      </c>
      <c r="AO45" s="57">
        <v>59.08661</v>
      </c>
      <c r="AP45" s="57">
        <v>74.091385000000002</v>
      </c>
      <c r="AQ45" s="57">
        <v>104.100945</v>
      </c>
    </row>
    <row r="46" spans="1:43" s="49" customFormat="1" x14ac:dyDescent="0.25">
      <c r="A46" s="49" t="s">
        <v>128</v>
      </c>
      <c r="B46" t="s">
        <v>165</v>
      </c>
      <c r="C46" t="s">
        <v>166</v>
      </c>
      <c r="D46" t="s">
        <v>129</v>
      </c>
      <c r="E46" s="56">
        <v>10151</v>
      </c>
      <c r="F46" s="56">
        <v>4186</v>
      </c>
      <c r="G46" s="57">
        <v>41.237316520539849</v>
      </c>
      <c r="H46" s="58">
        <v>7.25</v>
      </c>
      <c r="I46" s="58">
        <v>11.62</v>
      </c>
      <c r="J46" s="59">
        <v>791</v>
      </c>
      <c r="K46" s="59">
        <v>515</v>
      </c>
      <c r="L46" s="59">
        <v>589</v>
      </c>
      <c r="M46" s="59">
        <v>724</v>
      </c>
      <c r="N46" s="59">
        <v>1029</v>
      </c>
      <c r="O46" s="59">
        <v>1199</v>
      </c>
      <c r="P46" s="59">
        <v>52400</v>
      </c>
      <c r="Q46" s="59">
        <v>15720</v>
      </c>
      <c r="R46" s="59">
        <v>33132.22</v>
      </c>
      <c r="S46" s="59">
        <v>828.30550000000005</v>
      </c>
      <c r="T46" s="59">
        <v>393</v>
      </c>
      <c r="U46" s="59">
        <v>377</v>
      </c>
      <c r="V46" s="59">
        <v>604.33360000000005</v>
      </c>
      <c r="W46" s="59">
        <v>237.3</v>
      </c>
      <c r="X46" s="59">
        <v>20600</v>
      </c>
      <c r="Y46" s="59">
        <v>23560</v>
      </c>
      <c r="Z46" s="59">
        <v>28960</v>
      </c>
      <c r="AA46" s="59">
        <v>41160</v>
      </c>
      <c r="AB46" s="59">
        <v>47960</v>
      </c>
      <c r="AC46" s="58">
        <v>9.9038459999999997</v>
      </c>
      <c r="AD46" s="58">
        <v>11.326923000000001</v>
      </c>
      <c r="AE46" s="58">
        <v>13.923076999999999</v>
      </c>
      <c r="AF46" s="58">
        <v>19.788461999999999</v>
      </c>
      <c r="AG46" s="58">
        <v>23.057691999999999</v>
      </c>
      <c r="AH46" s="57">
        <v>54.641910000000003</v>
      </c>
      <c r="AI46" s="57">
        <v>62.493369999999999</v>
      </c>
      <c r="AJ46" s="57">
        <v>76.816980000000001</v>
      </c>
      <c r="AK46" s="57">
        <v>109.17771999999999</v>
      </c>
      <c r="AL46" s="57">
        <v>127.21485</v>
      </c>
      <c r="AM46" s="57">
        <v>34.087135000000004</v>
      </c>
      <c r="AN46" s="57">
        <v>38.985092000000002</v>
      </c>
      <c r="AO46" s="57">
        <v>47.920549999999999</v>
      </c>
      <c r="AP46" s="57">
        <v>68.108080000000001</v>
      </c>
      <c r="AQ46" s="57">
        <v>79.360146</v>
      </c>
    </row>
    <row r="47" spans="1:43" s="49" customFormat="1" x14ac:dyDescent="0.25">
      <c r="A47" s="49" t="s">
        <v>128</v>
      </c>
      <c r="B47" t="s">
        <v>165</v>
      </c>
      <c r="C47" t="s">
        <v>166</v>
      </c>
      <c r="D47" t="s">
        <v>130</v>
      </c>
      <c r="E47" s="56">
        <v>2424</v>
      </c>
      <c r="F47" s="56">
        <v>684</v>
      </c>
      <c r="G47" s="57">
        <v>28.217821782178216</v>
      </c>
      <c r="H47" s="58">
        <v>7.25</v>
      </c>
      <c r="I47" s="58">
        <v>12.08</v>
      </c>
      <c r="J47" s="59">
        <v>791</v>
      </c>
      <c r="K47" s="59">
        <v>505</v>
      </c>
      <c r="L47" s="59">
        <v>524</v>
      </c>
      <c r="M47" s="59">
        <v>697</v>
      </c>
      <c r="N47" s="59">
        <v>905</v>
      </c>
      <c r="O47" s="59">
        <v>1051</v>
      </c>
      <c r="P47" s="59">
        <v>44900</v>
      </c>
      <c r="Q47" s="59">
        <v>13470</v>
      </c>
      <c r="R47" s="59">
        <v>26098.976999999999</v>
      </c>
      <c r="S47" s="59">
        <v>652.47439999999995</v>
      </c>
      <c r="T47" s="59">
        <v>336.75</v>
      </c>
      <c r="U47" s="59">
        <v>377</v>
      </c>
      <c r="V47" s="59">
        <v>628.00400000000002</v>
      </c>
      <c r="W47" s="59">
        <v>237.3</v>
      </c>
      <c r="X47" s="59">
        <v>20200</v>
      </c>
      <c r="Y47" s="59">
        <v>20960</v>
      </c>
      <c r="Z47" s="59">
        <v>27880</v>
      </c>
      <c r="AA47" s="59">
        <v>36200</v>
      </c>
      <c r="AB47" s="59">
        <v>42040</v>
      </c>
      <c r="AC47" s="58">
        <v>9.7115379999999991</v>
      </c>
      <c r="AD47" s="58">
        <v>10.076923000000001</v>
      </c>
      <c r="AE47" s="58">
        <v>13.403846</v>
      </c>
      <c r="AF47" s="58">
        <v>17.403846999999999</v>
      </c>
      <c r="AG47" s="58">
        <v>20.211538000000001</v>
      </c>
      <c r="AH47" s="57">
        <v>53.580902000000002</v>
      </c>
      <c r="AI47" s="57">
        <v>55.596817000000001</v>
      </c>
      <c r="AJ47" s="57">
        <v>73.952254999999994</v>
      </c>
      <c r="AK47" s="57">
        <v>96.02122</v>
      </c>
      <c r="AL47" s="57">
        <v>111.51194</v>
      </c>
      <c r="AM47" s="57">
        <v>32.165398000000003</v>
      </c>
      <c r="AN47" s="57">
        <v>33.375579999999999</v>
      </c>
      <c r="AO47" s="57">
        <v>44.394620000000003</v>
      </c>
      <c r="AP47" s="57">
        <v>57.642940000000003</v>
      </c>
      <c r="AQ47" s="57">
        <v>66.942245</v>
      </c>
    </row>
    <row r="48" spans="1:43" s="49" customFormat="1" x14ac:dyDescent="0.25">
      <c r="A48" s="49" t="s">
        <v>128</v>
      </c>
      <c r="B48" t="s">
        <v>165</v>
      </c>
      <c r="C48" t="s">
        <v>166</v>
      </c>
      <c r="D48" t="s">
        <v>164</v>
      </c>
      <c r="E48" s="56">
        <v>4157</v>
      </c>
      <c r="F48" s="56">
        <v>1194</v>
      </c>
      <c r="G48" s="57">
        <v>28.722636516718786</v>
      </c>
      <c r="H48" s="58">
        <v>7.25</v>
      </c>
      <c r="I48" s="58">
        <v>10.47</v>
      </c>
      <c r="J48" s="59">
        <v>791</v>
      </c>
      <c r="K48" s="59">
        <v>486</v>
      </c>
      <c r="L48" s="59">
        <v>524</v>
      </c>
      <c r="M48" s="59">
        <v>697</v>
      </c>
      <c r="N48" s="59">
        <v>877</v>
      </c>
      <c r="O48" s="59">
        <v>949</v>
      </c>
      <c r="P48" s="59">
        <v>49800</v>
      </c>
      <c r="Q48" s="59">
        <v>14940</v>
      </c>
      <c r="R48" s="59">
        <v>26715.307000000001</v>
      </c>
      <c r="S48" s="59">
        <v>667.8827</v>
      </c>
      <c r="T48" s="59">
        <v>373.5</v>
      </c>
      <c r="U48" s="59">
        <v>377</v>
      </c>
      <c r="V48" s="59">
        <v>544.31870000000004</v>
      </c>
      <c r="W48" s="59">
        <v>237.3</v>
      </c>
      <c r="X48" s="59">
        <v>19440</v>
      </c>
      <c r="Y48" s="59">
        <v>20960</v>
      </c>
      <c r="Z48" s="59">
        <v>27880</v>
      </c>
      <c r="AA48" s="59">
        <v>35080</v>
      </c>
      <c r="AB48" s="59">
        <v>37960</v>
      </c>
      <c r="AC48" s="58">
        <v>9.3461540000000003</v>
      </c>
      <c r="AD48" s="58">
        <v>10.076923000000001</v>
      </c>
      <c r="AE48" s="58">
        <v>13.403846</v>
      </c>
      <c r="AF48" s="58">
        <v>16.865385</v>
      </c>
      <c r="AG48" s="58">
        <v>18.25</v>
      </c>
      <c r="AH48" s="57">
        <v>51.564987000000002</v>
      </c>
      <c r="AI48" s="57">
        <v>55.596817000000001</v>
      </c>
      <c r="AJ48" s="57">
        <v>73.952254999999994</v>
      </c>
      <c r="AK48" s="57">
        <v>93.050399999999996</v>
      </c>
      <c r="AL48" s="57">
        <v>100.68965</v>
      </c>
      <c r="AM48" s="57">
        <v>35.714370000000002</v>
      </c>
      <c r="AN48" s="57">
        <v>38.50685</v>
      </c>
      <c r="AO48" s="57">
        <v>51.219994</v>
      </c>
      <c r="AP48" s="57">
        <v>64.447540000000004</v>
      </c>
      <c r="AQ48" s="57">
        <v>69.738556000000003</v>
      </c>
    </row>
    <row r="49" spans="1:43" s="49" customFormat="1" x14ac:dyDescent="0.25">
      <c r="A49" s="49" t="s">
        <v>128</v>
      </c>
      <c r="B49" t="s">
        <v>165</v>
      </c>
      <c r="C49" t="s">
        <v>166</v>
      </c>
      <c r="D49" t="s">
        <v>192</v>
      </c>
      <c r="E49" s="56">
        <v>18132</v>
      </c>
      <c r="F49" s="56">
        <v>5762</v>
      </c>
      <c r="G49" s="57">
        <v>31.778071917052724</v>
      </c>
      <c r="H49" s="58">
        <v>7.25</v>
      </c>
      <c r="I49" s="58">
        <v>14.31</v>
      </c>
      <c r="J49" s="59">
        <v>791</v>
      </c>
      <c r="K49" s="59">
        <v>540</v>
      </c>
      <c r="L49" s="59">
        <v>544</v>
      </c>
      <c r="M49" s="59">
        <v>712</v>
      </c>
      <c r="N49" s="59">
        <v>1000</v>
      </c>
      <c r="O49" s="59">
        <v>1123</v>
      </c>
      <c r="P49" s="59">
        <v>54100</v>
      </c>
      <c r="Q49" s="59">
        <v>16230</v>
      </c>
      <c r="R49" s="59">
        <v>29997.557000000001</v>
      </c>
      <c r="S49" s="59">
        <v>749.93889999999999</v>
      </c>
      <c r="T49" s="59">
        <v>405.75</v>
      </c>
      <c r="U49" s="59">
        <v>377</v>
      </c>
      <c r="V49" s="59">
        <v>743.86320000000001</v>
      </c>
      <c r="W49" s="59">
        <v>237.3</v>
      </c>
      <c r="X49" s="59">
        <v>21600</v>
      </c>
      <c r="Y49" s="59">
        <v>21760</v>
      </c>
      <c r="Z49" s="59">
        <v>28480</v>
      </c>
      <c r="AA49" s="59">
        <v>40000</v>
      </c>
      <c r="AB49" s="59">
        <v>44920</v>
      </c>
      <c r="AC49" s="58">
        <v>10.384615</v>
      </c>
      <c r="AD49" s="58">
        <v>10.461537999999999</v>
      </c>
      <c r="AE49" s="58">
        <v>13.692307</v>
      </c>
      <c r="AF49" s="58">
        <v>19.23077</v>
      </c>
      <c r="AG49" s="58">
        <v>21.596153000000001</v>
      </c>
      <c r="AH49" s="57">
        <v>57.294429999999998</v>
      </c>
      <c r="AI49" s="57">
        <v>57.718834000000001</v>
      </c>
      <c r="AJ49" s="57">
        <v>75.543769999999995</v>
      </c>
      <c r="AK49" s="57">
        <v>106.10080000000001</v>
      </c>
      <c r="AL49" s="57">
        <v>119.15119</v>
      </c>
      <c r="AM49" s="57">
        <v>29.037597999999999</v>
      </c>
      <c r="AN49" s="57">
        <v>29.252690000000001</v>
      </c>
      <c r="AO49" s="57">
        <v>38.286610000000003</v>
      </c>
      <c r="AP49" s="57">
        <v>53.773327000000002</v>
      </c>
      <c r="AQ49" s="57">
        <v>60.387447000000002</v>
      </c>
    </row>
    <row r="50" spans="1:43" s="49" customFormat="1" x14ac:dyDescent="0.25">
      <c r="A50" s="49" t="s">
        <v>128</v>
      </c>
      <c r="B50" t="s">
        <v>165</v>
      </c>
      <c r="C50" t="s">
        <v>166</v>
      </c>
      <c r="D50" t="s">
        <v>193</v>
      </c>
      <c r="E50" s="56">
        <v>5645</v>
      </c>
      <c r="F50" s="56">
        <v>1186</v>
      </c>
      <c r="G50" s="57">
        <v>21.009743135518157</v>
      </c>
      <c r="H50" s="58">
        <v>7.25</v>
      </c>
      <c r="I50" s="58">
        <v>16.23</v>
      </c>
      <c r="J50" s="59">
        <v>791</v>
      </c>
      <c r="K50" s="59">
        <v>504</v>
      </c>
      <c r="L50" s="59">
        <v>629</v>
      </c>
      <c r="M50" s="59">
        <v>722</v>
      </c>
      <c r="N50" s="59">
        <v>980</v>
      </c>
      <c r="O50" s="59">
        <v>983</v>
      </c>
      <c r="P50" s="59">
        <v>69200</v>
      </c>
      <c r="Q50" s="59">
        <v>20760</v>
      </c>
      <c r="R50" s="59">
        <v>45271.76</v>
      </c>
      <c r="S50" s="59">
        <v>1131.7941000000001</v>
      </c>
      <c r="T50" s="59">
        <v>519</v>
      </c>
      <c r="U50" s="59">
        <v>377</v>
      </c>
      <c r="V50" s="59">
        <v>843.80830000000003</v>
      </c>
      <c r="W50" s="59">
        <v>237.3</v>
      </c>
      <c r="X50" s="59">
        <v>20160</v>
      </c>
      <c r="Y50" s="59">
        <v>25160</v>
      </c>
      <c r="Z50" s="59">
        <v>28880</v>
      </c>
      <c r="AA50" s="59">
        <v>39200</v>
      </c>
      <c r="AB50" s="59">
        <v>39320</v>
      </c>
      <c r="AC50" s="58">
        <v>9.6923069999999996</v>
      </c>
      <c r="AD50" s="58">
        <v>12.096154</v>
      </c>
      <c r="AE50" s="58">
        <v>13.884615</v>
      </c>
      <c r="AF50" s="58">
        <v>18.846153000000001</v>
      </c>
      <c r="AG50" s="58">
        <v>18.903846999999999</v>
      </c>
      <c r="AH50" s="57">
        <v>53.474800000000002</v>
      </c>
      <c r="AI50" s="57">
        <v>66.737403999999998</v>
      </c>
      <c r="AJ50" s="57">
        <v>76.604774000000006</v>
      </c>
      <c r="AK50" s="57">
        <v>103.97878</v>
      </c>
      <c r="AL50" s="57">
        <v>104.29707999999999</v>
      </c>
      <c r="AM50" s="57">
        <v>23.891681999999999</v>
      </c>
      <c r="AN50" s="57">
        <v>29.8172</v>
      </c>
      <c r="AO50" s="57">
        <v>34.225783999999997</v>
      </c>
      <c r="AP50" s="57">
        <v>46.456049999999998</v>
      </c>
      <c r="AQ50" s="57">
        <v>46.598263000000003</v>
      </c>
    </row>
    <row r="51" spans="1:43" s="49" customFormat="1" x14ac:dyDescent="0.25">
      <c r="A51" s="49" t="s">
        <v>128</v>
      </c>
      <c r="B51" t="s">
        <v>165</v>
      </c>
      <c r="C51" t="s">
        <v>166</v>
      </c>
      <c r="D51" t="s">
        <v>153</v>
      </c>
      <c r="E51" s="56">
        <v>3956</v>
      </c>
      <c r="F51" s="56">
        <v>1244</v>
      </c>
      <c r="G51" s="57">
        <v>31.445904954499493</v>
      </c>
      <c r="H51" s="58">
        <v>7.25</v>
      </c>
      <c r="I51" s="58">
        <v>10.84</v>
      </c>
      <c r="J51" s="59">
        <v>791</v>
      </c>
      <c r="K51" s="59">
        <v>486</v>
      </c>
      <c r="L51" s="59">
        <v>524</v>
      </c>
      <c r="M51" s="59">
        <v>697</v>
      </c>
      <c r="N51" s="59">
        <v>874</v>
      </c>
      <c r="O51" s="59">
        <v>1048</v>
      </c>
      <c r="P51" s="59">
        <v>51900</v>
      </c>
      <c r="Q51" s="59">
        <v>15570</v>
      </c>
      <c r="R51" s="59">
        <v>24853.842000000001</v>
      </c>
      <c r="S51" s="59">
        <v>621.34607000000005</v>
      </c>
      <c r="T51" s="59">
        <v>389.25</v>
      </c>
      <c r="U51" s="59">
        <v>377</v>
      </c>
      <c r="V51" s="59">
        <v>563.822</v>
      </c>
      <c r="W51" s="59">
        <v>237.3</v>
      </c>
      <c r="X51" s="59">
        <v>19440</v>
      </c>
      <c r="Y51" s="59">
        <v>20960</v>
      </c>
      <c r="Z51" s="59">
        <v>27880</v>
      </c>
      <c r="AA51" s="59">
        <v>34960</v>
      </c>
      <c r="AB51" s="59">
        <v>41920</v>
      </c>
      <c r="AC51" s="58">
        <v>9.3461540000000003</v>
      </c>
      <c r="AD51" s="58">
        <v>10.076923000000001</v>
      </c>
      <c r="AE51" s="58">
        <v>13.403846</v>
      </c>
      <c r="AF51" s="58">
        <v>16.807691999999999</v>
      </c>
      <c r="AG51" s="58">
        <v>20.153846999999999</v>
      </c>
      <c r="AH51" s="57">
        <v>51.564987000000002</v>
      </c>
      <c r="AI51" s="57">
        <v>55.596817000000001</v>
      </c>
      <c r="AJ51" s="57">
        <v>73.952254999999994</v>
      </c>
      <c r="AK51" s="57">
        <v>92.732089999999999</v>
      </c>
      <c r="AL51" s="57">
        <v>111.193634</v>
      </c>
      <c r="AM51" s="57">
        <v>34.478966</v>
      </c>
      <c r="AN51" s="57">
        <v>37.174854000000003</v>
      </c>
      <c r="AO51" s="57">
        <v>49.448230000000002</v>
      </c>
      <c r="AP51" s="57">
        <v>62.005386000000001</v>
      </c>
      <c r="AQ51" s="57">
        <v>74.349710000000002</v>
      </c>
    </row>
    <row r="52" spans="1:43" s="49" customFormat="1" x14ac:dyDescent="0.25">
      <c r="A52" s="49" t="s">
        <v>128</v>
      </c>
      <c r="B52" t="s">
        <v>165</v>
      </c>
      <c r="C52" t="s">
        <v>166</v>
      </c>
      <c r="D52" t="s">
        <v>194</v>
      </c>
      <c r="E52" s="56">
        <v>4041</v>
      </c>
      <c r="F52" s="56">
        <v>1290</v>
      </c>
      <c r="G52" s="57">
        <v>31.922791388270227</v>
      </c>
      <c r="H52" s="58">
        <v>7.25</v>
      </c>
      <c r="I52" s="58">
        <v>12.69</v>
      </c>
      <c r="J52" s="59">
        <v>791</v>
      </c>
      <c r="K52" s="59">
        <v>486</v>
      </c>
      <c r="L52" s="59">
        <v>604</v>
      </c>
      <c r="M52" s="59">
        <v>697</v>
      </c>
      <c r="N52" s="59">
        <v>962</v>
      </c>
      <c r="O52" s="59">
        <v>1061</v>
      </c>
      <c r="P52" s="59">
        <v>52600</v>
      </c>
      <c r="Q52" s="59">
        <v>15780</v>
      </c>
      <c r="R52" s="59">
        <v>23541.15</v>
      </c>
      <c r="S52" s="59">
        <v>588.52874999999995</v>
      </c>
      <c r="T52" s="59">
        <v>394.5</v>
      </c>
      <c r="U52" s="59">
        <v>377</v>
      </c>
      <c r="V52" s="59">
        <v>659.84717000000001</v>
      </c>
      <c r="W52" s="59">
        <v>237.3</v>
      </c>
      <c r="X52" s="59">
        <v>19440</v>
      </c>
      <c r="Y52" s="59">
        <v>24160</v>
      </c>
      <c r="Z52" s="59">
        <v>27880</v>
      </c>
      <c r="AA52" s="59">
        <v>38480</v>
      </c>
      <c r="AB52" s="59">
        <v>42440</v>
      </c>
      <c r="AC52" s="58">
        <v>9.3461540000000003</v>
      </c>
      <c r="AD52" s="58">
        <v>11.615385</v>
      </c>
      <c r="AE52" s="58">
        <v>13.403846</v>
      </c>
      <c r="AF52" s="58">
        <v>18.5</v>
      </c>
      <c r="AG52" s="58">
        <v>20.403846999999999</v>
      </c>
      <c r="AH52" s="57">
        <v>51.564987000000002</v>
      </c>
      <c r="AI52" s="57">
        <v>64.084879999999998</v>
      </c>
      <c r="AJ52" s="57">
        <v>73.952254999999994</v>
      </c>
      <c r="AK52" s="57">
        <v>102.06896</v>
      </c>
      <c r="AL52" s="57">
        <v>112.572945</v>
      </c>
      <c r="AM52" s="57">
        <v>29.461369000000001</v>
      </c>
      <c r="AN52" s="57">
        <v>36.614539999999998</v>
      </c>
      <c r="AO52" s="57">
        <v>42.252209999999998</v>
      </c>
      <c r="AP52" s="57">
        <v>58.316535999999999</v>
      </c>
      <c r="AQ52" s="57">
        <v>64.317924000000005</v>
      </c>
    </row>
    <row r="53" spans="1:43" s="49" customFormat="1" x14ac:dyDescent="0.25">
      <c r="A53" s="49" t="s">
        <v>128</v>
      </c>
      <c r="B53" t="s">
        <v>165</v>
      </c>
      <c r="C53" t="s">
        <v>166</v>
      </c>
      <c r="D53" t="s">
        <v>195</v>
      </c>
      <c r="E53" s="56">
        <v>18313</v>
      </c>
      <c r="F53" s="56">
        <v>4970</v>
      </c>
      <c r="G53" s="57">
        <v>27.139190738819419</v>
      </c>
      <c r="H53" s="58">
        <v>7.25</v>
      </c>
      <c r="I53" s="58">
        <v>9.44</v>
      </c>
      <c r="J53" s="59">
        <v>791</v>
      </c>
      <c r="K53" s="59">
        <v>547</v>
      </c>
      <c r="L53" s="59">
        <v>551</v>
      </c>
      <c r="M53" s="59">
        <v>697</v>
      </c>
      <c r="N53" s="59">
        <v>930</v>
      </c>
      <c r="O53" s="59">
        <v>1041</v>
      </c>
      <c r="P53" s="59">
        <v>48200</v>
      </c>
      <c r="Q53" s="59">
        <v>14460</v>
      </c>
      <c r="R53" s="59">
        <v>23751.098000000002</v>
      </c>
      <c r="S53" s="59">
        <v>593.77739999999994</v>
      </c>
      <c r="T53" s="59">
        <v>361.5</v>
      </c>
      <c r="U53" s="59">
        <v>377</v>
      </c>
      <c r="V53" s="59">
        <v>490.92432000000002</v>
      </c>
      <c r="W53" s="59">
        <v>237.3</v>
      </c>
      <c r="X53" s="59">
        <v>21880</v>
      </c>
      <c r="Y53" s="59">
        <v>22040</v>
      </c>
      <c r="Z53" s="59">
        <v>27880</v>
      </c>
      <c r="AA53" s="59">
        <v>37200</v>
      </c>
      <c r="AB53" s="59">
        <v>41640</v>
      </c>
      <c r="AC53" s="58">
        <v>10.519231</v>
      </c>
      <c r="AD53" s="58">
        <v>10.596154</v>
      </c>
      <c r="AE53" s="58">
        <v>13.403846</v>
      </c>
      <c r="AF53" s="58">
        <v>17.884615</v>
      </c>
      <c r="AG53" s="58">
        <v>20.01923</v>
      </c>
      <c r="AH53" s="57">
        <v>58.037135999999997</v>
      </c>
      <c r="AI53" s="57">
        <v>58.461539999999999</v>
      </c>
      <c r="AJ53" s="57">
        <v>73.952254999999994</v>
      </c>
      <c r="AK53" s="57">
        <v>98.673739999999995</v>
      </c>
      <c r="AL53" s="57">
        <v>110.45093</v>
      </c>
      <c r="AM53" s="57">
        <v>44.568989999999999</v>
      </c>
      <c r="AN53" s="57">
        <v>44.8949</v>
      </c>
      <c r="AO53" s="57">
        <v>56.79083</v>
      </c>
      <c r="AP53" s="57">
        <v>75.77543</v>
      </c>
      <c r="AQ53" s="57">
        <v>84.819590000000005</v>
      </c>
    </row>
    <row r="54" spans="1:43" s="49" customFormat="1" x14ac:dyDescent="0.25">
      <c r="A54" s="49" t="s">
        <v>128</v>
      </c>
      <c r="B54" t="s">
        <v>165</v>
      </c>
      <c r="C54" t="s">
        <v>166</v>
      </c>
      <c r="D54" t="s">
        <v>137</v>
      </c>
      <c r="E54" s="56">
        <v>13047</v>
      </c>
      <c r="F54" s="56">
        <v>2807</v>
      </c>
      <c r="G54" s="57">
        <v>21.514524411742165</v>
      </c>
      <c r="H54" s="58">
        <v>7.25</v>
      </c>
      <c r="I54" s="58">
        <v>10.62</v>
      </c>
      <c r="J54" s="59">
        <v>791</v>
      </c>
      <c r="K54" s="59">
        <v>542</v>
      </c>
      <c r="L54" s="59">
        <v>545</v>
      </c>
      <c r="M54" s="59">
        <v>697</v>
      </c>
      <c r="N54" s="59">
        <v>874</v>
      </c>
      <c r="O54" s="59">
        <v>972</v>
      </c>
      <c r="P54" s="59">
        <v>58200</v>
      </c>
      <c r="Q54" s="59">
        <v>17460</v>
      </c>
      <c r="R54" s="59">
        <v>29997.557000000001</v>
      </c>
      <c r="S54" s="59">
        <v>749.93889999999999</v>
      </c>
      <c r="T54" s="59">
        <v>436.5</v>
      </c>
      <c r="U54" s="59">
        <v>377</v>
      </c>
      <c r="V54" s="59">
        <v>552.41034000000002</v>
      </c>
      <c r="W54" s="59">
        <v>237.3</v>
      </c>
      <c r="X54" s="59">
        <v>21680</v>
      </c>
      <c r="Y54" s="59">
        <v>21800</v>
      </c>
      <c r="Z54" s="59">
        <v>27880</v>
      </c>
      <c r="AA54" s="59">
        <v>34960</v>
      </c>
      <c r="AB54" s="59">
        <v>38880</v>
      </c>
      <c r="AC54" s="58">
        <v>10.423076999999999</v>
      </c>
      <c r="AD54" s="58">
        <v>10.480769</v>
      </c>
      <c r="AE54" s="58">
        <v>13.403846</v>
      </c>
      <c r="AF54" s="58">
        <v>16.807691999999999</v>
      </c>
      <c r="AG54" s="58">
        <v>18.692308000000001</v>
      </c>
      <c r="AH54" s="57">
        <v>57.506630000000001</v>
      </c>
      <c r="AI54" s="57">
        <v>57.824931999999997</v>
      </c>
      <c r="AJ54" s="57">
        <v>73.952254999999994</v>
      </c>
      <c r="AK54" s="57">
        <v>92.732089999999999</v>
      </c>
      <c r="AL54" s="57">
        <v>103.129974</v>
      </c>
      <c r="AM54" s="57">
        <v>39.246184999999997</v>
      </c>
      <c r="AN54" s="57">
        <v>39.463417</v>
      </c>
      <c r="AO54" s="57">
        <v>50.469726999999999</v>
      </c>
      <c r="AP54" s="57">
        <v>63.286284999999999</v>
      </c>
      <c r="AQ54" s="57">
        <v>70.382459999999995</v>
      </c>
    </row>
    <row r="55" spans="1:43" s="49" customFormat="1" x14ac:dyDescent="0.25">
      <c r="A55" s="49" t="s">
        <v>128</v>
      </c>
      <c r="B55" t="s">
        <v>165</v>
      </c>
      <c r="C55" t="s">
        <v>166</v>
      </c>
      <c r="D55" t="s">
        <v>146</v>
      </c>
      <c r="E55" s="56">
        <v>15273</v>
      </c>
      <c r="F55" s="56">
        <v>3243</v>
      </c>
      <c r="G55" s="57">
        <v>21.233549400903556</v>
      </c>
      <c r="H55" s="58">
        <v>7.25</v>
      </c>
      <c r="I55" s="58">
        <v>8.25</v>
      </c>
      <c r="J55" s="59">
        <v>791</v>
      </c>
      <c r="K55" s="59">
        <v>612</v>
      </c>
      <c r="L55" s="59">
        <v>669</v>
      </c>
      <c r="M55" s="59">
        <v>851</v>
      </c>
      <c r="N55" s="59">
        <v>1163</v>
      </c>
      <c r="O55" s="59">
        <v>1437</v>
      </c>
      <c r="P55" s="59">
        <v>69400</v>
      </c>
      <c r="Q55" s="59">
        <v>20820</v>
      </c>
      <c r="R55" s="59">
        <v>30075.508000000002</v>
      </c>
      <c r="S55" s="59">
        <v>751.8877</v>
      </c>
      <c r="T55" s="59">
        <v>520.5</v>
      </c>
      <c r="U55" s="59">
        <v>377</v>
      </c>
      <c r="V55" s="59">
        <v>428.90186</v>
      </c>
      <c r="W55" s="59">
        <v>237.3</v>
      </c>
      <c r="X55" s="59">
        <v>24480</v>
      </c>
      <c r="Y55" s="59">
        <v>26760</v>
      </c>
      <c r="Z55" s="59">
        <v>34040</v>
      </c>
      <c r="AA55" s="59">
        <v>46520</v>
      </c>
      <c r="AB55" s="59">
        <v>57480</v>
      </c>
      <c r="AC55" s="58">
        <v>11.769231</v>
      </c>
      <c r="AD55" s="58">
        <v>12.865385</v>
      </c>
      <c r="AE55" s="58">
        <v>16.365385</v>
      </c>
      <c r="AF55" s="58">
        <v>22.365385</v>
      </c>
      <c r="AG55" s="58">
        <v>27.634615</v>
      </c>
      <c r="AH55" s="57">
        <v>64.933684999999997</v>
      </c>
      <c r="AI55" s="57">
        <v>70.981430000000003</v>
      </c>
      <c r="AJ55" s="57">
        <v>90.291780000000003</v>
      </c>
      <c r="AK55" s="57">
        <v>123.39522599999999</v>
      </c>
      <c r="AL55" s="57">
        <v>152.46683999999999</v>
      </c>
      <c r="AM55" s="57">
        <v>57.075992999999997</v>
      </c>
      <c r="AN55" s="57">
        <v>62.391894999999998</v>
      </c>
      <c r="AO55" s="57">
        <v>79.365480000000005</v>
      </c>
      <c r="AP55" s="57">
        <v>108.46304000000001</v>
      </c>
      <c r="AQ55" s="57">
        <v>134.01668000000001</v>
      </c>
    </row>
    <row r="56" spans="1:43" s="49" customFormat="1" x14ac:dyDescent="0.25">
      <c r="A56" s="49" t="s">
        <v>128</v>
      </c>
      <c r="B56" t="s">
        <v>165</v>
      </c>
      <c r="C56" t="s">
        <v>166</v>
      </c>
      <c r="D56" t="s">
        <v>196</v>
      </c>
      <c r="E56" s="56">
        <v>3113</v>
      </c>
      <c r="F56" s="56">
        <v>644</v>
      </c>
      <c r="G56" s="57">
        <v>20.687439768711855</v>
      </c>
      <c r="H56" s="58">
        <v>7.25</v>
      </c>
      <c r="I56" s="58">
        <v>10.08</v>
      </c>
      <c r="J56" s="59">
        <v>791</v>
      </c>
      <c r="K56" s="59">
        <v>509</v>
      </c>
      <c r="L56" s="59">
        <v>585</v>
      </c>
      <c r="M56" s="59">
        <v>730</v>
      </c>
      <c r="N56" s="59">
        <v>975</v>
      </c>
      <c r="O56" s="59">
        <v>1005</v>
      </c>
      <c r="P56" s="59">
        <v>56400</v>
      </c>
      <c r="Q56" s="59">
        <v>16920</v>
      </c>
      <c r="R56" s="59">
        <v>36295.983999999997</v>
      </c>
      <c r="S56" s="59">
        <v>907.39959999999996</v>
      </c>
      <c r="T56" s="59">
        <v>423</v>
      </c>
      <c r="U56" s="59">
        <v>377</v>
      </c>
      <c r="V56" s="59">
        <v>523.98310000000004</v>
      </c>
      <c r="W56" s="59">
        <v>237.3</v>
      </c>
      <c r="X56" s="59">
        <v>20360</v>
      </c>
      <c r="Y56" s="59">
        <v>23400</v>
      </c>
      <c r="Z56" s="59">
        <v>29200</v>
      </c>
      <c r="AA56" s="59">
        <v>39000</v>
      </c>
      <c r="AB56" s="59">
        <v>40200</v>
      </c>
      <c r="AC56" s="58">
        <v>9.7884620000000009</v>
      </c>
      <c r="AD56" s="58">
        <v>11.25</v>
      </c>
      <c r="AE56" s="58">
        <v>14.038462000000001</v>
      </c>
      <c r="AF56" s="58">
        <v>18.75</v>
      </c>
      <c r="AG56" s="58">
        <v>19.326923000000001</v>
      </c>
      <c r="AH56" s="57">
        <v>54.005305999999997</v>
      </c>
      <c r="AI56" s="57">
        <v>62.068966000000003</v>
      </c>
      <c r="AJ56" s="57">
        <v>77.453580000000002</v>
      </c>
      <c r="AK56" s="57">
        <v>103.44826999999999</v>
      </c>
      <c r="AL56" s="57">
        <v>106.6313</v>
      </c>
      <c r="AM56" s="57">
        <v>38.856216000000003</v>
      </c>
      <c r="AN56" s="57">
        <v>44.65793</v>
      </c>
      <c r="AO56" s="57">
        <v>55.726990000000001</v>
      </c>
      <c r="AP56" s="57">
        <v>74.429885999999996</v>
      </c>
      <c r="AQ56" s="57">
        <v>76.720029999999994</v>
      </c>
    </row>
    <row r="57" spans="1:43" s="49" customFormat="1" x14ac:dyDescent="0.25">
      <c r="A57" s="49" t="s">
        <v>128</v>
      </c>
      <c r="B57" t="s">
        <v>165</v>
      </c>
      <c r="C57" t="s">
        <v>166</v>
      </c>
      <c r="D57" t="s">
        <v>197</v>
      </c>
      <c r="E57" s="56">
        <v>13532</v>
      </c>
      <c r="F57" s="56">
        <v>2814</v>
      </c>
      <c r="G57" s="57">
        <v>20.795152231746968</v>
      </c>
      <c r="H57" s="58">
        <v>7.25</v>
      </c>
      <c r="I57" s="58">
        <v>10.19</v>
      </c>
      <c r="J57" s="59">
        <v>791</v>
      </c>
      <c r="K57" s="59">
        <v>612</v>
      </c>
      <c r="L57" s="59">
        <v>669</v>
      </c>
      <c r="M57" s="59">
        <v>851</v>
      </c>
      <c r="N57" s="59">
        <v>1163</v>
      </c>
      <c r="O57" s="59">
        <v>1437</v>
      </c>
      <c r="P57" s="59">
        <v>69400</v>
      </c>
      <c r="Q57" s="59">
        <v>20820</v>
      </c>
      <c r="R57" s="59">
        <v>35812.688000000002</v>
      </c>
      <c r="S57" s="59">
        <v>895.31719999999996</v>
      </c>
      <c r="T57" s="59">
        <v>520.5</v>
      </c>
      <c r="U57" s="59">
        <v>377</v>
      </c>
      <c r="V57" s="59">
        <v>530.05193999999995</v>
      </c>
      <c r="W57" s="59">
        <v>237.3</v>
      </c>
      <c r="X57" s="59">
        <v>24480</v>
      </c>
      <c r="Y57" s="59">
        <v>26760</v>
      </c>
      <c r="Z57" s="59">
        <v>34040</v>
      </c>
      <c r="AA57" s="59">
        <v>46520</v>
      </c>
      <c r="AB57" s="59">
        <v>57480</v>
      </c>
      <c r="AC57" s="58">
        <v>11.769231</v>
      </c>
      <c r="AD57" s="58">
        <v>12.865385</v>
      </c>
      <c r="AE57" s="58">
        <v>16.365385</v>
      </c>
      <c r="AF57" s="58">
        <v>22.365385</v>
      </c>
      <c r="AG57" s="58">
        <v>27.634615</v>
      </c>
      <c r="AH57" s="57">
        <v>64.933684999999997</v>
      </c>
      <c r="AI57" s="57">
        <v>70.981430000000003</v>
      </c>
      <c r="AJ57" s="57">
        <v>90.291780000000003</v>
      </c>
      <c r="AK57" s="57">
        <v>123.39522599999999</v>
      </c>
      <c r="AL57" s="57">
        <v>152.46683999999999</v>
      </c>
      <c r="AM57" s="57">
        <v>46.184150000000002</v>
      </c>
      <c r="AN57" s="57">
        <v>50.485615000000003</v>
      </c>
      <c r="AO57" s="57">
        <v>64.220116000000004</v>
      </c>
      <c r="AP57" s="57">
        <v>87.764983999999998</v>
      </c>
      <c r="AQ57" s="57">
        <v>108.4422</v>
      </c>
    </row>
    <row r="58" spans="1:43" s="49" customFormat="1" x14ac:dyDescent="0.25">
      <c r="A58" s="49" t="s">
        <v>128</v>
      </c>
      <c r="B58" t="s">
        <v>165</v>
      </c>
      <c r="C58" t="s">
        <v>166</v>
      </c>
      <c r="D58" t="s">
        <v>198</v>
      </c>
      <c r="E58" s="56">
        <v>12973</v>
      </c>
      <c r="F58" s="56">
        <v>3851</v>
      </c>
      <c r="G58" s="57">
        <v>29.684729823479532</v>
      </c>
      <c r="H58" s="58">
        <v>7.25</v>
      </c>
      <c r="I58" s="58">
        <v>11.65</v>
      </c>
      <c r="J58" s="59">
        <v>791</v>
      </c>
      <c r="K58" s="59">
        <v>446</v>
      </c>
      <c r="L58" s="59">
        <v>524</v>
      </c>
      <c r="M58" s="59">
        <v>697</v>
      </c>
      <c r="N58" s="59">
        <v>883</v>
      </c>
      <c r="O58" s="59">
        <v>1072</v>
      </c>
      <c r="P58" s="59">
        <v>43100</v>
      </c>
      <c r="Q58" s="59">
        <v>12930</v>
      </c>
      <c r="R58" s="59">
        <v>24232.313999999998</v>
      </c>
      <c r="S58" s="59">
        <v>605.80786000000001</v>
      </c>
      <c r="T58" s="59">
        <v>323.25</v>
      </c>
      <c r="U58" s="59">
        <v>377</v>
      </c>
      <c r="V58" s="59">
        <v>605.75350000000003</v>
      </c>
      <c r="W58" s="59">
        <v>237.3</v>
      </c>
      <c r="X58" s="59">
        <v>17840</v>
      </c>
      <c r="Y58" s="59">
        <v>20960</v>
      </c>
      <c r="Z58" s="59">
        <v>27880</v>
      </c>
      <c r="AA58" s="59">
        <v>35320</v>
      </c>
      <c r="AB58" s="59">
        <v>42880</v>
      </c>
      <c r="AC58" s="58">
        <v>8.5769230000000007</v>
      </c>
      <c r="AD58" s="58">
        <v>10.076923000000001</v>
      </c>
      <c r="AE58" s="58">
        <v>13.403846</v>
      </c>
      <c r="AF58" s="58">
        <v>16.98077</v>
      </c>
      <c r="AG58" s="58">
        <v>20.615385</v>
      </c>
      <c r="AH58" s="57">
        <v>47.320953000000003</v>
      </c>
      <c r="AI58" s="57">
        <v>55.596817000000001</v>
      </c>
      <c r="AJ58" s="57">
        <v>73.952254999999994</v>
      </c>
      <c r="AK58" s="57">
        <v>93.687004000000002</v>
      </c>
      <c r="AL58" s="57">
        <v>113.74005</v>
      </c>
      <c r="AM58" s="57">
        <v>29.450924000000001</v>
      </c>
      <c r="AN58" s="57">
        <v>34.601536000000003</v>
      </c>
      <c r="AO58" s="57">
        <v>46.025322000000003</v>
      </c>
      <c r="AP58" s="57">
        <v>58.307549999999999</v>
      </c>
      <c r="AQ58" s="57">
        <v>70.787869999999998</v>
      </c>
    </row>
    <row r="59" spans="1:43" s="49" customFormat="1" x14ac:dyDescent="0.25">
      <c r="A59" s="49" t="s">
        <v>128</v>
      </c>
      <c r="B59" t="s">
        <v>165</v>
      </c>
      <c r="C59" t="s">
        <v>166</v>
      </c>
      <c r="D59" t="s">
        <v>138</v>
      </c>
      <c r="E59" s="56">
        <v>8302</v>
      </c>
      <c r="F59" s="56">
        <v>1875</v>
      </c>
      <c r="G59" s="57">
        <v>22.584919296555046</v>
      </c>
      <c r="H59" s="58">
        <v>7.25</v>
      </c>
      <c r="I59" s="58">
        <v>7.95</v>
      </c>
      <c r="J59" s="59">
        <v>791</v>
      </c>
      <c r="K59" s="59">
        <v>445</v>
      </c>
      <c r="L59" s="59">
        <v>574</v>
      </c>
      <c r="M59" s="59">
        <v>697</v>
      </c>
      <c r="N59" s="59">
        <v>960</v>
      </c>
      <c r="O59" s="59">
        <v>1217</v>
      </c>
      <c r="P59" s="59">
        <v>48900</v>
      </c>
      <c r="Q59" s="59">
        <v>14670</v>
      </c>
      <c r="R59" s="59">
        <v>21924.969000000001</v>
      </c>
      <c r="S59" s="59">
        <v>548.12419999999997</v>
      </c>
      <c r="T59" s="59">
        <v>366.75</v>
      </c>
      <c r="U59" s="59">
        <v>377</v>
      </c>
      <c r="V59" s="59">
        <v>413.49360000000001</v>
      </c>
      <c r="W59" s="59">
        <v>237.3</v>
      </c>
      <c r="X59" s="59">
        <v>17800</v>
      </c>
      <c r="Y59" s="59">
        <v>22960</v>
      </c>
      <c r="Z59" s="59">
        <v>27880</v>
      </c>
      <c r="AA59" s="59">
        <v>38400</v>
      </c>
      <c r="AB59" s="59">
        <v>48680</v>
      </c>
      <c r="AC59" s="58">
        <v>8.5576930000000004</v>
      </c>
      <c r="AD59" s="58">
        <v>11.038462000000001</v>
      </c>
      <c r="AE59" s="58">
        <v>13.403846</v>
      </c>
      <c r="AF59" s="58">
        <v>18.461538000000001</v>
      </c>
      <c r="AG59" s="58">
        <v>23.403846999999999</v>
      </c>
      <c r="AH59" s="57">
        <v>47.214855</v>
      </c>
      <c r="AI59" s="57">
        <v>60.901854999999998</v>
      </c>
      <c r="AJ59" s="57">
        <v>73.952254999999994</v>
      </c>
      <c r="AK59" s="57">
        <v>101.85676599999999</v>
      </c>
      <c r="AL59" s="57">
        <v>129.12466000000001</v>
      </c>
      <c r="AM59" s="57">
        <v>43.047829999999998</v>
      </c>
      <c r="AN59" s="57">
        <v>55.526859999999999</v>
      </c>
      <c r="AO59" s="57">
        <v>67.425476000000003</v>
      </c>
      <c r="AP59" s="57">
        <v>92.867226000000002</v>
      </c>
      <c r="AQ59" s="57">
        <v>117.72855</v>
      </c>
    </row>
    <row r="60" spans="1:43" s="49" customFormat="1" x14ac:dyDescent="0.25">
      <c r="A60" s="49" t="s">
        <v>128</v>
      </c>
      <c r="B60" t="s">
        <v>165</v>
      </c>
      <c r="C60" t="s">
        <v>166</v>
      </c>
      <c r="D60" t="s">
        <v>199</v>
      </c>
      <c r="E60" s="56">
        <v>2975</v>
      </c>
      <c r="F60" s="56">
        <v>736</v>
      </c>
      <c r="G60" s="57">
        <v>24.739495798319329</v>
      </c>
      <c r="H60" s="58">
        <v>7.25</v>
      </c>
      <c r="I60" s="58">
        <v>16.37</v>
      </c>
      <c r="J60" s="59">
        <v>791</v>
      </c>
      <c r="K60" s="59">
        <v>486</v>
      </c>
      <c r="L60" s="59">
        <v>524</v>
      </c>
      <c r="M60" s="59">
        <v>697</v>
      </c>
      <c r="N60" s="59">
        <v>874</v>
      </c>
      <c r="O60" s="59">
        <v>995</v>
      </c>
      <c r="P60" s="59">
        <v>67200</v>
      </c>
      <c r="Q60" s="59">
        <v>20160</v>
      </c>
      <c r="R60" s="59">
        <v>45171.983999999997</v>
      </c>
      <c r="S60" s="59">
        <v>1129.2996000000001</v>
      </c>
      <c r="T60" s="59">
        <v>504</v>
      </c>
      <c r="U60" s="59">
        <v>377</v>
      </c>
      <c r="V60" s="59">
        <v>851.23130000000003</v>
      </c>
      <c r="W60" s="59">
        <v>237.3</v>
      </c>
      <c r="X60" s="59">
        <v>19440</v>
      </c>
      <c r="Y60" s="59">
        <v>20960</v>
      </c>
      <c r="Z60" s="59">
        <v>27880</v>
      </c>
      <c r="AA60" s="59">
        <v>34960</v>
      </c>
      <c r="AB60" s="59">
        <v>39800</v>
      </c>
      <c r="AC60" s="58">
        <v>9.3461540000000003</v>
      </c>
      <c r="AD60" s="58">
        <v>10.076923000000001</v>
      </c>
      <c r="AE60" s="58">
        <v>13.403846</v>
      </c>
      <c r="AF60" s="58">
        <v>16.807691999999999</v>
      </c>
      <c r="AG60" s="58">
        <v>19.134615</v>
      </c>
      <c r="AH60" s="57">
        <v>51.564987000000002</v>
      </c>
      <c r="AI60" s="57">
        <v>55.596817000000001</v>
      </c>
      <c r="AJ60" s="57">
        <v>73.952254999999994</v>
      </c>
      <c r="AK60" s="57">
        <v>92.732089999999999</v>
      </c>
      <c r="AL60" s="57">
        <v>105.57029</v>
      </c>
      <c r="AM60" s="57">
        <v>22.837505</v>
      </c>
      <c r="AN60" s="57">
        <v>24.623154</v>
      </c>
      <c r="AO60" s="57">
        <v>32.752555999999998</v>
      </c>
      <c r="AP60" s="57">
        <v>41.069920000000003</v>
      </c>
      <c r="AQ60" s="57">
        <v>46.755800000000001</v>
      </c>
    </row>
    <row r="61" spans="1:43" s="49" customFormat="1" x14ac:dyDescent="0.25">
      <c r="A61" s="49" t="s">
        <v>128</v>
      </c>
      <c r="B61" t="s">
        <v>165</v>
      </c>
      <c r="C61" t="s">
        <v>166</v>
      </c>
      <c r="D61" t="s">
        <v>143</v>
      </c>
      <c r="E61" s="56">
        <v>5969</v>
      </c>
      <c r="F61" s="56">
        <v>1424</v>
      </c>
      <c r="G61" s="57">
        <v>23.856592394035854</v>
      </c>
      <c r="H61" s="58">
        <v>7.25</v>
      </c>
      <c r="I61" s="58">
        <v>12.59</v>
      </c>
      <c r="J61" s="59">
        <v>791</v>
      </c>
      <c r="K61" s="59">
        <v>466</v>
      </c>
      <c r="L61" s="59">
        <v>549</v>
      </c>
      <c r="M61" s="59">
        <v>730</v>
      </c>
      <c r="N61" s="59">
        <v>915</v>
      </c>
      <c r="O61" s="59">
        <v>1120</v>
      </c>
      <c r="P61" s="59">
        <v>50100</v>
      </c>
      <c r="Q61" s="59">
        <v>15030</v>
      </c>
      <c r="R61" s="59">
        <v>32431.701000000001</v>
      </c>
      <c r="S61" s="59">
        <v>810.79254000000003</v>
      </c>
      <c r="T61" s="59">
        <v>375.75</v>
      </c>
      <c r="U61" s="59">
        <v>377</v>
      </c>
      <c r="V61" s="59">
        <v>654.74440000000004</v>
      </c>
      <c r="W61" s="59">
        <v>237.3</v>
      </c>
      <c r="X61" s="59">
        <v>18640</v>
      </c>
      <c r="Y61" s="59">
        <v>21960</v>
      </c>
      <c r="Z61" s="59">
        <v>29200</v>
      </c>
      <c r="AA61" s="59">
        <v>36600</v>
      </c>
      <c r="AB61" s="59">
        <v>44800</v>
      </c>
      <c r="AC61" s="58">
        <v>8.9615379999999991</v>
      </c>
      <c r="AD61" s="58">
        <v>10.557693</v>
      </c>
      <c r="AE61" s="58">
        <v>14.038462000000001</v>
      </c>
      <c r="AF61" s="58">
        <v>17.596153000000001</v>
      </c>
      <c r="AG61" s="58">
        <v>21.538461999999999</v>
      </c>
      <c r="AH61" s="57">
        <v>49.442970000000003</v>
      </c>
      <c r="AI61" s="57">
        <v>58.249336</v>
      </c>
      <c r="AJ61" s="57">
        <v>77.453580000000002</v>
      </c>
      <c r="AK61" s="57">
        <v>97.082229999999996</v>
      </c>
      <c r="AL61" s="57">
        <v>118.83289000000001</v>
      </c>
      <c r="AM61" s="57">
        <v>28.469125999999999</v>
      </c>
      <c r="AN61" s="57">
        <v>33.539805999999999</v>
      </c>
      <c r="AO61" s="57">
        <v>44.597557000000002</v>
      </c>
      <c r="AP61" s="57">
        <v>55.899676999999997</v>
      </c>
      <c r="AQ61" s="57">
        <v>68.423649999999995</v>
      </c>
    </row>
    <row r="62" spans="1:43" s="49" customFormat="1" x14ac:dyDescent="0.25">
      <c r="A62" s="49" t="s">
        <v>128</v>
      </c>
      <c r="B62" t="s">
        <v>165</v>
      </c>
      <c r="C62" t="s">
        <v>166</v>
      </c>
      <c r="D62" t="s">
        <v>200</v>
      </c>
      <c r="E62" s="56">
        <v>15735</v>
      </c>
      <c r="F62" s="56">
        <v>4039</v>
      </c>
      <c r="G62" s="57">
        <v>25.668891007308549</v>
      </c>
      <c r="H62" s="58">
        <v>7.25</v>
      </c>
      <c r="I62" s="58">
        <v>12.99</v>
      </c>
      <c r="J62" s="59">
        <v>791</v>
      </c>
      <c r="K62" s="59">
        <v>454</v>
      </c>
      <c r="L62" s="59">
        <v>535</v>
      </c>
      <c r="M62" s="59">
        <v>712</v>
      </c>
      <c r="N62" s="59">
        <v>930</v>
      </c>
      <c r="O62" s="59">
        <v>1051</v>
      </c>
      <c r="P62" s="59">
        <v>54600</v>
      </c>
      <c r="Q62" s="59">
        <v>16380</v>
      </c>
      <c r="R62" s="59">
        <v>29077.736000000001</v>
      </c>
      <c r="S62" s="59">
        <v>726.9434</v>
      </c>
      <c r="T62" s="59">
        <v>409.5</v>
      </c>
      <c r="U62" s="59">
        <v>377</v>
      </c>
      <c r="V62" s="59">
        <v>675.67364999999995</v>
      </c>
      <c r="W62" s="59">
        <v>237.3</v>
      </c>
      <c r="X62" s="59">
        <v>18160</v>
      </c>
      <c r="Y62" s="59">
        <v>21400</v>
      </c>
      <c r="Z62" s="59">
        <v>28480</v>
      </c>
      <c r="AA62" s="59">
        <v>37200</v>
      </c>
      <c r="AB62" s="59">
        <v>42040</v>
      </c>
      <c r="AC62" s="58">
        <v>8.7307690000000004</v>
      </c>
      <c r="AD62" s="58">
        <v>10.288462000000001</v>
      </c>
      <c r="AE62" s="58">
        <v>13.692307</v>
      </c>
      <c r="AF62" s="58">
        <v>17.884615</v>
      </c>
      <c r="AG62" s="58">
        <v>20.211538000000001</v>
      </c>
      <c r="AH62" s="57">
        <v>48.169759999999997</v>
      </c>
      <c r="AI62" s="57">
        <v>56.763927000000002</v>
      </c>
      <c r="AJ62" s="57">
        <v>75.543769999999995</v>
      </c>
      <c r="AK62" s="57">
        <v>98.673739999999995</v>
      </c>
      <c r="AL62" s="57">
        <v>111.51194</v>
      </c>
      <c r="AM62" s="57">
        <v>26.876882999999999</v>
      </c>
      <c r="AN62" s="57">
        <v>31.672096</v>
      </c>
      <c r="AO62" s="57">
        <v>42.150528000000001</v>
      </c>
      <c r="AP62" s="57">
        <v>55.056168</v>
      </c>
      <c r="AQ62" s="57">
        <v>62.219389999999997</v>
      </c>
    </row>
    <row r="63" spans="1:43" s="49" customFormat="1" x14ac:dyDescent="0.25">
      <c r="A63" s="49" t="s">
        <v>128</v>
      </c>
      <c r="B63" t="s">
        <v>165</v>
      </c>
      <c r="C63" t="s">
        <v>166</v>
      </c>
      <c r="D63" t="s">
        <v>139</v>
      </c>
      <c r="E63" s="56">
        <v>5387</v>
      </c>
      <c r="F63" s="56">
        <v>1796</v>
      </c>
      <c r="G63" s="57">
        <v>33.33952106924076</v>
      </c>
      <c r="H63" s="58">
        <v>7.25</v>
      </c>
      <c r="I63" s="58">
        <v>10.68</v>
      </c>
      <c r="J63" s="59">
        <v>791</v>
      </c>
      <c r="K63" s="59">
        <v>484</v>
      </c>
      <c r="L63" s="59">
        <v>591</v>
      </c>
      <c r="M63" s="59">
        <v>697</v>
      </c>
      <c r="N63" s="59">
        <v>972</v>
      </c>
      <c r="O63" s="59">
        <v>1085</v>
      </c>
      <c r="P63" s="59">
        <v>61200</v>
      </c>
      <c r="Q63" s="59">
        <v>18360</v>
      </c>
      <c r="R63" s="59">
        <v>34695.394999999997</v>
      </c>
      <c r="S63" s="59">
        <v>867.38480000000004</v>
      </c>
      <c r="T63" s="59">
        <v>459</v>
      </c>
      <c r="U63" s="59">
        <v>377</v>
      </c>
      <c r="V63" s="59">
        <v>555.17190000000005</v>
      </c>
      <c r="W63" s="59">
        <v>237.3</v>
      </c>
      <c r="X63" s="59">
        <v>19360</v>
      </c>
      <c r="Y63" s="59">
        <v>23640</v>
      </c>
      <c r="Z63" s="59">
        <v>27880</v>
      </c>
      <c r="AA63" s="59">
        <v>38880</v>
      </c>
      <c r="AB63" s="59">
        <v>43400</v>
      </c>
      <c r="AC63" s="58">
        <v>9.3076930000000004</v>
      </c>
      <c r="AD63" s="58">
        <v>11.365385</v>
      </c>
      <c r="AE63" s="58">
        <v>13.403846</v>
      </c>
      <c r="AF63" s="58">
        <v>18.692308000000001</v>
      </c>
      <c r="AG63" s="58">
        <v>20.865385</v>
      </c>
      <c r="AH63" s="57">
        <v>51.352786999999999</v>
      </c>
      <c r="AI63" s="57">
        <v>62.705570000000002</v>
      </c>
      <c r="AJ63" s="57">
        <v>73.952254999999994</v>
      </c>
      <c r="AK63" s="57">
        <v>103.129974</v>
      </c>
      <c r="AL63" s="57">
        <v>115.11936</v>
      </c>
      <c r="AM63" s="57">
        <v>34.872079999999997</v>
      </c>
      <c r="AN63" s="57">
        <v>42.581406000000001</v>
      </c>
      <c r="AO63" s="57">
        <v>50.218679999999999</v>
      </c>
      <c r="AP63" s="57">
        <v>70.032364000000001</v>
      </c>
      <c r="AQ63" s="57">
        <v>78.173990000000003</v>
      </c>
    </row>
    <row r="64" spans="1:43" s="49" customFormat="1" x14ac:dyDescent="0.25">
      <c r="A64" s="49" t="s">
        <v>128</v>
      </c>
      <c r="B64" t="s">
        <v>165</v>
      </c>
      <c r="C64" t="s">
        <v>166</v>
      </c>
      <c r="D64" t="s">
        <v>201</v>
      </c>
      <c r="E64" s="56">
        <v>26168</v>
      </c>
      <c r="F64" s="56">
        <v>8688</v>
      </c>
      <c r="G64" s="57">
        <v>33.200856007337201</v>
      </c>
      <c r="H64" s="58">
        <v>7.25</v>
      </c>
      <c r="I64" s="58">
        <v>10.11</v>
      </c>
      <c r="J64" s="59">
        <v>791</v>
      </c>
      <c r="K64" s="59">
        <v>471</v>
      </c>
      <c r="L64" s="59">
        <v>555</v>
      </c>
      <c r="M64" s="59">
        <v>738</v>
      </c>
      <c r="N64" s="59">
        <v>1001</v>
      </c>
      <c r="O64" s="59">
        <v>1005</v>
      </c>
      <c r="P64" s="59">
        <v>55700</v>
      </c>
      <c r="Q64" s="59">
        <v>16710</v>
      </c>
      <c r="R64" s="59">
        <v>24570.101999999999</v>
      </c>
      <c r="S64" s="59">
        <v>614.25250000000005</v>
      </c>
      <c r="T64" s="59">
        <v>417.75</v>
      </c>
      <c r="U64" s="59">
        <v>377</v>
      </c>
      <c r="V64" s="59">
        <v>525.91740000000004</v>
      </c>
      <c r="W64" s="59">
        <v>237.3</v>
      </c>
      <c r="X64" s="59">
        <v>18840</v>
      </c>
      <c r="Y64" s="59">
        <v>22200</v>
      </c>
      <c r="Z64" s="59">
        <v>29520</v>
      </c>
      <c r="AA64" s="59">
        <v>40040</v>
      </c>
      <c r="AB64" s="59">
        <v>40200</v>
      </c>
      <c r="AC64" s="58">
        <v>9.0576930000000004</v>
      </c>
      <c r="AD64" s="58">
        <v>10.673076999999999</v>
      </c>
      <c r="AE64" s="58">
        <v>14.192307</v>
      </c>
      <c r="AF64" s="58">
        <v>19.25</v>
      </c>
      <c r="AG64" s="58">
        <v>19.326923000000001</v>
      </c>
      <c r="AH64" s="57">
        <v>49.973475999999998</v>
      </c>
      <c r="AI64" s="57">
        <v>58.885939999999998</v>
      </c>
      <c r="AJ64" s="57">
        <v>78.302390000000003</v>
      </c>
      <c r="AK64" s="57">
        <v>106.20689400000001</v>
      </c>
      <c r="AL64" s="57">
        <v>106.6313</v>
      </c>
      <c r="AM64" s="57">
        <v>35.823115999999999</v>
      </c>
      <c r="AN64" s="57">
        <v>42.211951999999997</v>
      </c>
      <c r="AO64" s="57">
        <v>56.130490000000002</v>
      </c>
      <c r="AP64" s="57">
        <v>76.133629999999997</v>
      </c>
      <c r="AQ64" s="57">
        <v>76.437860000000001</v>
      </c>
    </row>
    <row r="65" spans="1:43" s="49" customFormat="1" x14ac:dyDescent="0.25">
      <c r="A65" s="49" t="s">
        <v>128</v>
      </c>
      <c r="B65" t="s">
        <v>165</v>
      </c>
      <c r="C65" t="s">
        <v>166</v>
      </c>
      <c r="D65" t="s">
        <v>148</v>
      </c>
      <c r="E65" s="56">
        <v>4699</v>
      </c>
      <c r="F65" s="56">
        <v>1236</v>
      </c>
      <c r="G65" s="57">
        <v>26.303468823153864</v>
      </c>
      <c r="H65" s="58">
        <v>7.25</v>
      </c>
      <c r="I65" s="58">
        <v>14.51</v>
      </c>
      <c r="J65" s="59">
        <v>791</v>
      </c>
      <c r="K65" s="59">
        <v>445</v>
      </c>
      <c r="L65" s="59">
        <v>607</v>
      </c>
      <c r="M65" s="59">
        <v>697</v>
      </c>
      <c r="N65" s="59">
        <v>1014</v>
      </c>
      <c r="O65" s="59">
        <v>1228</v>
      </c>
      <c r="P65" s="59">
        <v>63700</v>
      </c>
      <c r="Q65" s="59">
        <v>19110</v>
      </c>
      <c r="R65" s="59">
        <v>33671.64</v>
      </c>
      <c r="S65" s="59">
        <v>841.79094999999995</v>
      </c>
      <c r="T65" s="59">
        <v>477.75</v>
      </c>
      <c r="U65" s="59">
        <v>377</v>
      </c>
      <c r="V65" s="59">
        <v>754.57159999999999</v>
      </c>
      <c r="W65" s="59">
        <v>237.3</v>
      </c>
      <c r="X65" s="59">
        <v>17800</v>
      </c>
      <c r="Y65" s="59">
        <v>24280</v>
      </c>
      <c r="Z65" s="59">
        <v>27880</v>
      </c>
      <c r="AA65" s="59">
        <v>40560</v>
      </c>
      <c r="AB65" s="59">
        <v>49120</v>
      </c>
      <c r="AC65" s="58">
        <v>8.5576930000000004</v>
      </c>
      <c r="AD65" s="58">
        <v>11.673076999999999</v>
      </c>
      <c r="AE65" s="58">
        <v>13.403846</v>
      </c>
      <c r="AF65" s="58">
        <v>19.5</v>
      </c>
      <c r="AG65" s="58">
        <v>23.615385</v>
      </c>
      <c r="AH65" s="57">
        <v>47.214855</v>
      </c>
      <c r="AI65" s="57">
        <v>64.403180000000006</v>
      </c>
      <c r="AJ65" s="57">
        <v>73.952254999999994</v>
      </c>
      <c r="AK65" s="57">
        <v>107.58620500000001</v>
      </c>
      <c r="AL65" s="57">
        <v>130.29177999999999</v>
      </c>
      <c r="AM65" s="57">
        <v>23.589544</v>
      </c>
      <c r="AN65" s="57">
        <v>32.177199999999999</v>
      </c>
      <c r="AO65" s="57">
        <v>36.948120000000003</v>
      </c>
      <c r="AP65" s="57">
        <v>53.752357000000003</v>
      </c>
      <c r="AQ65" s="57">
        <v>65.096540000000005</v>
      </c>
    </row>
    <row r="66" spans="1:43" s="49" customFormat="1" x14ac:dyDescent="0.25">
      <c r="A66" s="49" t="s">
        <v>128</v>
      </c>
      <c r="B66" t="s">
        <v>165</v>
      </c>
      <c r="C66" t="s">
        <v>166</v>
      </c>
      <c r="D66" t="s">
        <v>202</v>
      </c>
      <c r="E66" s="56">
        <v>4087</v>
      </c>
      <c r="F66" s="56">
        <v>987</v>
      </c>
      <c r="G66" s="57">
        <v>24.149743087839489</v>
      </c>
      <c r="H66" s="58">
        <v>7.25</v>
      </c>
      <c r="I66" s="58">
        <v>10.01</v>
      </c>
      <c r="J66" s="59">
        <v>791</v>
      </c>
      <c r="K66" s="59">
        <v>558</v>
      </c>
      <c r="L66" s="59">
        <v>601</v>
      </c>
      <c r="M66" s="59">
        <v>800</v>
      </c>
      <c r="N66" s="59">
        <v>1003</v>
      </c>
      <c r="O66" s="59">
        <v>1363</v>
      </c>
      <c r="P66" s="59">
        <v>50600</v>
      </c>
      <c r="Q66" s="59">
        <v>15180</v>
      </c>
      <c r="R66" s="59">
        <v>26996.969000000001</v>
      </c>
      <c r="S66" s="59">
        <v>674.92426</v>
      </c>
      <c r="T66" s="59">
        <v>379.5</v>
      </c>
      <c r="U66" s="59">
        <v>377</v>
      </c>
      <c r="V66" s="59">
        <v>520.75440000000003</v>
      </c>
      <c r="W66" s="59">
        <v>237.3</v>
      </c>
      <c r="X66" s="59">
        <v>22320</v>
      </c>
      <c r="Y66" s="59">
        <v>24040</v>
      </c>
      <c r="Z66" s="59">
        <v>32000</v>
      </c>
      <c r="AA66" s="59">
        <v>40120</v>
      </c>
      <c r="AB66" s="59">
        <v>54520</v>
      </c>
      <c r="AC66" s="58">
        <v>10.730769</v>
      </c>
      <c r="AD66" s="58">
        <v>11.557693</v>
      </c>
      <c r="AE66" s="58">
        <v>15.384615</v>
      </c>
      <c r="AF66" s="58">
        <v>19.288461999999999</v>
      </c>
      <c r="AG66" s="58">
        <v>26.211538000000001</v>
      </c>
      <c r="AH66" s="57">
        <v>59.204242999999998</v>
      </c>
      <c r="AI66" s="57">
        <v>63.766579999999998</v>
      </c>
      <c r="AJ66" s="57">
        <v>84.88064</v>
      </c>
      <c r="AK66" s="57">
        <v>106.4191</v>
      </c>
      <c r="AL66" s="57">
        <v>144.61538999999999</v>
      </c>
      <c r="AM66" s="57">
        <v>42.860892999999997</v>
      </c>
      <c r="AN66" s="57">
        <v>46.163795</v>
      </c>
      <c r="AO66" s="57">
        <v>61.449309999999997</v>
      </c>
      <c r="AP66" s="57">
        <v>77.042075999999994</v>
      </c>
      <c r="AQ66" s="57">
        <v>104.69427</v>
      </c>
    </row>
    <row r="67" spans="1:43" s="49" customFormat="1" x14ac:dyDescent="0.25">
      <c r="A67" s="49" t="s">
        <v>128</v>
      </c>
      <c r="B67" t="s">
        <v>165</v>
      </c>
      <c r="C67" t="s">
        <v>166</v>
      </c>
      <c r="D67" t="s">
        <v>203</v>
      </c>
      <c r="E67" s="56">
        <v>3959</v>
      </c>
      <c r="F67" s="56">
        <v>1078</v>
      </c>
      <c r="G67" s="57">
        <v>27.229098257135643</v>
      </c>
      <c r="H67" s="58">
        <v>7.25</v>
      </c>
      <c r="I67" s="58">
        <v>8.08</v>
      </c>
      <c r="J67" s="59">
        <v>791</v>
      </c>
      <c r="K67" s="59">
        <v>486</v>
      </c>
      <c r="L67" s="59">
        <v>549</v>
      </c>
      <c r="M67" s="59">
        <v>697</v>
      </c>
      <c r="N67" s="59">
        <v>922</v>
      </c>
      <c r="O67" s="59">
        <v>1069</v>
      </c>
      <c r="P67" s="59">
        <v>48100</v>
      </c>
      <c r="Q67" s="59">
        <v>14430</v>
      </c>
      <c r="R67" s="59">
        <v>22897.794999999998</v>
      </c>
      <c r="S67" s="59">
        <v>572.44489999999996</v>
      </c>
      <c r="T67" s="59">
        <v>360.75</v>
      </c>
      <c r="U67" s="59">
        <v>377</v>
      </c>
      <c r="V67" s="59">
        <v>420.36043999999998</v>
      </c>
      <c r="W67" s="59">
        <v>237.3</v>
      </c>
      <c r="X67" s="59">
        <v>19440</v>
      </c>
      <c r="Y67" s="59">
        <v>21960</v>
      </c>
      <c r="Z67" s="59">
        <v>27880</v>
      </c>
      <c r="AA67" s="59">
        <v>36880</v>
      </c>
      <c r="AB67" s="59">
        <v>42760</v>
      </c>
      <c r="AC67" s="58">
        <v>9.3461540000000003</v>
      </c>
      <c r="AD67" s="58">
        <v>10.557693</v>
      </c>
      <c r="AE67" s="58">
        <v>13.403846</v>
      </c>
      <c r="AF67" s="58">
        <v>17.73077</v>
      </c>
      <c r="AG67" s="58">
        <v>20.557691999999999</v>
      </c>
      <c r="AH67" s="57">
        <v>51.564987000000002</v>
      </c>
      <c r="AI67" s="57">
        <v>58.249336</v>
      </c>
      <c r="AJ67" s="57">
        <v>73.952254999999994</v>
      </c>
      <c r="AK67" s="57">
        <v>97.824935999999994</v>
      </c>
      <c r="AL67" s="57">
        <v>113.42175</v>
      </c>
      <c r="AM67" s="57">
        <v>46.246029999999998</v>
      </c>
      <c r="AN67" s="57">
        <v>52.240882999999997</v>
      </c>
      <c r="AO67" s="57">
        <v>66.324036000000007</v>
      </c>
      <c r="AP67" s="57">
        <v>87.734229999999997</v>
      </c>
      <c r="AQ67" s="57">
        <v>101.72223</v>
      </c>
    </row>
    <row r="68" spans="1:43" s="49" customFormat="1" x14ac:dyDescent="0.25">
      <c r="A68" s="49" t="s">
        <v>128</v>
      </c>
      <c r="B68" t="s">
        <v>165</v>
      </c>
      <c r="C68" t="s">
        <v>166</v>
      </c>
      <c r="D68" t="s">
        <v>204</v>
      </c>
      <c r="E68" s="56">
        <v>294672</v>
      </c>
      <c r="F68" s="56">
        <v>121770</v>
      </c>
      <c r="G68" s="57">
        <v>41.323912689363091</v>
      </c>
      <c r="H68" s="58">
        <v>7.25</v>
      </c>
      <c r="I68" s="58">
        <v>15.5</v>
      </c>
      <c r="J68" s="59">
        <v>791</v>
      </c>
      <c r="K68" s="59">
        <v>612</v>
      </c>
      <c r="L68" s="59">
        <v>669</v>
      </c>
      <c r="M68" s="59">
        <v>851</v>
      </c>
      <c r="N68" s="59">
        <v>1163</v>
      </c>
      <c r="O68" s="59">
        <v>1437</v>
      </c>
      <c r="P68" s="59">
        <v>69400</v>
      </c>
      <c r="Q68" s="59">
        <v>20820</v>
      </c>
      <c r="R68" s="59">
        <v>32789.233999999997</v>
      </c>
      <c r="S68" s="59">
        <v>819.73090000000002</v>
      </c>
      <c r="T68" s="59">
        <v>520.5</v>
      </c>
      <c r="U68" s="59">
        <v>377</v>
      </c>
      <c r="V68" s="59">
        <v>805.75829999999996</v>
      </c>
      <c r="W68" s="59">
        <v>237.3</v>
      </c>
      <c r="X68" s="59">
        <v>24480</v>
      </c>
      <c r="Y68" s="59">
        <v>26760</v>
      </c>
      <c r="Z68" s="59">
        <v>34040</v>
      </c>
      <c r="AA68" s="59">
        <v>46520</v>
      </c>
      <c r="AB68" s="59">
        <v>57480</v>
      </c>
      <c r="AC68" s="58">
        <v>11.769231</v>
      </c>
      <c r="AD68" s="58">
        <v>12.865385</v>
      </c>
      <c r="AE68" s="58">
        <v>16.365385</v>
      </c>
      <c r="AF68" s="58">
        <v>22.365385</v>
      </c>
      <c r="AG68" s="58">
        <v>27.634615</v>
      </c>
      <c r="AH68" s="57">
        <v>64.933684999999997</v>
      </c>
      <c r="AI68" s="57">
        <v>70.981430000000003</v>
      </c>
      <c r="AJ68" s="57">
        <v>90.291780000000003</v>
      </c>
      <c r="AK68" s="57">
        <v>123.39522599999999</v>
      </c>
      <c r="AL68" s="57">
        <v>152.46683999999999</v>
      </c>
      <c r="AM68" s="57">
        <v>30.381319000000001</v>
      </c>
      <c r="AN68" s="57">
        <v>33.210953000000003</v>
      </c>
      <c r="AO68" s="57">
        <v>42.245919999999998</v>
      </c>
      <c r="AP68" s="57">
        <v>57.734436000000002</v>
      </c>
      <c r="AQ68" s="57">
        <v>71.336524999999995</v>
      </c>
    </row>
    <row r="69" spans="1:43" s="49" customFormat="1" x14ac:dyDescent="0.25">
      <c r="A69" s="49" t="s">
        <v>128</v>
      </c>
      <c r="B69" t="s">
        <v>165</v>
      </c>
      <c r="C69" t="s">
        <v>166</v>
      </c>
      <c r="D69" t="s">
        <v>205</v>
      </c>
      <c r="E69" s="56">
        <v>14835</v>
      </c>
      <c r="F69" s="56">
        <v>4371</v>
      </c>
      <c r="G69" s="57">
        <v>29.464105156723964</v>
      </c>
      <c r="H69" s="58">
        <v>7.25</v>
      </c>
      <c r="I69" s="58">
        <v>10.199999999999999</v>
      </c>
      <c r="J69" s="59">
        <v>791</v>
      </c>
      <c r="K69" s="59">
        <v>498</v>
      </c>
      <c r="L69" s="59">
        <v>589</v>
      </c>
      <c r="M69" s="59">
        <v>697</v>
      </c>
      <c r="N69" s="59">
        <v>914</v>
      </c>
      <c r="O69" s="59">
        <v>949</v>
      </c>
      <c r="P69" s="59">
        <v>51600</v>
      </c>
      <c r="Q69" s="59">
        <v>15480</v>
      </c>
      <c r="R69" s="59">
        <v>24868.393</v>
      </c>
      <c r="S69" s="59">
        <v>621.70983999999999</v>
      </c>
      <c r="T69" s="59">
        <v>387</v>
      </c>
      <c r="U69" s="59">
        <v>377</v>
      </c>
      <c r="V69" s="59">
        <v>530.29700000000003</v>
      </c>
      <c r="W69" s="59">
        <v>237.3</v>
      </c>
      <c r="X69" s="59">
        <v>19920</v>
      </c>
      <c r="Y69" s="59">
        <v>23560</v>
      </c>
      <c r="Z69" s="59">
        <v>27880</v>
      </c>
      <c r="AA69" s="59">
        <v>36560</v>
      </c>
      <c r="AB69" s="59">
        <v>37960</v>
      </c>
      <c r="AC69" s="58">
        <v>9.5769230000000007</v>
      </c>
      <c r="AD69" s="58">
        <v>11.326923000000001</v>
      </c>
      <c r="AE69" s="58">
        <v>13.403846</v>
      </c>
      <c r="AF69" s="58">
        <v>17.576923000000001</v>
      </c>
      <c r="AG69" s="58">
        <v>18.25</v>
      </c>
      <c r="AH69" s="57">
        <v>52.838196000000003</v>
      </c>
      <c r="AI69" s="57">
        <v>62.493369999999999</v>
      </c>
      <c r="AJ69" s="57">
        <v>73.952254999999994</v>
      </c>
      <c r="AK69" s="57">
        <v>96.976129999999998</v>
      </c>
      <c r="AL69" s="57">
        <v>100.68965</v>
      </c>
      <c r="AM69" s="57">
        <v>37.563853999999999</v>
      </c>
      <c r="AN69" s="57">
        <v>44.427933000000003</v>
      </c>
      <c r="AO69" s="57">
        <v>52.574309999999997</v>
      </c>
      <c r="AP69" s="57">
        <v>68.942499999999995</v>
      </c>
      <c r="AQ69" s="57">
        <v>71.582530000000006</v>
      </c>
    </row>
    <row r="70" spans="1:43" s="49" customFormat="1" x14ac:dyDescent="0.25">
      <c r="A70" s="49" t="s">
        <v>128</v>
      </c>
      <c r="B70" t="s">
        <v>165</v>
      </c>
      <c r="C70" t="s">
        <v>166</v>
      </c>
      <c r="D70" t="s">
        <v>154</v>
      </c>
      <c r="E70" s="56">
        <v>18218</v>
      </c>
      <c r="F70" s="56">
        <v>4042</v>
      </c>
      <c r="G70" s="57">
        <v>22.186848172137445</v>
      </c>
      <c r="H70" s="58">
        <v>7.25</v>
      </c>
      <c r="I70" s="58">
        <v>9.8000000000000007</v>
      </c>
      <c r="J70" s="59">
        <v>791</v>
      </c>
      <c r="K70" s="59">
        <v>554</v>
      </c>
      <c r="L70" s="59">
        <v>649</v>
      </c>
      <c r="M70" s="59">
        <v>842</v>
      </c>
      <c r="N70" s="59">
        <v>1136</v>
      </c>
      <c r="O70" s="59">
        <v>1262</v>
      </c>
      <c r="P70" s="59">
        <v>67100</v>
      </c>
      <c r="Q70" s="59">
        <v>20130</v>
      </c>
      <c r="R70" s="59">
        <v>27823.248</v>
      </c>
      <c r="S70" s="59">
        <v>695.58123999999998</v>
      </c>
      <c r="T70" s="59">
        <v>503.25</v>
      </c>
      <c r="U70" s="59">
        <v>377</v>
      </c>
      <c r="V70" s="59">
        <v>509.67061999999999</v>
      </c>
      <c r="W70" s="59">
        <v>237.3</v>
      </c>
      <c r="X70" s="59">
        <v>22160</v>
      </c>
      <c r="Y70" s="59">
        <v>25960</v>
      </c>
      <c r="Z70" s="59">
        <v>33680</v>
      </c>
      <c r="AA70" s="59">
        <v>45440</v>
      </c>
      <c r="AB70" s="59">
        <v>50480</v>
      </c>
      <c r="AC70" s="58">
        <v>10.653846</v>
      </c>
      <c r="AD70" s="58">
        <v>12.480769</v>
      </c>
      <c r="AE70" s="58">
        <v>16.192308000000001</v>
      </c>
      <c r="AF70" s="58">
        <v>21.846153000000001</v>
      </c>
      <c r="AG70" s="58">
        <v>24.26923</v>
      </c>
      <c r="AH70" s="57">
        <v>58.779842000000002</v>
      </c>
      <c r="AI70" s="57">
        <v>68.859409999999997</v>
      </c>
      <c r="AJ70" s="57">
        <v>89.336870000000005</v>
      </c>
      <c r="AK70" s="57">
        <v>120.5305</v>
      </c>
      <c r="AL70" s="57">
        <v>133.89920000000001</v>
      </c>
      <c r="AM70" s="57">
        <v>43.479059999999997</v>
      </c>
      <c r="AN70" s="57">
        <v>50.934856000000003</v>
      </c>
      <c r="AO70" s="57">
        <v>66.081894000000005</v>
      </c>
      <c r="AP70" s="57">
        <v>89.155624000000003</v>
      </c>
      <c r="AQ70" s="57">
        <v>99.044359999999998</v>
      </c>
    </row>
    <row r="71" spans="1:43" s="49" customFormat="1" x14ac:dyDescent="0.25">
      <c r="A71" s="49" t="s">
        <v>128</v>
      </c>
      <c r="B71" t="s">
        <v>165</v>
      </c>
      <c r="C71" t="s">
        <v>166</v>
      </c>
      <c r="D71" t="s">
        <v>155</v>
      </c>
      <c r="E71" s="56">
        <v>11982</v>
      </c>
      <c r="F71" s="56">
        <v>3655</v>
      </c>
      <c r="G71" s="57">
        <v>30.504089467534634</v>
      </c>
      <c r="H71" s="58">
        <v>7.25</v>
      </c>
      <c r="I71" s="58">
        <v>10.07</v>
      </c>
      <c r="J71" s="59">
        <v>791</v>
      </c>
      <c r="K71" s="59">
        <v>498</v>
      </c>
      <c r="L71" s="59">
        <v>562</v>
      </c>
      <c r="M71" s="59">
        <v>747</v>
      </c>
      <c r="N71" s="59">
        <v>974</v>
      </c>
      <c r="O71" s="59">
        <v>1099</v>
      </c>
      <c r="P71" s="59">
        <v>47300</v>
      </c>
      <c r="Q71" s="59">
        <v>14190</v>
      </c>
      <c r="R71" s="59">
        <v>25282.05</v>
      </c>
      <c r="S71" s="59">
        <v>632.05129999999997</v>
      </c>
      <c r="T71" s="59">
        <v>354.75</v>
      </c>
      <c r="U71" s="59">
        <v>377</v>
      </c>
      <c r="V71" s="59">
        <v>523.89850000000001</v>
      </c>
      <c r="W71" s="59">
        <v>237.3</v>
      </c>
      <c r="X71" s="59">
        <v>19920</v>
      </c>
      <c r="Y71" s="59">
        <v>22480</v>
      </c>
      <c r="Z71" s="59">
        <v>29880</v>
      </c>
      <c r="AA71" s="59">
        <v>38960</v>
      </c>
      <c r="AB71" s="59">
        <v>43960</v>
      </c>
      <c r="AC71" s="58">
        <v>9.5769230000000007</v>
      </c>
      <c r="AD71" s="58">
        <v>10.807693</v>
      </c>
      <c r="AE71" s="58">
        <v>14.365385</v>
      </c>
      <c r="AF71" s="58">
        <v>18.73077</v>
      </c>
      <c r="AG71" s="58">
        <v>21.134615</v>
      </c>
      <c r="AH71" s="57">
        <v>52.838196000000003</v>
      </c>
      <c r="AI71" s="57">
        <v>59.628647000000001</v>
      </c>
      <c r="AJ71" s="57">
        <v>79.257289999999998</v>
      </c>
      <c r="AK71" s="57">
        <v>103.34218</v>
      </c>
      <c r="AL71" s="57">
        <v>116.60477400000001</v>
      </c>
      <c r="AM71" s="57">
        <v>38.022632999999999</v>
      </c>
      <c r="AN71" s="57">
        <v>42.909072999999999</v>
      </c>
      <c r="AO71" s="57">
        <v>57.033946999999998</v>
      </c>
      <c r="AP71" s="57">
        <v>74.365549999999999</v>
      </c>
      <c r="AQ71" s="57">
        <v>83.909379999999999</v>
      </c>
    </row>
    <row r="72" spans="1:43" s="49" customFormat="1" x14ac:dyDescent="0.25">
      <c r="A72" s="49" t="s">
        <v>128</v>
      </c>
      <c r="B72" t="s">
        <v>165</v>
      </c>
      <c r="C72" t="s">
        <v>166</v>
      </c>
      <c r="D72" t="s">
        <v>156</v>
      </c>
      <c r="E72" s="56">
        <v>6238</v>
      </c>
      <c r="F72" s="56">
        <v>1494</v>
      </c>
      <c r="G72" s="57">
        <v>23.949983969220902</v>
      </c>
      <c r="H72" s="58">
        <v>7.25</v>
      </c>
      <c r="I72" s="58">
        <v>12.44</v>
      </c>
      <c r="J72" s="59">
        <v>791</v>
      </c>
      <c r="K72" s="59">
        <v>463</v>
      </c>
      <c r="L72" s="59">
        <v>561</v>
      </c>
      <c r="M72" s="59">
        <v>697</v>
      </c>
      <c r="N72" s="59">
        <v>929</v>
      </c>
      <c r="O72" s="59">
        <v>1093</v>
      </c>
      <c r="P72" s="59">
        <v>57300</v>
      </c>
      <c r="Q72" s="59">
        <v>17190</v>
      </c>
      <c r="R72" s="59">
        <v>33283.964999999997</v>
      </c>
      <c r="S72" s="59">
        <v>832.09910000000002</v>
      </c>
      <c r="T72" s="59">
        <v>429.75</v>
      </c>
      <c r="U72" s="59">
        <v>377</v>
      </c>
      <c r="V72" s="59">
        <v>646.65239999999994</v>
      </c>
      <c r="W72" s="59">
        <v>237.3</v>
      </c>
      <c r="X72" s="59">
        <v>18520</v>
      </c>
      <c r="Y72" s="59">
        <v>22440</v>
      </c>
      <c r="Z72" s="59">
        <v>27880</v>
      </c>
      <c r="AA72" s="59">
        <v>37160</v>
      </c>
      <c r="AB72" s="59">
        <v>43720</v>
      </c>
      <c r="AC72" s="58">
        <v>8.9038459999999997</v>
      </c>
      <c r="AD72" s="58">
        <v>10.788462000000001</v>
      </c>
      <c r="AE72" s="58">
        <v>13.403846</v>
      </c>
      <c r="AF72" s="58">
        <v>17.865385</v>
      </c>
      <c r="AG72" s="58">
        <v>21.01923</v>
      </c>
      <c r="AH72" s="57">
        <v>49.124670000000002</v>
      </c>
      <c r="AI72" s="57">
        <v>59.522545000000001</v>
      </c>
      <c r="AJ72" s="57">
        <v>73.952254999999994</v>
      </c>
      <c r="AK72" s="57">
        <v>98.567639999999997</v>
      </c>
      <c r="AL72" s="57">
        <v>115.96817</v>
      </c>
      <c r="AM72" s="57">
        <v>28.639807000000001</v>
      </c>
      <c r="AN72" s="57">
        <v>34.701796999999999</v>
      </c>
      <c r="AO72" s="57">
        <v>43.114353000000001</v>
      </c>
      <c r="AP72" s="57">
        <v>57.465183000000003</v>
      </c>
      <c r="AQ72" s="57">
        <v>67.609740000000002</v>
      </c>
    </row>
    <row r="73" spans="1:43" s="49" customFormat="1" x14ac:dyDescent="0.25">
      <c r="A73" s="49" t="s">
        <v>128</v>
      </c>
      <c r="B73" t="s">
        <v>165</v>
      </c>
      <c r="C73" t="s">
        <v>166</v>
      </c>
      <c r="D73" t="s">
        <v>206</v>
      </c>
      <c r="E73" s="56">
        <v>30164</v>
      </c>
      <c r="F73" s="56">
        <v>15333</v>
      </c>
      <c r="G73" s="57">
        <v>50.832117756265745</v>
      </c>
      <c r="H73" s="58">
        <v>7.25</v>
      </c>
      <c r="I73" s="58">
        <v>8.7799999999999994</v>
      </c>
      <c r="J73" s="59">
        <v>791</v>
      </c>
      <c r="K73" s="59">
        <v>637</v>
      </c>
      <c r="L73" s="59">
        <v>652</v>
      </c>
      <c r="M73" s="59">
        <v>815</v>
      </c>
      <c r="N73" s="59">
        <v>1185</v>
      </c>
      <c r="O73" s="59">
        <v>1356</v>
      </c>
      <c r="P73" s="59">
        <v>56600</v>
      </c>
      <c r="Q73" s="59">
        <v>16980</v>
      </c>
      <c r="R73" s="59">
        <v>21576.79</v>
      </c>
      <c r="S73" s="59">
        <v>539.41974000000005</v>
      </c>
      <c r="T73" s="59">
        <v>424.5</v>
      </c>
      <c r="U73" s="59">
        <v>377</v>
      </c>
      <c r="V73" s="59">
        <v>456.63364000000001</v>
      </c>
      <c r="W73" s="59">
        <v>237.3</v>
      </c>
      <c r="X73" s="59">
        <v>25480</v>
      </c>
      <c r="Y73" s="59">
        <v>26080</v>
      </c>
      <c r="Z73" s="59">
        <v>32600</v>
      </c>
      <c r="AA73" s="59">
        <v>47400</v>
      </c>
      <c r="AB73" s="59">
        <v>54240</v>
      </c>
      <c r="AC73" s="58">
        <v>12.25</v>
      </c>
      <c r="AD73" s="58">
        <v>12.538462000000001</v>
      </c>
      <c r="AE73" s="58">
        <v>15.673076999999999</v>
      </c>
      <c r="AF73" s="58">
        <v>22.788461999999999</v>
      </c>
      <c r="AG73" s="58">
        <v>26.076923000000001</v>
      </c>
      <c r="AH73" s="57">
        <v>67.586205000000007</v>
      </c>
      <c r="AI73" s="57">
        <v>69.177719999999994</v>
      </c>
      <c r="AJ73" s="57">
        <v>86.472144999999998</v>
      </c>
      <c r="AK73" s="57">
        <v>125.72945</v>
      </c>
      <c r="AL73" s="57">
        <v>143.87268</v>
      </c>
      <c r="AM73" s="57">
        <v>55.799655999999999</v>
      </c>
      <c r="AN73" s="57">
        <v>57.113619999999997</v>
      </c>
      <c r="AO73" s="57">
        <v>71.392030000000005</v>
      </c>
      <c r="AP73" s="57">
        <v>103.80313</v>
      </c>
      <c r="AQ73" s="57">
        <v>118.78232</v>
      </c>
    </row>
    <row r="74" spans="1:43" s="49" customFormat="1" x14ac:dyDescent="0.25">
      <c r="A74" s="49" t="s">
        <v>128</v>
      </c>
      <c r="B74" t="s">
        <v>165</v>
      </c>
      <c r="C74" t="s">
        <v>166</v>
      </c>
      <c r="D74" t="s">
        <v>207</v>
      </c>
      <c r="E74" s="56">
        <v>17903</v>
      </c>
      <c r="F74" s="56">
        <v>5047</v>
      </c>
      <c r="G74" s="57">
        <v>28.190806010165893</v>
      </c>
      <c r="H74" s="58">
        <v>7.25</v>
      </c>
      <c r="I74" s="58">
        <v>12.13</v>
      </c>
      <c r="J74" s="59">
        <v>791</v>
      </c>
      <c r="K74" s="59">
        <v>498</v>
      </c>
      <c r="L74" s="59">
        <v>586</v>
      </c>
      <c r="M74" s="59">
        <v>780</v>
      </c>
      <c r="N74" s="59">
        <v>995</v>
      </c>
      <c r="O74" s="59">
        <v>1277</v>
      </c>
      <c r="P74" s="59">
        <v>56600</v>
      </c>
      <c r="Q74" s="59">
        <v>16980</v>
      </c>
      <c r="R74" s="59">
        <v>28250.42</v>
      </c>
      <c r="S74" s="59">
        <v>706.26049999999998</v>
      </c>
      <c r="T74" s="59">
        <v>424.5</v>
      </c>
      <c r="U74" s="59">
        <v>377</v>
      </c>
      <c r="V74" s="59">
        <v>630.88995</v>
      </c>
      <c r="W74" s="59">
        <v>237.3</v>
      </c>
      <c r="X74" s="59">
        <v>19920</v>
      </c>
      <c r="Y74" s="59">
        <v>23440</v>
      </c>
      <c r="Z74" s="59">
        <v>31200</v>
      </c>
      <c r="AA74" s="59">
        <v>39800</v>
      </c>
      <c r="AB74" s="59">
        <v>51080</v>
      </c>
      <c r="AC74" s="58">
        <v>9.5769230000000007</v>
      </c>
      <c r="AD74" s="58">
        <v>11.269231</v>
      </c>
      <c r="AE74" s="58">
        <v>15</v>
      </c>
      <c r="AF74" s="58">
        <v>19.134615</v>
      </c>
      <c r="AG74" s="58">
        <v>24.557691999999999</v>
      </c>
      <c r="AH74" s="57">
        <v>52.838196000000003</v>
      </c>
      <c r="AI74" s="57">
        <v>62.175068000000003</v>
      </c>
      <c r="AJ74" s="57">
        <v>82.758619999999993</v>
      </c>
      <c r="AK74" s="57">
        <v>105.57029</v>
      </c>
      <c r="AL74" s="57">
        <v>135.49072000000001</v>
      </c>
      <c r="AM74" s="57">
        <v>31.574444</v>
      </c>
      <c r="AN74" s="57">
        <v>37.153866000000001</v>
      </c>
      <c r="AO74" s="57">
        <v>49.453949999999999</v>
      </c>
      <c r="AP74" s="57">
        <v>63.085487000000001</v>
      </c>
      <c r="AQ74" s="57">
        <v>80.96499</v>
      </c>
    </row>
    <row r="75" spans="1:43" s="49" customFormat="1" x14ac:dyDescent="0.25">
      <c r="A75" s="49" t="s">
        <v>128</v>
      </c>
      <c r="B75" t="s">
        <v>165</v>
      </c>
      <c r="C75" t="s">
        <v>166</v>
      </c>
      <c r="D75" t="s">
        <v>161</v>
      </c>
      <c r="E75" s="56">
        <v>14625</v>
      </c>
      <c r="F75" s="56">
        <v>5236</v>
      </c>
      <c r="G75" s="57">
        <v>35.801709401709402</v>
      </c>
      <c r="H75" s="58">
        <v>7.25</v>
      </c>
      <c r="I75" s="58">
        <v>10.25</v>
      </c>
      <c r="J75" s="59">
        <v>791</v>
      </c>
      <c r="K75" s="59">
        <v>482</v>
      </c>
      <c r="L75" s="59">
        <v>592</v>
      </c>
      <c r="M75" s="59">
        <v>744</v>
      </c>
      <c r="N75" s="59">
        <v>1007</v>
      </c>
      <c r="O75" s="59">
        <v>1129</v>
      </c>
      <c r="P75" s="59">
        <v>59000</v>
      </c>
      <c r="Q75" s="59">
        <v>17700</v>
      </c>
      <c r="R75" s="59">
        <v>27387.763999999999</v>
      </c>
      <c r="S75" s="59">
        <v>684.69410000000005</v>
      </c>
      <c r="T75" s="59">
        <v>442.5</v>
      </c>
      <c r="U75" s="59">
        <v>377</v>
      </c>
      <c r="V75" s="59">
        <v>532.75573999999995</v>
      </c>
      <c r="W75" s="59">
        <v>237.3</v>
      </c>
      <c r="X75" s="59">
        <v>19280</v>
      </c>
      <c r="Y75" s="59">
        <v>23680</v>
      </c>
      <c r="Z75" s="59">
        <v>29760</v>
      </c>
      <c r="AA75" s="59">
        <v>40280</v>
      </c>
      <c r="AB75" s="59">
        <v>45160</v>
      </c>
      <c r="AC75" s="58">
        <v>9.2692309999999996</v>
      </c>
      <c r="AD75" s="58">
        <v>11.384615</v>
      </c>
      <c r="AE75" s="58">
        <v>14.307693</v>
      </c>
      <c r="AF75" s="58">
        <v>19.365385</v>
      </c>
      <c r="AG75" s="58">
        <v>21.711538000000001</v>
      </c>
      <c r="AH75" s="57">
        <v>51.140582999999999</v>
      </c>
      <c r="AI75" s="57">
        <v>62.811672000000002</v>
      </c>
      <c r="AJ75" s="57">
        <v>78.938995000000006</v>
      </c>
      <c r="AK75" s="57">
        <v>106.84350000000001</v>
      </c>
      <c r="AL75" s="57">
        <v>119.787796</v>
      </c>
      <c r="AM75" s="57">
        <v>36.189190000000004</v>
      </c>
      <c r="AN75" s="57">
        <v>44.448135000000001</v>
      </c>
      <c r="AO75" s="57">
        <v>55.860492999999998</v>
      </c>
      <c r="AP75" s="57">
        <v>75.606880000000004</v>
      </c>
      <c r="AQ75" s="57">
        <v>84.766800000000003</v>
      </c>
    </row>
    <row r="76" spans="1:43" s="49" customFormat="1" x14ac:dyDescent="0.25">
      <c r="A76" s="49" t="s">
        <v>128</v>
      </c>
      <c r="B76" t="s">
        <v>165</v>
      </c>
      <c r="C76" t="s">
        <v>166</v>
      </c>
      <c r="D76" t="s">
        <v>157</v>
      </c>
      <c r="E76" s="56">
        <v>25938</v>
      </c>
      <c r="F76" s="56">
        <v>8185</v>
      </c>
      <c r="G76" s="57">
        <v>31.55601819723957</v>
      </c>
      <c r="H76" s="58">
        <v>7.25</v>
      </c>
      <c r="I76" s="58">
        <v>10.26</v>
      </c>
      <c r="J76" s="59">
        <v>791</v>
      </c>
      <c r="K76" s="59">
        <v>582</v>
      </c>
      <c r="L76" s="59">
        <v>585</v>
      </c>
      <c r="M76" s="59">
        <v>740</v>
      </c>
      <c r="N76" s="59">
        <v>976</v>
      </c>
      <c r="O76" s="59">
        <v>1070</v>
      </c>
      <c r="P76" s="59">
        <v>53300</v>
      </c>
      <c r="Q76" s="59">
        <v>15990</v>
      </c>
      <c r="R76" s="59">
        <v>28400.083999999999</v>
      </c>
      <c r="S76" s="59">
        <v>710.00214000000005</v>
      </c>
      <c r="T76" s="59">
        <v>399.75</v>
      </c>
      <c r="U76" s="59">
        <v>377</v>
      </c>
      <c r="V76" s="59">
        <v>533.60220000000004</v>
      </c>
      <c r="W76" s="59">
        <v>237.3</v>
      </c>
      <c r="X76" s="59">
        <v>23280</v>
      </c>
      <c r="Y76" s="59">
        <v>23400</v>
      </c>
      <c r="Z76" s="59">
        <v>29600</v>
      </c>
      <c r="AA76" s="59">
        <v>39040</v>
      </c>
      <c r="AB76" s="59">
        <v>42800</v>
      </c>
      <c r="AC76" s="58">
        <v>11.192307</v>
      </c>
      <c r="AD76" s="58">
        <v>11.25</v>
      </c>
      <c r="AE76" s="58">
        <v>14.230769</v>
      </c>
      <c r="AF76" s="58">
        <v>18.76923</v>
      </c>
      <c r="AG76" s="58">
        <v>20.576923000000001</v>
      </c>
      <c r="AH76" s="57">
        <v>61.750664</v>
      </c>
      <c r="AI76" s="57">
        <v>62.068966000000003</v>
      </c>
      <c r="AJ76" s="57">
        <v>78.514589999999998</v>
      </c>
      <c r="AK76" s="57">
        <v>103.55437499999999</v>
      </c>
      <c r="AL76" s="57">
        <v>113.527855</v>
      </c>
      <c r="AM76" s="57">
        <v>43.628005999999999</v>
      </c>
      <c r="AN76" s="57">
        <v>43.852893999999999</v>
      </c>
      <c r="AO76" s="57">
        <v>55.47204</v>
      </c>
      <c r="AP76" s="57">
        <v>73.163120000000006</v>
      </c>
      <c r="AQ76" s="57">
        <v>80.209564</v>
      </c>
    </row>
    <row r="77" spans="1:43" s="49" customFormat="1" x14ac:dyDescent="0.25">
      <c r="A77" s="49" t="s">
        <v>128</v>
      </c>
      <c r="B77" t="s">
        <v>165</v>
      </c>
      <c r="C77" t="s">
        <v>166</v>
      </c>
      <c r="D77" t="s">
        <v>208</v>
      </c>
      <c r="E77" s="56">
        <v>4655</v>
      </c>
      <c r="F77" s="56">
        <v>1116</v>
      </c>
      <c r="G77" s="57">
        <v>23.97422126745435</v>
      </c>
      <c r="H77" s="58">
        <v>7.25</v>
      </c>
      <c r="I77" s="58">
        <v>8.9</v>
      </c>
      <c r="J77" s="59">
        <v>791</v>
      </c>
      <c r="K77" s="59">
        <v>521</v>
      </c>
      <c r="L77" s="59">
        <v>524</v>
      </c>
      <c r="M77" s="59">
        <v>697</v>
      </c>
      <c r="N77" s="59">
        <v>1014</v>
      </c>
      <c r="O77" s="59">
        <v>1036</v>
      </c>
      <c r="P77" s="59">
        <v>43800</v>
      </c>
      <c r="Q77" s="59">
        <v>13140</v>
      </c>
      <c r="R77" s="59">
        <v>22142.190999999999</v>
      </c>
      <c r="S77" s="59">
        <v>553.5548</v>
      </c>
      <c r="T77" s="59">
        <v>328.5</v>
      </c>
      <c r="U77" s="59">
        <v>377</v>
      </c>
      <c r="V77" s="59">
        <v>462.65017999999998</v>
      </c>
      <c r="W77" s="59">
        <v>237.3</v>
      </c>
      <c r="X77" s="59">
        <v>20840</v>
      </c>
      <c r="Y77" s="59">
        <v>20960</v>
      </c>
      <c r="Z77" s="59">
        <v>27880</v>
      </c>
      <c r="AA77" s="59">
        <v>40560</v>
      </c>
      <c r="AB77" s="59">
        <v>41440</v>
      </c>
      <c r="AC77" s="58">
        <v>10.019231</v>
      </c>
      <c r="AD77" s="58">
        <v>10.076923000000001</v>
      </c>
      <c r="AE77" s="58">
        <v>13.403846</v>
      </c>
      <c r="AF77" s="58">
        <v>19.5</v>
      </c>
      <c r="AG77" s="58">
        <v>19.923076999999999</v>
      </c>
      <c r="AH77" s="57">
        <v>55.278514999999999</v>
      </c>
      <c r="AI77" s="57">
        <v>55.596817000000001</v>
      </c>
      <c r="AJ77" s="57">
        <v>73.952254999999994</v>
      </c>
      <c r="AK77" s="57">
        <v>107.58620500000001</v>
      </c>
      <c r="AL77" s="57">
        <v>109.92042499999999</v>
      </c>
      <c r="AM77" s="57">
        <v>45.044834000000002</v>
      </c>
      <c r="AN77" s="57">
        <v>45.304206999999998</v>
      </c>
      <c r="AO77" s="57">
        <v>60.261513000000001</v>
      </c>
      <c r="AP77" s="57">
        <v>87.66883</v>
      </c>
      <c r="AQ77" s="57">
        <v>89.570914999999999</v>
      </c>
    </row>
    <row r="78" spans="1:43" s="49" customFormat="1" x14ac:dyDescent="0.25">
      <c r="A78" s="49" t="s">
        <v>128</v>
      </c>
      <c r="B78" t="s">
        <v>165</v>
      </c>
      <c r="C78" t="s">
        <v>166</v>
      </c>
      <c r="D78" t="s">
        <v>209</v>
      </c>
      <c r="E78" s="56">
        <v>1324</v>
      </c>
      <c r="F78" s="56">
        <v>362</v>
      </c>
      <c r="G78" s="57">
        <v>27.341389728096676</v>
      </c>
      <c r="H78" s="58">
        <v>7.25</v>
      </c>
      <c r="I78" s="58">
        <v>11.89</v>
      </c>
      <c r="J78" s="59">
        <v>791</v>
      </c>
      <c r="K78" s="59">
        <v>486</v>
      </c>
      <c r="L78" s="59">
        <v>607</v>
      </c>
      <c r="M78" s="59">
        <v>697</v>
      </c>
      <c r="N78" s="59">
        <v>1014</v>
      </c>
      <c r="O78" s="59">
        <v>1026</v>
      </c>
      <c r="P78" s="59">
        <v>65100</v>
      </c>
      <c r="Q78" s="59">
        <v>19530</v>
      </c>
      <c r="R78" s="59">
        <v>32843.279999999999</v>
      </c>
      <c r="S78" s="59">
        <v>821.08203000000003</v>
      </c>
      <c r="T78" s="59">
        <v>488.25</v>
      </c>
      <c r="U78" s="59">
        <v>377</v>
      </c>
      <c r="V78" s="59">
        <v>618.48004000000003</v>
      </c>
      <c r="W78" s="59">
        <v>237.3</v>
      </c>
      <c r="X78" s="59">
        <v>19440</v>
      </c>
      <c r="Y78" s="59">
        <v>24280</v>
      </c>
      <c r="Z78" s="59">
        <v>27880</v>
      </c>
      <c r="AA78" s="59">
        <v>40560</v>
      </c>
      <c r="AB78" s="59">
        <v>41040</v>
      </c>
      <c r="AC78" s="58">
        <v>9.3461540000000003</v>
      </c>
      <c r="AD78" s="58">
        <v>11.673076999999999</v>
      </c>
      <c r="AE78" s="58">
        <v>13.403846</v>
      </c>
      <c r="AF78" s="58">
        <v>19.5</v>
      </c>
      <c r="AG78" s="58">
        <v>19.73077</v>
      </c>
      <c r="AH78" s="57">
        <v>51.564987000000002</v>
      </c>
      <c r="AI78" s="57">
        <v>64.403180000000006</v>
      </c>
      <c r="AJ78" s="57">
        <v>73.952254999999994</v>
      </c>
      <c r="AK78" s="57">
        <v>107.58620500000001</v>
      </c>
      <c r="AL78" s="57">
        <v>108.85941</v>
      </c>
      <c r="AM78" s="57">
        <v>31.431895999999998</v>
      </c>
      <c r="AN78" s="57">
        <v>39.257534</v>
      </c>
      <c r="AO78" s="57">
        <v>45.078254999999999</v>
      </c>
      <c r="AP78" s="57">
        <v>65.580129999999997</v>
      </c>
      <c r="AQ78" s="57">
        <v>66.356223999999997</v>
      </c>
    </row>
    <row r="79" spans="1:43" s="49" customFormat="1" x14ac:dyDescent="0.25">
      <c r="A79" s="49" t="s">
        <v>128</v>
      </c>
      <c r="B79" t="s">
        <v>165</v>
      </c>
      <c r="C79" t="s">
        <v>166</v>
      </c>
      <c r="D79" t="s">
        <v>210</v>
      </c>
      <c r="E79" s="56">
        <v>33570</v>
      </c>
      <c r="F79" s="56">
        <v>7212</v>
      </c>
      <c r="G79" s="57">
        <v>21.483467381590707</v>
      </c>
      <c r="H79" s="58">
        <v>7.25</v>
      </c>
      <c r="I79" s="58">
        <v>12.75</v>
      </c>
      <c r="J79" s="59">
        <v>791</v>
      </c>
      <c r="K79" s="59">
        <v>554</v>
      </c>
      <c r="L79" s="59">
        <v>649</v>
      </c>
      <c r="M79" s="59">
        <v>842</v>
      </c>
      <c r="N79" s="59">
        <v>1136</v>
      </c>
      <c r="O79" s="59">
        <v>1262</v>
      </c>
      <c r="P79" s="59">
        <v>67100</v>
      </c>
      <c r="Q79" s="59">
        <v>20130</v>
      </c>
      <c r="R79" s="59">
        <v>36575.565999999999</v>
      </c>
      <c r="S79" s="59">
        <v>914.38915999999995</v>
      </c>
      <c r="T79" s="59">
        <v>503.25</v>
      </c>
      <c r="U79" s="59">
        <v>377</v>
      </c>
      <c r="V79" s="59">
        <v>662.82056</v>
      </c>
      <c r="W79" s="59">
        <v>237.3</v>
      </c>
      <c r="X79" s="59">
        <v>22160</v>
      </c>
      <c r="Y79" s="59">
        <v>25960</v>
      </c>
      <c r="Z79" s="59">
        <v>33680</v>
      </c>
      <c r="AA79" s="59">
        <v>45440</v>
      </c>
      <c r="AB79" s="59">
        <v>50480</v>
      </c>
      <c r="AC79" s="58">
        <v>10.653846</v>
      </c>
      <c r="AD79" s="58">
        <v>12.480769</v>
      </c>
      <c r="AE79" s="58">
        <v>16.192308000000001</v>
      </c>
      <c r="AF79" s="58">
        <v>21.846153000000001</v>
      </c>
      <c r="AG79" s="58">
        <v>24.26923</v>
      </c>
      <c r="AH79" s="57">
        <v>58.779842000000002</v>
      </c>
      <c r="AI79" s="57">
        <v>68.859409999999997</v>
      </c>
      <c r="AJ79" s="57">
        <v>89.336870000000005</v>
      </c>
      <c r="AK79" s="57">
        <v>120.5305</v>
      </c>
      <c r="AL79" s="57">
        <v>133.89920000000001</v>
      </c>
      <c r="AM79" s="57">
        <v>33.432876999999998</v>
      </c>
      <c r="AN79" s="57">
        <v>39.165954999999997</v>
      </c>
      <c r="AO79" s="57">
        <v>50.81315</v>
      </c>
      <c r="AP79" s="57">
        <v>68.555503999999999</v>
      </c>
      <c r="AQ79" s="57">
        <v>76.159369999999996</v>
      </c>
    </row>
    <row r="80" spans="1:43" s="49" customFormat="1" x14ac:dyDescent="0.25">
      <c r="A80" s="49" t="s">
        <v>128</v>
      </c>
      <c r="B80" t="s">
        <v>165</v>
      </c>
      <c r="C80" t="s">
        <v>166</v>
      </c>
      <c r="D80" t="s">
        <v>131</v>
      </c>
      <c r="E80" s="56">
        <v>9162</v>
      </c>
      <c r="F80" s="56">
        <v>2701</v>
      </c>
      <c r="G80" s="57">
        <v>29.480462781052175</v>
      </c>
      <c r="H80" s="58">
        <v>7.25</v>
      </c>
      <c r="I80" s="58">
        <v>10.7</v>
      </c>
      <c r="J80" s="59">
        <v>791</v>
      </c>
      <c r="K80" s="59">
        <v>445</v>
      </c>
      <c r="L80" s="59">
        <v>524</v>
      </c>
      <c r="M80" s="59">
        <v>697</v>
      </c>
      <c r="N80" s="59">
        <v>901</v>
      </c>
      <c r="O80" s="59">
        <v>976</v>
      </c>
      <c r="P80" s="59">
        <v>47900</v>
      </c>
      <c r="Q80" s="59">
        <v>14370</v>
      </c>
      <c r="R80" s="59">
        <v>23912.195</v>
      </c>
      <c r="S80" s="59">
        <v>597.80489999999998</v>
      </c>
      <c r="T80" s="59">
        <v>359.25</v>
      </c>
      <c r="U80" s="59">
        <v>377</v>
      </c>
      <c r="V80" s="59">
        <v>556.45952999999997</v>
      </c>
      <c r="W80" s="59">
        <v>237.3</v>
      </c>
      <c r="X80" s="59">
        <v>17800</v>
      </c>
      <c r="Y80" s="59">
        <v>20960</v>
      </c>
      <c r="Z80" s="59">
        <v>27880</v>
      </c>
      <c r="AA80" s="59">
        <v>36040</v>
      </c>
      <c r="AB80" s="59">
        <v>39040</v>
      </c>
      <c r="AC80" s="58">
        <v>8.5576930000000004</v>
      </c>
      <c r="AD80" s="58">
        <v>10.076923000000001</v>
      </c>
      <c r="AE80" s="58">
        <v>13.403846</v>
      </c>
      <c r="AF80" s="58">
        <v>17.326923000000001</v>
      </c>
      <c r="AG80" s="58">
        <v>18.76923</v>
      </c>
      <c r="AH80" s="57">
        <v>47.214855</v>
      </c>
      <c r="AI80" s="57">
        <v>55.596817000000001</v>
      </c>
      <c r="AJ80" s="57">
        <v>73.952254999999994</v>
      </c>
      <c r="AK80" s="57">
        <v>95.596819999999994</v>
      </c>
      <c r="AL80" s="57">
        <v>103.55437499999999</v>
      </c>
      <c r="AM80" s="57">
        <v>31.987950000000001</v>
      </c>
      <c r="AN80" s="57">
        <v>37.666710000000002</v>
      </c>
      <c r="AO80" s="57">
        <v>50.102474000000001</v>
      </c>
      <c r="AP80" s="57">
        <v>64.76661</v>
      </c>
      <c r="AQ80" s="57">
        <v>70.157839999999993</v>
      </c>
    </row>
    <row r="81" spans="1:43" s="49" customFormat="1" x14ac:dyDescent="0.25">
      <c r="A81" s="49" t="s">
        <v>128</v>
      </c>
      <c r="B81" t="s">
        <v>165</v>
      </c>
      <c r="C81" t="s">
        <v>166</v>
      </c>
      <c r="D81" t="s">
        <v>211</v>
      </c>
      <c r="E81" s="56">
        <v>15467</v>
      </c>
      <c r="F81" s="56">
        <v>4460</v>
      </c>
      <c r="G81" s="57">
        <v>28.835585439968963</v>
      </c>
      <c r="H81" s="58">
        <v>7.25</v>
      </c>
      <c r="I81" s="58">
        <v>7.81</v>
      </c>
      <c r="J81" s="59">
        <v>791</v>
      </c>
      <c r="K81" s="59">
        <v>486</v>
      </c>
      <c r="L81" s="59">
        <v>524</v>
      </c>
      <c r="M81" s="59">
        <v>697</v>
      </c>
      <c r="N81" s="59">
        <v>944</v>
      </c>
      <c r="O81" s="59">
        <v>1124</v>
      </c>
      <c r="P81" s="59">
        <v>52900</v>
      </c>
      <c r="Q81" s="59">
        <v>15870</v>
      </c>
      <c r="R81" s="59">
        <v>24696.9</v>
      </c>
      <c r="S81" s="59">
        <v>617.42250000000001</v>
      </c>
      <c r="T81" s="59">
        <v>396.75</v>
      </c>
      <c r="U81" s="59">
        <v>377</v>
      </c>
      <c r="V81" s="59">
        <v>405.95688000000001</v>
      </c>
      <c r="W81" s="59">
        <v>237.3</v>
      </c>
      <c r="X81" s="59">
        <v>19440</v>
      </c>
      <c r="Y81" s="59">
        <v>20960</v>
      </c>
      <c r="Z81" s="59">
        <v>27880</v>
      </c>
      <c r="AA81" s="59">
        <v>37760</v>
      </c>
      <c r="AB81" s="59">
        <v>44960</v>
      </c>
      <c r="AC81" s="58">
        <v>9.3461540000000003</v>
      </c>
      <c r="AD81" s="58">
        <v>10.076923000000001</v>
      </c>
      <c r="AE81" s="58">
        <v>13.403846</v>
      </c>
      <c r="AF81" s="58">
        <v>18.153846999999999</v>
      </c>
      <c r="AG81" s="58">
        <v>21.615385</v>
      </c>
      <c r="AH81" s="57">
        <v>51.564987000000002</v>
      </c>
      <c r="AI81" s="57">
        <v>55.596817000000001</v>
      </c>
      <c r="AJ81" s="57">
        <v>73.952254999999994</v>
      </c>
      <c r="AK81" s="57">
        <v>100.15915</v>
      </c>
      <c r="AL81" s="57">
        <v>119.25729</v>
      </c>
      <c r="AM81" s="57">
        <v>47.886859999999999</v>
      </c>
      <c r="AN81" s="57">
        <v>51.631100000000004</v>
      </c>
      <c r="AO81" s="57">
        <v>68.677245999999997</v>
      </c>
      <c r="AP81" s="57">
        <v>93.014809999999997</v>
      </c>
      <c r="AQ81" s="57">
        <v>110.75068</v>
      </c>
    </row>
    <row r="82" spans="1:43" s="49" customFormat="1" x14ac:dyDescent="0.25">
      <c r="A82" s="49" t="s">
        <v>128</v>
      </c>
      <c r="B82" t="s">
        <v>165</v>
      </c>
      <c r="C82" t="s">
        <v>166</v>
      </c>
      <c r="D82" t="s">
        <v>140</v>
      </c>
      <c r="E82" s="56">
        <v>17527</v>
      </c>
      <c r="F82" s="56">
        <v>5118</v>
      </c>
      <c r="G82" s="57">
        <v>29.200661836024423</v>
      </c>
      <c r="H82" s="58">
        <v>7.25</v>
      </c>
      <c r="I82" s="58">
        <v>12.78</v>
      </c>
      <c r="J82" s="59">
        <v>791</v>
      </c>
      <c r="K82" s="59">
        <v>468</v>
      </c>
      <c r="L82" s="59">
        <v>564</v>
      </c>
      <c r="M82" s="59">
        <v>732</v>
      </c>
      <c r="N82" s="59">
        <v>969</v>
      </c>
      <c r="O82" s="59">
        <v>1032</v>
      </c>
      <c r="P82" s="59">
        <v>59100</v>
      </c>
      <c r="Q82" s="59">
        <v>17730</v>
      </c>
      <c r="R82" s="59">
        <v>28247.3</v>
      </c>
      <c r="S82" s="59">
        <v>706.1825</v>
      </c>
      <c r="T82" s="59">
        <v>443.25</v>
      </c>
      <c r="U82" s="59">
        <v>377</v>
      </c>
      <c r="V82" s="59">
        <v>664.47046</v>
      </c>
      <c r="W82" s="59">
        <v>237.3</v>
      </c>
      <c r="X82" s="59">
        <v>18720</v>
      </c>
      <c r="Y82" s="59">
        <v>22560</v>
      </c>
      <c r="Z82" s="59">
        <v>29280</v>
      </c>
      <c r="AA82" s="59">
        <v>38760</v>
      </c>
      <c r="AB82" s="59">
        <v>41280</v>
      </c>
      <c r="AC82" s="58">
        <v>9</v>
      </c>
      <c r="AD82" s="58">
        <v>10.846154</v>
      </c>
      <c r="AE82" s="58">
        <v>14.076923000000001</v>
      </c>
      <c r="AF82" s="58">
        <v>18.634615</v>
      </c>
      <c r="AG82" s="58">
        <v>19.846153000000001</v>
      </c>
      <c r="AH82" s="57">
        <v>49.655174000000002</v>
      </c>
      <c r="AI82" s="57">
        <v>59.840846999999997</v>
      </c>
      <c r="AJ82" s="57">
        <v>77.665779999999998</v>
      </c>
      <c r="AK82" s="57">
        <v>102.81167000000001</v>
      </c>
      <c r="AL82" s="57">
        <v>109.49602</v>
      </c>
      <c r="AM82" s="57">
        <v>28.172809999999998</v>
      </c>
      <c r="AN82" s="57">
        <v>33.951847000000001</v>
      </c>
      <c r="AO82" s="57">
        <v>44.065162999999998</v>
      </c>
      <c r="AP82" s="57">
        <v>58.332165000000003</v>
      </c>
      <c r="AQ82" s="57">
        <v>62.124656999999999</v>
      </c>
    </row>
    <row r="83" spans="1:43" s="49" customFormat="1" x14ac:dyDescent="0.25">
      <c r="A83" s="49" t="s">
        <v>128</v>
      </c>
      <c r="B83" t="s">
        <v>165</v>
      </c>
      <c r="C83" t="s">
        <v>166</v>
      </c>
      <c r="D83" t="s">
        <v>159</v>
      </c>
      <c r="E83" s="56">
        <v>7038</v>
      </c>
      <c r="F83" s="56">
        <v>2544</v>
      </c>
      <c r="G83" s="57">
        <v>36.146632566069911</v>
      </c>
      <c r="H83" s="58">
        <v>7.25</v>
      </c>
      <c r="I83" s="58">
        <v>13.21</v>
      </c>
      <c r="J83" s="59">
        <v>791</v>
      </c>
      <c r="K83" s="59">
        <v>528</v>
      </c>
      <c r="L83" s="59">
        <v>658</v>
      </c>
      <c r="M83" s="59">
        <v>756</v>
      </c>
      <c r="N83" s="59">
        <v>948</v>
      </c>
      <c r="O83" s="59">
        <v>1159</v>
      </c>
      <c r="P83" s="59">
        <v>58300</v>
      </c>
      <c r="Q83" s="59">
        <v>17490</v>
      </c>
      <c r="R83" s="59">
        <v>36345.870000000003</v>
      </c>
      <c r="S83" s="59">
        <v>908.64679999999998</v>
      </c>
      <c r="T83" s="59">
        <v>437.25</v>
      </c>
      <c r="U83" s="59">
        <v>377</v>
      </c>
      <c r="V83" s="59">
        <v>687.14400000000001</v>
      </c>
      <c r="W83" s="59">
        <v>237.3</v>
      </c>
      <c r="X83" s="59">
        <v>21120</v>
      </c>
      <c r="Y83" s="59">
        <v>26320</v>
      </c>
      <c r="Z83" s="59">
        <v>30240</v>
      </c>
      <c r="AA83" s="59">
        <v>37920</v>
      </c>
      <c r="AB83" s="59">
        <v>46360</v>
      </c>
      <c r="AC83" s="58">
        <v>10.153846</v>
      </c>
      <c r="AD83" s="58">
        <v>12.653846</v>
      </c>
      <c r="AE83" s="58">
        <v>14.538462000000001</v>
      </c>
      <c r="AF83" s="58">
        <v>18.23077</v>
      </c>
      <c r="AG83" s="58">
        <v>22.288461999999999</v>
      </c>
      <c r="AH83" s="57">
        <v>56.02122</v>
      </c>
      <c r="AI83" s="57">
        <v>69.814319999999995</v>
      </c>
      <c r="AJ83" s="57">
        <v>80.212204</v>
      </c>
      <c r="AK83" s="57">
        <v>100.58356000000001</v>
      </c>
      <c r="AL83" s="57">
        <v>122.970825</v>
      </c>
      <c r="AM83" s="57">
        <v>30.735916</v>
      </c>
      <c r="AN83" s="57">
        <v>38.303469999999997</v>
      </c>
      <c r="AO83" s="57">
        <v>44.008243999999998</v>
      </c>
      <c r="AP83" s="57">
        <v>55.184939999999997</v>
      </c>
      <c r="AQ83" s="57">
        <v>67.467669999999998</v>
      </c>
    </row>
    <row r="84" spans="1:43" s="49" customFormat="1" x14ac:dyDescent="0.25">
      <c r="A84" s="49" t="s">
        <v>128</v>
      </c>
      <c r="B84" t="s">
        <v>165</v>
      </c>
      <c r="C84" t="s">
        <v>166</v>
      </c>
      <c r="D84" t="s">
        <v>212</v>
      </c>
      <c r="E84" s="56">
        <v>3159</v>
      </c>
      <c r="F84" s="56">
        <v>824</v>
      </c>
      <c r="G84" s="57">
        <v>26.084203861981642</v>
      </c>
      <c r="H84" s="58">
        <v>7.25</v>
      </c>
      <c r="I84" s="58">
        <v>12.22</v>
      </c>
      <c r="J84" s="59">
        <v>791</v>
      </c>
      <c r="K84" s="59">
        <v>486</v>
      </c>
      <c r="L84" s="59">
        <v>542</v>
      </c>
      <c r="M84" s="59">
        <v>697</v>
      </c>
      <c r="N84" s="59">
        <v>999</v>
      </c>
      <c r="O84" s="59">
        <v>1026</v>
      </c>
      <c r="P84" s="59">
        <v>47600</v>
      </c>
      <c r="Q84" s="59">
        <v>14280</v>
      </c>
      <c r="R84" s="59">
        <v>26568.76</v>
      </c>
      <c r="S84" s="59">
        <v>664.21900000000005</v>
      </c>
      <c r="T84" s="59">
        <v>357</v>
      </c>
      <c r="U84" s="59">
        <v>377</v>
      </c>
      <c r="V84" s="59">
        <v>635.53204000000005</v>
      </c>
      <c r="W84" s="59">
        <v>237.3</v>
      </c>
      <c r="X84" s="59">
        <v>19440</v>
      </c>
      <c r="Y84" s="59">
        <v>21680</v>
      </c>
      <c r="Z84" s="59">
        <v>27880</v>
      </c>
      <c r="AA84" s="59">
        <v>39960</v>
      </c>
      <c r="AB84" s="59">
        <v>41040</v>
      </c>
      <c r="AC84" s="58">
        <v>9.3461540000000003</v>
      </c>
      <c r="AD84" s="58">
        <v>10.423076999999999</v>
      </c>
      <c r="AE84" s="58">
        <v>13.403846</v>
      </c>
      <c r="AF84" s="58">
        <v>19.211538000000001</v>
      </c>
      <c r="AG84" s="58">
        <v>19.73077</v>
      </c>
      <c r="AH84" s="57">
        <v>51.564987000000002</v>
      </c>
      <c r="AI84" s="57">
        <v>57.506630000000001</v>
      </c>
      <c r="AJ84" s="57">
        <v>73.952254999999994</v>
      </c>
      <c r="AK84" s="57">
        <v>105.99469999999999</v>
      </c>
      <c r="AL84" s="57">
        <v>108.85941</v>
      </c>
      <c r="AM84" s="57">
        <v>30.588545</v>
      </c>
      <c r="AN84" s="57">
        <v>34.113149999999997</v>
      </c>
      <c r="AO84" s="57">
        <v>43.868755</v>
      </c>
      <c r="AP84" s="57">
        <v>62.876452999999998</v>
      </c>
      <c r="AQ84" s="57">
        <v>64.575810000000004</v>
      </c>
    </row>
    <row r="85" spans="1:43" s="49" customFormat="1" x14ac:dyDescent="0.25">
      <c r="A85" s="49" t="s">
        <v>128</v>
      </c>
      <c r="B85" t="s">
        <v>165</v>
      </c>
      <c r="C85" t="s">
        <v>166</v>
      </c>
      <c r="D85" t="s">
        <v>213</v>
      </c>
      <c r="E85" s="56">
        <v>248811</v>
      </c>
      <c r="F85" s="56">
        <v>101857</v>
      </c>
      <c r="G85" s="57">
        <v>40.937498744026591</v>
      </c>
      <c r="H85" s="58">
        <v>7.25</v>
      </c>
      <c r="I85" s="58">
        <v>15.4</v>
      </c>
      <c r="J85" s="59">
        <v>791</v>
      </c>
      <c r="K85" s="59">
        <v>554</v>
      </c>
      <c r="L85" s="59">
        <v>649</v>
      </c>
      <c r="M85" s="59">
        <v>842</v>
      </c>
      <c r="N85" s="59">
        <v>1136</v>
      </c>
      <c r="O85" s="59">
        <v>1262</v>
      </c>
      <c r="P85" s="59">
        <v>67100</v>
      </c>
      <c r="Q85" s="59">
        <v>20130</v>
      </c>
      <c r="R85" s="59">
        <v>33481.438000000002</v>
      </c>
      <c r="S85" s="59">
        <v>837.03594999999996</v>
      </c>
      <c r="T85" s="59">
        <v>503.25</v>
      </c>
      <c r="U85" s="59">
        <v>377</v>
      </c>
      <c r="V85" s="59">
        <v>800.84717000000001</v>
      </c>
      <c r="W85" s="59">
        <v>237.3</v>
      </c>
      <c r="X85" s="59">
        <v>22160</v>
      </c>
      <c r="Y85" s="59">
        <v>25960</v>
      </c>
      <c r="Z85" s="59">
        <v>33680</v>
      </c>
      <c r="AA85" s="59">
        <v>45440</v>
      </c>
      <c r="AB85" s="59">
        <v>50480</v>
      </c>
      <c r="AC85" s="58">
        <v>10.653846</v>
      </c>
      <c r="AD85" s="58">
        <v>12.480769</v>
      </c>
      <c r="AE85" s="58">
        <v>16.192308000000001</v>
      </c>
      <c r="AF85" s="58">
        <v>21.846153000000001</v>
      </c>
      <c r="AG85" s="58">
        <v>24.26923</v>
      </c>
      <c r="AH85" s="57">
        <v>58.779842000000002</v>
      </c>
      <c r="AI85" s="57">
        <v>68.859409999999997</v>
      </c>
      <c r="AJ85" s="57">
        <v>89.336870000000005</v>
      </c>
      <c r="AK85" s="57">
        <v>120.5305</v>
      </c>
      <c r="AL85" s="57">
        <v>133.89920000000001</v>
      </c>
      <c r="AM85" s="57">
        <v>27.670698000000002</v>
      </c>
      <c r="AN85" s="57">
        <v>32.415672000000001</v>
      </c>
      <c r="AO85" s="57">
        <v>42.055466000000003</v>
      </c>
      <c r="AP85" s="57">
        <v>56.739913999999999</v>
      </c>
      <c r="AQ85" s="57">
        <v>63.033253000000002</v>
      </c>
    </row>
    <row r="86" spans="1:43" s="49" customFormat="1" x14ac:dyDescent="0.25">
      <c r="A86" s="49" t="s">
        <v>128</v>
      </c>
      <c r="B86" t="s">
        <v>165</v>
      </c>
      <c r="C86" t="s">
        <v>166</v>
      </c>
      <c r="D86" t="s">
        <v>214</v>
      </c>
      <c r="E86" s="56">
        <v>27871</v>
      </c>
      <c r="F86" s="56">
        <v>5775</v>
      </c>
      <c r="G86" s="57">
        <v>20.720462129094759</v>
      </c>
      <c r="H86" s="58">
        <v>7.25</v>
      </c>
      <c r="I86" s="58">
        <v>12.3</v>
      </c>
      <c r="J86" s="59">
        <v>791</v>
      </c>
      <c r="K86" s="59">
        <v>554</v>
      </c>
      <c r="L86" s="59">
        <v>649</v>
      </c>
      <c r="M86" s="59">
        <v>842</v>
      </c>
      <c r="N86" s="59">
        <v>1136</v>
      </c>
      <c r="O86" s="59">
        <v>1262</v>
      </c>
      <c r="P86" s="59">
        <v>67100</v>
      </c>
      <c r="Q86" s="59">
        <v>20130</v>
      </c>
      <c r="R86" s="59">
        <v>37924.637000000002</v>
      </c>
      <c r="S86" s="59">
        <v>948.11590000000001</v>
      </c>
      <c r="T86" s="59">
        <v>503.25</v>
      </c>
      <c r="U86" s="59">
        <v>377</v>
      </c>
      <c r="V86" s="59">
        <v>639.49670000000003</v>
      </c>
      <c r="W86" s="59">
        <v>237.3</v>
      </c>
      <c r="X86" s="59">
        <v>22160</v>
      </c>
      <c r="Y86" s="59">
        <v>25960</v>
      </c>
      <c r="Z86" s="59">
        <v>33680</v>
      </c>
      <c r="AA86" s="59">
        <v>45440</v>
      </c>
      <c r="AB86" s="59">
        <v>50480</v>
      </c>
      <c r="AC86" s="58">
        <v>10.653846</v>
      </c>
      <c r="AD86" s="58">
        <v>12.480769</v>
      </c>
      <c r="AE86" s="58">
        <v>16.192308000000001</v>
      </c>
      <c r="AF86" s="58">
        <v>21.846153000000001</v>
      </c>
      <c r="AG86" s="58">
        <v>24.26923</v>
      </c>
      <c r="AH86" s="57">
        <v>58.779842000000002</v>
      </c>
      <c r="AI86" s="57">
        <v>68.859409999999997</v>
      </c>
      <c r="AJ86" s="57">
        <v>89.336870000000005</v>
      </c>
      <c r="AK86" s="57">
        <v>120.5305</v>
      </c>
      <c r="AL86" s="57">
        <v>133.89920000000001</v>
      </c>
      <c r="AM86" s="57">
        <v>34.652251999999997</v>
      </c>
      <c r="AN86" s="57">
        <v>40.594425000000001</v>
      </c>
      <c r="AO86" s="57">
        <v>52.666420000000002</v>
      </c>
      <c r="AP86" s="57">
        <v>71.055880000000002</v>
      </c>
      <c r="AQ86" s="57">
        <v>78.937079999999995</v>
      </c>
    </row>
    <row r="87" spans="1:43" s="49" customFormat="1" x14ac:dyDescent="0.25">
      <c r="A87" s="49" t="s">
        <v>128</v>
      </c>
      <c r="B87" t="s">
        <v>165</v>
      </c>
      <c r="C87" t="s">
        <v>166</v>
      </c>
      <c r="D87" t="s">
        <v>132</v>
      </c>
      <c r="E87" s="56">
        <v>20810</v>
      </c>
      <c r="F87" s="56">
        <v>6222</v>
      </c>
      <c r="G87" s="57">
        <v>29.899086977414708</v>
      </c>
      <c r="H87" s="58">
        <v>7.25</v>
      </c>
      <c r="I87" s="58">
        <v>16.2</v>
      </c>
      <c r="J87" s="59">
        <v>791</v>
      </c>
      <c r="K87" s="59">
        <v>520</v>
      </c>
      <c r="L87" s="59">
        <v>638</v>
      </c>
      <c r="M87" s="59">
        <v>745</v>
      </c>
      <c r="N87" s="59">
        <v>1000</v>
      </c>
      <c r="O87" s="59">
        <v>1210</v>
      </c>
      <c r="P87" s="59">
        <v>63100</v>
      </c>
      <c r="Q87" s="59">
        <v>18930</v>
      </c>
      <c r="R87" s="59">
        <v>32454.565999999999</v>
      </c>
      <c r="S87" s="59">
        <v>811.36419999999998</v>
      </c>
      <c r="T87" s="59">
        <v>473.25</v>
      </c>
      <c r="U87" s="59">
        <v>377</v>
      </c>
      <c r="V87" s="59">
        <v>842.3347</v>
      </c>
      <c r="W87" s="59">
        <v>237.3</v>
      </c>
      <c r="X87" s="59">
        <v>20800</v>
      </c>
      <c r="Y87" s="59">
        <v>25520</v>
      </c>
      <c r="Z87" s="59">
        <v>29800</v>
      </c>
      <c r="AA87" s="59">
        <v>40000</v>
      </c>
      <c r="AB87" s="59">
        <v>48400</v>
      </c>
      <c r="AC87" s="58">
        <v>10</v>
      </c>
      <c r="AD87" s="58">
        <v>12.269231</v>
      </c>
      <c r="AE87" s="58">
        <v>14.326923000000001</v>
      </c>
      <c r="AF87" s="58">
        <v>19.23077</v>
      </c>
      <c r="AG87" s="58">
        <v>23.26923</v>
      </c>
      <c r="AH87" s="57">
        <v>55.172412999999999</v>
      </c>
      <c r="AI87" s="57">
        <v>67.692310000000006</v>
      </c>
      <c r="AJ87" s="57">
        <v>79.045090000000002</v>
      </c>
      <c r="AK87" s="57">
        <v>106.10080000000001</v>
      </c>
      <c r="AL87" s="57">
        <v>128.38195999999999</v>
      </c>
      <c r="AM87" s="57">
        <v>24.693272</v>
      </c>
      <c r="AN87" s="57">
        <v>30.296742999999999</v>
      </c>
      <c r="AO87" s="57">
        <v>35.377859999999998</v>
      </c>
      <c r="AP87" s="57">
        <v>47.48706</v>
      </c>
      <c r="AQ87" s="57">
        <v>57.459342999999997</v>
      </c>
    </row>
    <row r="88" spans="1:43" s="49" customFormat="1" x14ac:dyDescent="0.25">
      <c r="A88" s="49" t="s">
        <v>128</v>
      </c>
      <c r="B88" t="s">
        <v>165</v>
      </c>
      <c r="C88" t="s">
        <v>166</v>
      </c>
      <c r="D88" t="s">
        <v>215</v>
      </c>
      <c r="E88" s="56">
        <v>4539</v>
      </c>
      <c r="F88" s="56">
        <v>1265</v>
      </c>
      <c r="G88" s="57">
        <v>27.869574796210618</v>
      </c>
      <c r="H88" s="58">
        <v>7.25</v>
      </c>
      <c r="I88" s="58">
        <v>12.62</v>
      </c>
      <c r="J88" s="59">
        <v>791</v>
      </c>
      <c r="K88" s="59">
        <v>486</v>
      </c>
      <c r="L88" s="59">
        <v>582</v>
      </c>
      <c r="M88" s="59">
        <v>697</v>
      </c>
      <c r="N88" s="59">
        <v>892</v>
      </c>
      <c r="O88" s="59">
        <v>1049</v>
      </c>
      <c r="P88" s="59">
        <v>61800</v>
      </c>
      <c r="Q88" s="59">
        <v>18540</v>
      </c>
      <c r="R88" s="59">
        <v>38254.11</v>
      </c>
      <c r="S88" s="59">
        <v>956.35270000000003</v>
      </c>
      <c r="T88" s="59">
        <v>463.5</v>
      </c>
      <c r="U88" s="59">
        <v>377</v>
      </c>
      <c r="V88" s="59">
        <v>656.40173000000004</v>
      </c>
      <c r="W88" s="59">
        <v>237.3</v>
      </c>
      <c r="X88" s="59">
        <v>19440</v>
      </c>
      <c r="Y88" s="59">
        <v>23280</v>
      </c>
      <c r="Z88" s="59">
        <v>27880</v>
      </c>
      <c r="AA88" s="59">
        <v>35680</v>
      </c>
      <c r="AB88" s="59">
        <v>41960</v>
      </c>
      <c r="AC88" s="58">
        <v>9.3461540000000003</v>
      </c>
      <c r="AD88" s="58">
        <v>11.192307</v>
      </c>
      <c r="AE88" s="58">
        <v>13.403846</v>
      </c>
      <c r="AF88" s="58">
        <v>17.153846999999999</v>
      </c>
      <c r="AG88" s="58">
        <v>20.173076999999999</v>
      </c>
      <c r="AH88" s="57">
        <v>51.564987000000002</v>
      </c>
      <c r="AI88" s="57">
        <v>61.750664</v>
      </c>
      <c r="AJ88" s="57">
        <v>73.952254999999994</v>
      </c>
      <c r="AK88" s="57">
        <v>94.641909999999996</v>
      </c>
      <c r="AL88" s="57">
        <v>111.299736</v>
      </c>
      <c r="AM88" s="57">
        <v>29.616009999999999</v>
      </c>
      <c r="AN88" s="57">
        <v>35.466087000000002</v>
      </c>
      <c r="AO88" s="57">
        <v>42.473990000000001</v>
      </c>
      <c r="AP88" s="57">
        <v>54.356955999999997</v>
      </c>
      <c r="AQ88" s="57">
        <v>63.92427</v>
      </c>
    </row>
    <row r="89" spans="1:43" s="49" customFormat="1" x14ac:dyDescent="0.25">
      <c r="A89" s="49" t="s">
        <v>128</v>
      </c>
      <c r="B89" t="s">
        <v>165</v>
      </c>
      <c r="C89" t="s">
        <v>166</v>
      </c>
      <c r="D89" t="s">
        <v>216</v>
      </c>
      <c r="E89" s="56">
        <v>3347</v>
      </c>
      <c r="F89" s="56">
        <v>1056</v>
      </c>
      <c r="G89" s="57">
        <v>31.550642366298177</v>
      </c>
      <c r="H89" s="58">
        <v>7.25</v>
      </c>
      <c r="I89" s="58">
        <v>15.81</v>
      </c>
      <c r="J89" s="59">
        <v>791</v>
      </c>
      <c r="K89" s="59">
        <v>495</v>
      </c>
      <c r="L89" s="59">
        <v>617</v>
      </c>
      <c r="M89" s="59">
        <v>709</v>
      </c>
      <c r="N89" s="59">
        <v>889</v>
      </c>
      <c r="O89" s="59">
        <v>1043</v>
      </c>
      <c r="P89" s="59">
        <v>78400</v>
      </c>
      <c r="Q89" s="59">
        <v>23520</v>
      </c>
      <c r="R89" s="59">
        <v>42457.22</v>
      </c>
      <c r="S89" s="59">
        <v>1061.4304</v>
      </c>
      <c r="T89" s="59">
        <v>588</v>
      </c>
      <c r="U89" s="59">
        <v>377</v>
      </c>
      <c r="V89" s="59">
        <v>821.93493999999998</v>
      </c>
      <c r="W89" s="59">
        <v>237.3</v>
      </c>
      <c r="X89" s="59">
        <v>19800</v>
      </c>
      <c r="Y89" s="59">
        <v>24680</v>
      </c>
      <c r="Z89" s="59">
        <v>28360</v>
      </c>
      <c r="AA89" s="59">
        <v>35560</v>
      </c>
      <c r="AB89" s="59">
        <v>41720</v>
      </c>
      <c r="AC89" s="58">
        <v>9.5192309999999996</v>
      </c>
      <c r="AD89" s="58">
        <v>11.865385</v>
      </c>
      <c r="AE89" s="58">
        <v>13.634615</v>
      </c>
      <c r="AF89" s="58">
        <v>17.096153000000001</v>
      </c>
      <c r="AG89" s="58">
        <v>20.057691999999999</v>
      </c>
      <c r="AH89" s="57">
        <v>52.519894000000001</v>
      </c>
      <c r="AI89" s="57">
        <v>65.464190000000002</v>
      </c>
      <c r="AJ89" s="57">
        <v>75.225464000000002</v>
      </c>
      <c r="AK89" s="57">
        <v>94.323610000000002</v>
      </c>
      <c r="AL89" s="57">
        <v>110.66313</v>
      </c>
      <c r="AM89" s="57">
        <v>24.089499</v>
      </c>
      <c r="AN89" s="57">
        <v>30.026706999999998</v>
      </c>
      <c r="AO89" s="57">
        <v>34.503950000000003</v>
      </c>
      <c r="AP89" s="57">
        <v>43.263762999999997</v>
      </c>
      <c r="AQ89" s="57">
        <v>50.758274</v>
      </c>
    </row>
    <row r="90" spans="1:43" s="49" customFormat="1" x14ac:dyDescent="0.25">
      <c r="A90" s="49" t="s">
        <v>128</v>
      </c>
      <c r="B90" t="s">
        <v>165</v>
      </c>
      <c r="C90" t="s">
        <v>166</v>
      </c>
      <c r="D90" t="s">
        <v>217</v>
      </c>
      <c r="E90" s="56">
        <v>7301</v>
      </c>
      <c r="F90" s="56">
        <v>2071</v>
      </c>
      <c r="G90" s="57">
        <v>28.365977263388576</v>
      </c>
      <c r="H90" s="58">
        <v>7.25</v>
      </c>
      <c r="I90" s="58">
        <v>15.59</v>
      </c>
      <c r="J90" s="59">
        <v>791</v>
      </c>
      <c r="K90" s="59">
        <v>577</v>
      </c>
      <c r="L90" s="59">
        <v>664</v>
      </c>
      <c r="M90" s="59">
        <v>763</v>
      </c>
      <c r="N90" s="59">
        <v>1005</v>
      </c>
      <c r="O90" s="59">
        <v>1288</v>
      </c>
      <c r="P90" s="59">
        <v>72400</v>
      </c>
      <c r="Q90" s="59">
        <v>21720</v>
      </c>
      <c r="R90" s="59">
        <v>42424.995999999999</v>
      </c>
      <c r="S90" s="59">
        <v>1060.6249</v>
      </c>
      <c r="T90" s="59">
        <v>543</v>
      </c>
      <c r="U90" s="59">
        <v>377</v>
      </c>
      <c r="V90" s="59">
        <v>810.77530000000002</v>
      </c>
      <c r="W90" s="59">
        <v>237.3</v>
      </c>
      <c r="X90" s="59">
        <v>23080</v>
      </c>
      <c r="Y90" s="59">
        <v>26560</v>
      </c>
      <c r="Z90" s="59">
        <v>30520</v>
      </c>
      <c r="AA90" s="59">
        <v>40200</v>
      </c>
      <c r="AB90" s="59">
        <v>51520</v>
      </c>
      <c r="AC90" s="58">
        <v>11.096154</v>
      </c>
      <c r="AD90" s="58">
        <v>12.769231</v>
      </c>
      <c r="AE90" s="58">
        <v>14.673076999999999</v>
      </c>
      <c r="AF90" s="58">
        <v>19.326923000000001</v>
      </c>
      <c r="AG90" s="58">
        <v>24.76923</v>
      </c>
      <c r="AH90" s="57">
        <v>61.220157999999998</v>
      </c>
      <c r="AI90" s="57">
        <v>70.45093</v>
      </c>
      <c r="AJ90" s="57">
        <v>80.954909999999998</v>
      </c>
      <c r="AK90" s="57">
        <v>106.6313</v>
      </c>
      <c r="AL90" s="57">
        <v>136.65781999999999</v>
      </c>
      <c r="AM90" s="57">
        <v>28.46658</v>
      </c>
      <c r="AN90" s="57">
        <v>32.758766000000001</v>
      </c>
      <c r="AO90" s="57">
        <v>37.642982000000003</v>
      </c>
      <c r="AP90" s="57">
        <v>49.582172</v>
      </c>
      <c r="AQ90" s="57">
        <v>63.544113000000003</v>
      </c>
    </row>
    <row r="91" spans="1:43" s="49" customFormat="1" x14ac:dyDescent="0.25">
      <c r="B91"/>
      <c r="C91"/>
      <c r="D91"/>
      <c r="E91" s="56"/>
      <c r="F91" s="56"/>
      <c r="G91" s="57"/>
      <c r="H91" s="58"/>
      <c r="I91" s="58"/>
      <c r="J91" s="59"/>
      <c r="K91" s="59"/>
      <c r="L91" s="59"/>
      <c r="M91" s="59"/>
      <c r="N91" s="59"/>
      <c r="O91" s="59"/>
      <c r="P91" s="59"/>
      <c r="Q91" s="59"/>
      <c r="R91" s="59"/>
      <c r="S91" s="59"/>
      <c r="T91" s="59"/>
      <c r="U91" s="59"/>
      <c r="V91" s="59"/>
      <c r="W91" s="59"/>
      <c r="X91" s="59"/>
      <c r="Y91" s="59"/>
      <c r="Z91" s="59"/>
      <c r="AA91" s="59"/>
      <c r="AB91" s="59"/>
      <c r="AC91" s="58"/>
      <c r="AD91" s="58"/>
      <c r="AE91" s="58"/>
      <c r="AF91" s="58"/>
      <c r="AG91" s="58"/>
      <c r="AH91" s="57"/>
      <c r="AI91" s="57"/>
      <c r="AJ91" s="57"/>
      <c r="AK91" s="57"/>
      <c r="AL91" s="57"/>
      <c r="AM91" s="57"/>
      <c r="AN91" s="57"/>
      <c r="AO91" s="57"/>
      <c r="AP91" s="57"/>
      <c r="AQ91" s="57"/>
    </row>
    <row r="92" spans="1:43" s="49" customFormat="1" x14ac:dyDescent="0.25">
      <c r="B92"/>
      <c r="C92"/>
      <c r="D92"/>
      <c r="E92" s="56"/>
      <c r="F92" s="56"/>
      <c r="G92" s="57"/>
      <c r="H92" s="58"/>
      <c r="I92" s="58"/>
      <c r="J92" s="59"/>
      <c r="K92" s="59"/>
      <c r="L92" s="59"/>
      <c r="M92" s="59"/>
      <c r="N92" s="59"/>
      <c r="O92" s="59"/>
      <c r="P92" s="59"/>
      <c r="Q92" s="59"/>
      <c r="R92" s="59"/>
      <c r="S92" s="59"/>
      <c r="T92" s="59"/>
      <c r="U92" s="59"/>
      <c r="V92" s="59"/>
      <c r="W92" s="59"/>
      <c r="X92" s="59"/>
      <c r="Y92" s="59"/>
      <c r="Z92" s="59"/>
      <c r="AA92" s="59"/>
      <c r="AB92" s="59"/>
      <c r="AC92" s="58"/>
      <c r="AD92" s="58"/>
      <c r="AE92" s="58"/>
      <c r="AF92" s="58"/>
      <c r="AG92" s="58"/>
      <c r="AH92" s="57"/>
      <c r="AI92" s="57"/>
      <c r="AJ92" s="57"/>
      <c r="AK92" s="57"/>
      <c r="AL92" s="57"/>
      <c r="AM92" s="57"/>
      <c r="AN92" s="57"/>
      <c r="AO92" s="57"/>
      <c r="AP92" s="57"/>
      <c r="AQ92" s="57"/>
    </row>
    <row r="93" spans="1:43" s="49" customFormat="1" x14ac:dyDescent="0.25">
      <c r="B93"/>
      <c r="C93"/>
      <c r="D93"/>
      <c r="E93" s="56"/>
      <c r="F93" s="56"/>
      <c r="G93" s="57"/>
      <c r="H93" s="58"/>
      <c r="I93" s="58"/>
      <c r="J93" s="59"/>
      <c r="K93" s="59"/>
      <c r="L93" s="59"/>
      <c r="M93" s="59"/>
      <c r="N93" s="59"/>
      <c r="O93" s="59"/>
      <c r="P93" s="59"/>
      <c r="Q93" s="59"/>
      <c r="R93" s="59"/>
      <c r="S93" s="59"/>
      <c r="T93" s="59"/>
      <c r="U93" s="59"/>
      <c r="V93" s="59"/>
      <c r="W93" s="59"/>
      <c r="X93" s="59"/>
      <c r="Y93" s="59"/>
      <c r="Z93" s="59"/>
      <c r="AA93" s="59"/>
      <c r="AB93" s="59"/>
      <c r="AC93" s="58"/>
      <c r="AD93" s="58"/>
      <c r="AE93" s="58"/>
      <c r="AF93" s="58"/>
      <c r="AG93" s="58"/>
      <c r="AH93" s="57"/>
      <c r="AI93" s="57"/>
      <c r="AJ93" s="57"/>
      <c r="AK93" s="57"/>
      <c r="AL93" s="57"/>
      <c r="AM93" s="57"/>
      <c r="AN93" s="57"/>
      <c r="AO93" s="57"/>
      <c r="AP93" s="57"/>
      <c r="AQ93" s="57"/>
    </row>
    <row r="94" spans="1:43" s="49" customFormat="1" x14ac:dyDescent="0.25">
      <c r="B94"/>
      <c r="C94"/>
      <c r="D94"/>
      <c r="E94" s="56"/>
      <c r="F94" s="56"/>
      <c r="G94" s="57"/>
      <c r="H94" s="58"/>
      <c r="I94" s="58"/>
      <c r="J94" s="59"/>
      <c r="K94" s="59"/>
      <c r="L94" s="59"/>
      <c r="M94" s="59"/>
      <c r="N94" s="59"/>
      <c r="O94" s="59"/>
      <c r="P94" s="59"/>
      <c r="Q94" s="59"/>
      <c r="R94" s="59"/>
      <c r="S94" s="59"/>
      <c r="T94" s="59"/>
      <c r="U94" s="59"/>
      <c r="V94" s="59"/>
      <c r="W94" s="59"/>
      <c r="X94" s="59"/>
      <c r="Y94" s="59"/>
      <c r="Z94" s="59"/>
      <c r="AA94" s="59"/>
      <c r="AB94" s="59"/>
      <c r="AC94" s="58"/>
      <c r="AD94" s="58"/>
      <c r="AE94" s="58"/>
      <c r="AF94" s="58"/>
      <c r="AG94" s="58"/>
      <c r="AH94" s="57"/>
      <c r="AI94" s="57"/>
      <c r="AJ94" s="57"/>
      <c r="AK94" s="57"/>
      <c r="AL94" s="57"/>
      <c r="AM94" s="57"/>
      <c r="AN94" s="57"/>
      <c r="AO94" s="57"/>
      <c r="AP94" s="57"/>
      <c r="AQ94" s="57"/>
    </row>
    <row r="95" spans="1:43" s="49" customFormat="1" x14ac:dyDescent="0.25">
      <c r="B95"/>
      <c r="C95"/>
      <c r="D95"/>
      <c r="E95" s="56"/>
      <c r="F95" s="56"/>
      <c r="G95" s="57"/>
      <c r="H95" s="58"/>
      <c r="I95" s="58"/>
      <c r="J95" s="59"/>
      <c r="K95" s="59"/>
      <c r="L95" s="59"/>
      <c r="M95" s="59"/>
      <c r="N95" s="59"/>
      <c r="O95" s="59"/>
      <c r="P95" s="59"/>
      <c r="Q95" s="59"/>
      <c r="R95" s="59"/>
      <c r="S95" s="59"/>
      <c r="T95" s="59"/>
      <c r="U95" s="59"/>
      <c r="V95" s="59"/>
      <c r="W95" s="59"/>
      <c r="X95" s="59"/>
      <c r="Y95" s="59"/>
      <c r="Z95" s="59"/>
      <c r="AA95" s="59"/>
      <c r="AB95" s="59"/>
      <c r="AC95" s="58"/>
      <c r="AD95" s="58"/>
      <c r="AE95" s="58"/>
      <c r="AF95" s="58"/>
      <c r="AG95" s="58"/>
      <c r="AH95" s="57"/>
      <c r="AI95" s="57"/>
      <c r="AJ95" s="57"/>
      <c r="AK95" s="57"/>
      <c r="AL95" s="57"/>
      <c r="AM95" s="57"/>
      <c r="AN95" s="57"/>
      <c r="AO95" s="57"/>
      <c r="AP95" s="57"/>
      <c r="AQ95" s="57"/>
    </row>
    <row r="96" spans="1:43" s="49" customFormat="1" x14ac:dyDescent="0.25">
      <c r="B96"/>
      <c r="C96"/>
      <c r="D96"/>
      <c r="E96" s="56"/>
      <c r="F96" s="56"/>
      <c r="G96" s="57"/>
      <c r="H96" s="58"/>
      <c r="I96" s="58"/>
      <c r="J96" s="59"/>
      <c r="K96" s="59"/>
      <c r="L96" s="59"/>
      <c r="M96" s="59"/>
      <c r="N96" s="59"/>
      <c r="O96" s="59"/>
      <c r="P96" s="59"/>
      <c r="Q96" s="59"/>
      <c r="R96" s="59"/>
      <c r="S96" s="59"/>
      <c r="T96" s="59"/>
      <c r="U96" s="59"/>
      <c r="V96" s="59"/>
      <c r="W96" s="59"/>
      <c r="X96" s="59"/>
      <c r="Y96" s="59"/>
      <c r="Z96" s="59"/>
      <c r="AA96" s="59"/>
      <c r="AB96" s="59"/>
      <c r="AC96" s="58"/>
      <c r="AD96" s="58"/>
      <c r="AE96" s="58"/>
      <c r="AF96" s="58"/>
      <c r="AG96" s="58"/>
      <c r="AH96" s="57"/>
      <c r="AI96" s="57"/>
      <c r="AJ96" s="57"/>
      <c r="AK96" s="57"/>
      <c r="AL96" s="57"/>
      <c r="AM96" s="57"/>
      <c r="AN96" s="57"/>
      <c r="AO96" s="57"/>
      <c r="AP96" s="57"/>
      <c r="AQ96" s="57"/>
    </row>
    <row r="97" spans="2:43" s="49" customFormat="1" x14ac:dyDescent="0.25">
      <c r="B97"/>
      <c r="C97"/>
      <c r="D97"/>
      <c r="E97" s="56"/>
      <c r="F97" s="56"/>
      <c r="G97" s="57"/>
      <c r="H97" s="58"/>
      <c r="I97" s="58"/>
      <c r="J97" s="59"/>
      <c r="K97" s="59"/>
      <c r="L97" s="59"/>
      <c r="M97" s="59"/>
      <c r="N97" s="59"/>
      <c r="O97" s="59"/>
      <c r="P97" s="59"/>
      <c r="Q97" s="59"/>
      <c r="R97" s="59"/>
      <c r="S97" s="59"/>
      <c r="T97" s="59"/>
      <c r="U97" s="59"/>
      <c r="V97" s="59"/>
      <c r="W97" s="59"/>
      <c r="X97" s="59"/>
      <c r="Y97" s="59"/>
      <c r="Z97" s="59"/>
      <c r="AA97" s="59"/>
      <c r="AB97" s="59"/>
      <c r="AC97" s="58"/>
      <c r="AD97" s="58"/>
      <c r="AE97" s="58"/>
      <c r="AF97" s="58"/>
      <c r="AG97" s="58"/>
      <c r="AH97" s="57"/>
      <c r="AI97" s="57"/>
      <c r="AJ97" s="57"/>
      <c r="AK97" s="57"/>
      <c r="AL97" s="57"/>
      <c r="AM97" s="57"/>
      <c r="AN97" s="57"/>
      <c r="AO97" s="57"/>
      <c r="AP97" s="57"/>
      <c r="AQ97" s="57"/>
    </row>
    <row r="98" spans="2:43" s="49" customFormat="1" x14ac:dyDescent="0.25">
      <c r="B98"/>
      <c r="C98"/>
      <c r="D98"/>
      <c r="E98" s="56"/>
      <c r="F98" s="56"/>
      <c r="G98" s="57"/>
      <c r="H98" s="58"/>
      <c r="I98" s="58"/>
      <c r="J98" s="59"/>
      <c r="K98" s="59"/>
      <c r="L98" s="59"/>
      <c r="M98" s="59"/>
      <c r="N98" s="59"/>
      <c r="O98" s="59"/>
      <c r="P98" s="59"/>
      <c r="Q98" s="59"/>
      <c r="R98" s="59"/>
      <c r="S98" s="59"/>
      <c r="T98" s="59"/>
      <c r="U98" s="59"/>
      <c r="V98" s="59"/>
      <c r="W98" s="59"/>
      <c r="X98" s="59"/>
      <c r="Y98" s="59"/>
      <c r="Z98" s="59"/>
      <c r="AA98" s="59"/>
      <c r="AB98" s="59"/>
      <c r="AC98" s="58"/>
      <c r="AD98" s="58"/>
      <c r="AE98" s="58"/>
      <c r="AF98" s="58"/>
      <c r="AG98" s="58"/>
      <c r="AH98" s="57"/>
      <c r="AI98" s="57"/>
      <c r="AJ98" s="57"/>
      <c r="AK98" s="57"/>
      <c r="AL98" s="57"/>
      <c r="AM98" s="57"/>
      <c r="AN98" s="57"/>
      <c r="AO98" s="57"/>
      <c r="AP98" s="57"/>
      <c r="AQ98" s="57"/>
    </row>
    <row r="99" spans="2:43" s="49" customFormat="1" x14ac:dyDescent="0.25">
      <c r="B99"/>
      <c r="C99"/>
      <c r="D99"/>
      <c r="E99" s="56"/>
      <c r="F99" s="56"/>
      <c r="G99" s="57"/>
      <c r="H99" s="58"/>
      <c r="I99" s="58"/>
      <c r="J99" s="59"/>
      <c r="K99" s="59"/>
      <c r="L99" s="59"/>
      <c r="M99" s="59"/>
      <c r="N99" s="59"/>
      <c r="O99" s="59"/>
      <c r="P99" s="59"/>
      <c r="Q99" s="59"/>
      <c r="R99" s="59"/>
      <c r="S99" s="59"/>
      <c r="T99" s="59"/>
      <c r="U99" s="59"/>
      <c r="V99" s="59"/>
      <c r="W99" s="59"/>
      <c r="X99" s="59"/>
      <c r="Y99" s="59"/>
      <c r="Z99" s="59"/>
      <c r="AA99" s="59"/>
      <c r="AB99" s="59"/>
      <c r="AC99" s="58"/>
      <c r="AD99" s="58"/>
      <c r="AE99" s="58"/>
      <c r="AF99" s="58"/>
      <c r="AG99" s="58"/>
      <c r="AH99" s="57"/>
      <c r="AI99" s="57"/>
      <c r="AJ99" s="57"/>
      <c r="AK99" s="57"/>
      <c r="AL99" s="57"/>
      <c r="AM99" s="57"/>
      <c r="AN99" s="57"/>
      <c r="AO99" s="57"/>
      <c r="AP99" s="57"/>
      <c r="AQ99" s="57"/>
    </row>
    <row r="100" spans="2:43" s="49" customFormat="1" x14ac:dyDescent="0.25">
      <c r="B100"/>
      <c r="C100"/>
      <c r="D100"/>
      <c r="E100" s="56"/>
      <c r="F100" s="56"/>
      <c r="G100" s="57"/>
      <c r="H100" s="58"/>
      <c r="I100" s="58"/>
      <c r="J100" s="59"/>
      <c r="K100" s="59"/>
      <c r="L100" s="59"/>
      <c r="M100" s="59"/>
      <c r="N100" s="59"/>
      <c r="O100" s="59"/>
      <c r="P100" s="59"/>
      <c r="Q100" s="59"/>
      <c r="R100" s="59"/>
      <c r="S100" s="59"/>
      <c r="T100" s="59"/>
      <c r="U100" s="59"/>
      <c r="V100" s="59"/>
      <c r="W100" s="59"/>
      <c r="X100" s="59"/>
      <c r="Y100" s="59"/>
      <c r="Z100" s="59"/>
      <c r="AA100" s="59"/>
      <c r="AB100" s="59"/>
      <c r="AC100" s="58"/>
      <c r="AD100" s="58"/>
      <c r="AE100" s="58"/>
      <c r="AF100" s="58"/>
      <c r="AG100" s="58"/>
      <c r="AH100" s="57"/>
      <c r="AI100" s="57"/>
      <c r="AJ100" s="57"/>
      <c r="AK100" s="57"/>
      <c r="AL100" s="57"/>
      <c r="AM100" s="57"/>
      <c r="AN100" s="57"/>
      <c r="AO100" s="57"/>
      <c r="AP100" s="57"/>
      <c r="AQ100" s="57"/>
    </row>
    <row r="101" spans="2:43" s="49" customFormat="1" x14ac:dyDescent="0.25">
      <c r="B101"/>
      <c r="C101"/>
      <c r="D101"/>
      <c r="E101" s="56"/>
      <c r="F101" s="56"/>
      <c r="G101" s="57"/>
      <c r="H101" s="58"/>
      <c r="I101" s="58"/>
      <c r="J101" s="59"/>
      <c r="K101" s="59"/>
      <c r="L101" s="59"/>
      <c r="M101" s="59"/>
      <c r="N101" s="59"/>
      <c r="O101" s="59"/>
      <c r="P101" s="59"/>
      <c r="Q101" s="59"/>
      <c r="R101" s="59"/>
      <c r="S101" s="59"/>
      <c r="T101" s="59"/>
      <c r="U101" s="59"/>
      <c r="V101" s="59"/>
      <c r="W101" s="59"/>
      <c r="X101" s="59"/>
      <c r="Y101" s="59"/>
      <c r="Z101" s="59"/>
      <c r="AA101" s="59"/>
      <c r="AB101" s="59"/>
      <c r="AC101" s="58"/>
      <c r="AD101" s="58"/>
      <c r="AE101" s="58"/>
      <c r="AF101" s="58"/>
      <c r="AG101" s="58"/>
      <c r="AH101" s="57"/>
      <c r="AI101" s="57"/>
      <c r="AJ101" s="57"/>
      <c r="AK101" s="57"/>
      <c r="AL101" s="57"/>
      <c r="AM101" s="57"/>
      <c r="AN101" s="57"/>
      <c r="AO101" s="57"/>
      <c r="AP101" s="57"/>
      <c r="AQ101" s="57"/>
    </row>
    <row r="102" spans="2:43" s="49" customFormat="1" x14ac:dyDescent="0.25">
      <c r="B102"/>
      <c r="C102"/>
      <c r="D102"/>
      <c r="E102" s="56"/>
      <c r="F102" s="56"/>
      <c r="G102" s="57"/>
      <c r="H102" s="58"/>
      <c r="I102" s="58"/>
      <c r="J102" s="59"/>
      <c r="K102" s="59"/>
      <c r="L102" s="59"/>
      <c r="M102" s="59"/>
      <c r="N102" s="59"/>
      <c r="O102" s="59"/>
      <c r="P102" s="59"/>
      <c r="Q102" s="59"/>
      <c r="R102" s="59"/>
      <c r="S102" s="59"/>
      <c r="T102" s="59"/>
      <c r="U102" s="59"/>
      <c r="V102" s="59"/>
      <c r="W102" s="59"/>
      <c r="X102" s="59"/>
      <c r="Y102" s="59"/>
      <c r="Z102" s="59"/>
      <c r="AA102" s="59"/>
      <c r="AB102" s="59"/>
      <c r="AC102" s="58"/>
      <c r="AD102" s="58"/>
      <c r="AE102" s="58"/>
      <c r="AF102" s="58"/>
      <c r="AG102" s="58"/>
      <c r="AH102" s="57"/>
      <c r="AI102" s="57"/>
      <c r="AJ102" s="57"/>
      <c r="AK102" s="57"/>
      <c r="AL102" s="57"/>
      <c r="AM102" s="57"/>
      <c r="AN102" s="57"/>
      <c r="AO102" s="57"/>
      <c r="AP102" s="57"/>
      <c r="AQ102" s="57"/>
    </row>
    <row r="103" spans="2:43" s="49" customFormat="1" x14ac:dyDescent="0.25">
      <c r="B103"/>
      <c r="C103"/>
      <c r="D103"/>
      <c r="E103" s="56"/>
      <c r="F103" s="56"/>
      <c r="G103" s="57"/>
      <c r="H103" s="58"/>
      <c r="I103" s="58"/>
      <c r="J103" s="59"/>
      <c r="K103" s="59"/>
      <c r="L103" s="59"/>
      <c r="M103" s="59"/>
      <c r="N103" s="59"/>
      <c r="O103" s="59"/>
      <c r="P103" s="59"/>
      <c r="Q103" s="59"/>
      <c r="R103" s="59"/>
      <c r="S103" s="59"/>
      <c r="T103" s="59"/>
      <c r="U103" s="59"/>
      <c r="V103" s="59"/>
      <c r="W103" s="59"/>
      <c r="X103" s="59"/>
      <c r="Y103" s="59"/>
      <c r="Z103" s="59"/>
      <c r="AA103" s="59"/>
      <c r="AB103" s="59"/>
      <c r="AC103" s="58"/>
      <c r="AD103" s="58"/>
      <c r="AE103" s="58"/>
      <c r="AF103" s="58"/>
      <c r="AG103" s="58"/>
      <c r="AH103" s="57"/>
      <c r="AI103" s="57"/>
      <c r="AJ103" s="57"/>
      <c r="AK103" s="57"/>
      <c r="AL103" s="57"/>
      <c r="AM103" s="57"/>
      <c r="AN103" s="57"/>
      <c r="AO103" s="57"/>
      <c r="AP103" s="57"/>
      <c r="AQ103" s="57"/>
    </row>
    <row r="104" spans="2:43" s="49" customFormat="1" x14ac:dyDescent="0.25">
      <c r="B104"/>
      <c r="C104"/>
      <c r="D104"/>
      <c r="E104" s="56"/>
      <c r="F104" s="56"/>
      <c r="G104" s="57"/>
      <c r="H104" s="58"/>
      <c r="I104" s="58"/>
      <c r="J104" s="59"/>
      <c r="K104" s="59"/>
      <c r="L104" s="59"/>
      <c r="M104" s="59"/>
      <c r="N104" s="59"/>
      <c r="O104" s="59"/>
      <c r="P104" s="59"/>
      <c r="Q104" s="59"/>
      <c r="R104" s="59"/>
      <c r="S104" s="59"/>
      <c r="T104" s="59"/>
      <c r="U104" s="59"/>
      <c r="V104" s="59"/>
      <c r="W104" s="59"/>
      <c r="X104" s="59"/>
      <c r="Y104" s="59"/>
      <c r="Z104" s="59"/>
      <c r="AA104" s="59"/>
      <c r="AB104" s="59"/>
      <c r="AC104" s="58"/>
      <c r="AD104" s="58"/>
      <c r="AE104" s="58"/>
      <c r="AF104" s="58"/>
      <c r="AG104" s="58"/>
      <c r="AH104" s="57"/>
      <c r="AI104" s="57"/>
      <c r="AJ104" s="57"/>
      <c r="AK104" s="57"/>
      <c r="AL104" s="57"/>
      <c r="AM104" s="57"/>
      <c r="AN104" s="57"/>
      <c r="AO104" s="57"/>
      <c r="AP104" s="57"/>
      <c r="AQ104" s="57"/>
    </row>
    <row r="105" spans="2:43" s="49" customFormat="1" x14ac:dyDescent="0.25">
      <c r="B105"/>
      <c r="C105"/>
      <c r="D105"/>
      <c r="E105" s="56"/>
      <c r="F105" s="56"/>
      <c r="G105" s="57"/>
      <c r="H105" s="58"/>
      <c r="I105" s="58"/>
      <c r="J105" s="59"/>
      <c r="K105" s="59"/>
      <c r="L105" s="59"/>
      <c r="M105" s="59"/>
      <c r="N105" s="59"/>
      <c r="O105" s="59"/>
      <c r="P105" s="59"/>
      <c r="Q105" s="59"/>
      <c r="R105" s="59"/>
      <c r="S105" s="59"/>
      <c r="T105" s="59"/>
      <c r="U105" s="59"/>
      <c r="V105" s="59"/>
      <c r="W105" s="59"/>
      <c r="X105" s="59"/>
      <c r="Y105" s="59"/>
      <c r="Z105" s="59"/>
      <c r="AA105" s="59"/>
      <c r="AB105" s="59"/>
      <c r="AC105" s="58"/>
      <c r="AD105" s="58"/>
      <c r="AE105" s="58"/>
      <c r="AF105" s="58"/>
      <c r="AG105" s="58"/>
      <c r="AH105" s="57"/>
      <c r="AI105" s="57"/>
      <c r="AJ105" s="57"/>
      <c r="AK105" s="57"/>
      <c r="AL105" s="57"/>
      <c r="AM105" s="57"/>
      <c r="AN105" s="57"/>
      <c r="AO105" s="57"/>
      <c r="AP105" s="57"/>
      <c r="AQ105" s="57"/>
    </row>
    <row r="106" spans="2:43" s="49" customFormat="1" x14ac:dyDescent="0.25">
      <c r="B106"/>
      <c r="C106"/>
      <c r="D106"/>
      <c r="E106" s="56"/>
      <c r="F106" s="56"/>
      <c r="G106" s="57"/>
      <c r="H106" s="58"/>
      <c r="I106" s="58"/>
      <c r="J106" s="59"/>
      <c r="K106" s="59"/>
      <c r="L106" s="59"/>
      <c r="M106" s="59"/>
      <c r="N106" s="59"/>
      <c r="O106" s="59"/>
      <c r="P106" s="59"/>
      <c r="Q106" s="59"/>
      <c r="R106" s="59"/>
      <c r="S106" s="59"/>
      <c r="T106" s="59"/>
      <c r="U106" s="59"/>
      <c r="V106" s="59"/>
      <c r="W106" s="59"/>
      <c r="X106" s="59"/>
      <c r="Y106" s="59"/>
      <c r="Z106" s="59"/>
      <c r="AA106" s="59"/>
      <c r="AB106" s="59"/>
      <c r="AC106" s="58"/>
      <c r="AD106" s="58"/>
      <c r="AE106" s="58"/>
      <c r="AF106" s="58"/>
      <c r="AG106" s="58"/>
      <c r="AH106" s="57"/>
      <c r="AI106" s="57"/>
      <c r="AJ106" s="57"/>
      <c r="AK106" s="57"/>
      <c r="AL106" s="57"/>
      <c r="AM106" s="57"/>
      <c r="AN106" s="57"/>
      <c r="AO106" s="57"/>
      <c r="AP106" s="57"/>
      <c r="AQ106" s="57"/>
    </row>
    <row r="107" spans="2:43" s="49" customFormat="1" x14ac:dyDescent="0.25">
      <c r="B107"/>
      <c r="C107"/>
      <c r="D107"/>
      <c r="E107" s="56"/>
      <c r="F107" s="56"/>
      <c r="G107" s="57"/>
      <c r="H107" s="58"/>
      <c r="I107" s="58"/>
      <c r="J107" s="59"/>
      <c r="K107" s="59"/>
      <c r="L107" s="59"/>
      <c r="M107" s="59"/>
      <c r="N107" s="59"/>
      <c r="O107" s="59"/>
      <c r="P107" s="59"/>
      <c r="Q107" s="59"/>
      <c r="R107" s="59"/>
      <c r="S107" s="59"/>
      <c r="T107" s="59"/>
      <c r="U107" s="59"/>
      <c r="V107" s="59"/>
      <c r="W107" s="59"/>
      <c r="X107" s="59"/>
      <c r="Y107" s="59"/>
      <c r="Z107" s="59"/>
      <c r="AA107" s="59"/>
      <c r="AB107" s="59"/>
      <c r="AC107" s="58"/>
      <c r="AD107" s="58"/>
      <c r="AE107" s="58"/>
      <c r="AF107" s="58"/>
      <c r="AG107" s="58"/>
      <c r="AH107" s="57"/>
      <c r="AI107" s="57"/>
      <c r="AJ107" s="57"/>
      <c r="AK107" s="57"/>
      <c r="AL107" s="57"/>
      <c r="AM107" s="57"/>
      <c r="AN107" s="57"/>
      <c r="AO107" s="57"/>
      <c r="AP107" s="57"/>
      <c r="AQ107" s="57"/>
    </row>
    <row r="108" spans="2:43" s="49" customFormat="1" x14ac:dyDescent="0.25">
      <c r="B108"/>
      <c r="C108"/>
      <c r="D108"/>
      <c r="E108" s="56"/>
      <c r="F108" s="56"/>
      <c r="G108" s="57"/>
      <c r="H108" s="58"/>
      <c r="I108" s="58"/>
      <c r="J108" s="59"/>
      <c r="K108" s="59"/>
      <c r="L108" s="59"/>
      <c r="M108" s="59"/>
      <c r="N108" s="59"/>
      <c r="O108" s="59"/>
      <c r="P108" s="59"/>
      <c r="Q108" s="59"/>
      <c r="R108" s="59"/>
      <c r="S108" s="59"/>
      <c r="T108" s="59"/>
      <c r="U108" s="59"/>
      <c r="V108" s="59"/>
      <c r="W108" s="59"/>
      <c r="X108" s="59"/>
      <c r="Y108" s="59"/>
      <c r="Z108" s="59"/>
      <c r="AA108" s="59"/>
      <c r="AB108" s="59"/>
      <c r="AC108" s="58"/>
      <c r="AD108" s="58"/>
      <c r="AE108" s="58"/>
      <c r="AF108" s="58"/>
      <c r="AG108" s="58"/>
      <c r="AH108" s="57"/>
      <c r="AI108" s="57"/>
      <c r="AJ108" s="57"/>
      <c r="AK108" s="57"/>
      <c r="AL108" s="57"/>
      <c r="AM108" s="57"/>
      <c r="AN108" s="57"/>
      <c r="AO108" s="57"/>
      <c r="AP108" s="57"/>
      <c r="AQ108" s="57"/>
    </row>
    <row r="109" spans="2:43" s="49" customFormat="1" x14ac:dyDescent="0.25">
      <c r="B109"/>
      <c r="C109"/>
      <c r="D109"/>
      <c r="E109" s="56"/>
      <c r="F109" s="56"/>
      <c r="G109" s="57"/>
      <c r="H109" s="58"/>
      <c r="I109" s="58"/>
      <c r="J109" s="59"/>
      <c r="K109" s="59"/>
      <c r="L109" s="59"/>
      <c r="M109" s="59"/>
      <c r="N109" s="59"/>
      <c r="O109" s="59"/>
      <c r="P109" s="59"/>
      <c r="Q109" s="59"/>
      <c r="R109" s="59"/>
      <c r="S109" s="59"/>
      <c r="T109" s="59"/>
      <c r="U109" s="59"/>
      <c r="V109" s="59"/>
      <c r="W109" s="59"/>
      <c r="X109" s="59"/>
      <c r="Y109" s="59"/>
      <c r="Z109" s="59"/>
      <c r="AA109" s="59"/>
      <c r="AB109" s="59"/>
      <c r="AC109" s="58"/>
      <c r="AD109" s="58"/>
      <c r="AE109" s="58"/>
      <c r="AF109" s="58"/>
      <c r="AG109" s="58"/>
      <c r="AH109" s="57"/>
      <c r="AI109" s="57"/>
      <c r="AJ109" s="57"/>
      <c r="AK109" s="57"/>
      <c r="AL109" s="57"/>
      <c r="AM109" s="57"/>
      <c r="AN109" s="57"/>
      <c r="AO109" s="57"/>
      <c r="AP109" s="57"/>
      <c r="AQ109" s="57"/>
    </row>
    <row r="110" spans="2:43" s="49" customFormat="1" x14ac:dyDescent="0.25">
      <c r="B110"/>
      <c r="C110"/>
      <c r="D110"/>
      <c r="E110" s="56"/>
      <c r="F110" s="56"/>
      <c r="G110" s="57"/>
      <c r="H110" s="58"/>
      <c r="I110" s="58"/>
      <c r="J110" s="59"/>
      <c r="K110" s="59"/>
      <c r="L110" s="59"/>
      <c r="M110" s="59"/>
      <c r="N110" s="59"/>
      <c r="O110" s="59"/>
      <c r="P110" s="59"/>
      <c r="Q110" s="59"/>
      <c r="R110" s="59"/>
      <c r="S110" s="59"/>
      <c r="T110" s="59"/>
      <c r="U110" s="59"/>
      <c r="V110" s="59"/>
      <c r="W110" s="59"/>
      <c r="X110" s="59"/>
      <c r="Y110" s="59"/>
      <c r="Z110" s="59"/>
      <c r="AA110" s="59"/>
      <c r="AB110" s="59"/>
      <c r="AC110" s="58"/>
      <c r="AD110" s="58"/>
      <c r="AE110" s="58"/>
      <c r="AF110" s="58"/>
      <c r="AG110" s="58"/>
      <c r="AH110" s="57"/>
      <c r="AI110" s="57"/>
      <c r="AJ110" s="57"/>
      <c r="AK110" s="57"/>
      <c r="AL110" s="57"/>
      <c r="AM110" s="57"/>
      <c r="AN110" s="57"/>
      <c r="AO110" s="57"/>
      <c r="AP110" s="57"/>
      <c r="AQ110" s="57"/>
    </row>
    <row r="111" spans="2:43" s="49" customFormat="1" x14ac:dyDescent="0.25">
      <c r="B111"/>
      <c r="C111"/>
      <c r="D111"/>
      <c r="E111" s="56"/>
      <c r="F111" s="56"/>
      <c r="G111" s="57"/>
      <c r="H111" s="58"/>
      <c r="I111" s="58"/>
      <c r="J111" s="59"/>
      <c r="K111" s="59"/>
      <c r="L111" s="59"/>
      <c r="M111" s="59"/>
      <c r="N111" s="59"/>
      <c r="O111" s="59"/>
      <c r="P111" s="59"/>
      <c r="Q111" s="59"/>
      <c r="R111" s="59"/>
      <c r="S111" s="59"/>
      <c r="T111" s="59"/>
      <c r="U111" s="59"/>
      <c r="V111" s="59"/>
      <c r="W111" s="59"/>
      <c r="X111" s="59"/>
      <c r="Y111" s="59"/>
      <c r="Z111" s="59"/>
      <c r="AA111" s="59"/>
      <c r="AB111" s="59"/>
      <c r="AC111" s="58"/>
      <c r="AD111" s="58"/>
      <c r="AE111" s="58"/>
      <c r="AF111" s="58"/>
      <c r="AG111" s="58"/>
      <c r="AH111" s="57"/>
      <c r="AI111" s="57"/>
      <c r="AJ111" s="57"/>
      <c r="AK111" s="57"/>
      <c r="AL111" s="57"/>
      <c r="AM111" s="57"/>
      <c r="AN111" s="57"/>
      <c r="AO111" s="57"/>
      <c r="AP111" s="57"/>
      <c r="AQ111" s="57"/>
    </row>
    <row r="112" spans="2:43" s="49" customFormat="1" x14ac:dyDescent="0.25">
      <c r="B112"/>
      <c r="C112"/>
      <c r="D112"/>
      <c r="E112" s="56"/>
      <c r="F112" s="56"/>
      <c r="G112" s="57"/>
      <c r="H112" s="58"/>
      <c r="I112" s="58"/>
      <c r="J112" s="59"/>
      <c r="K112" s="59"/>
      <c r="L112" s="59"/>
      <c r="M112" s="59"/>
      <c r="N112" s="59"/>
      <c r="O112" s="59"/>
      <c r="P112" s="59"/>
      <c r="Q112" s="59"/>
      <c r="R112" s="59"/>
      <c r="S112" s="59"/>
      <c r="T112" s="59"/>
      <c r="U112" s="59"/>
      <c r="V112" s="59"/>
      <c r="W112" s="59"/>
      <c r="X112" s="59"/>
      <c r="Y112" s="59"/>
      <c r="Z112" s="59"/>
      <c r="AA112" s="59"/>
      <c r="AB112" s="59"/>
      <c r="AC112" s="58"/>
      <c r="AD112" s="58"/>
      <c r="AE112" s="58"/>
      <c r="AF112" s="58"/>
      <c r="AG112" s="58"/>
      <c r="AH112" s="57"/>
      <c r="AI112" s="57"/>
      <c r="AJ112" s="57"/>
      <c r="AK112" s="57"/>
      <c r="AL112" s="57"/>
      <c r="AM112" s="57"/>
      <c r="AN112" s="57"/>
      <c r="AO112" s="57"/>
      <c r="AP112" s="57"/>
      <c r="AQ112" s="57"/>
    </row>
    <row r="113" spans="2:43" s="49" customFormat="1" x14ac:dyDescent="0.25">
      <c r="B113"/>
      <c r="C113"/>
      <c r="D113"/>
      <c r="E113" s="56"/>
      <c r="F113" s="56"/>
      <c r="G113" s="57"/>
      <c r="H113" s="58"/>
      <c r="I113" s="58"/>
      <c r="J113" s="59"/>
      <c r="K113" s="59"/>
      <c r="L113" s="59"/>
      <c r="M113" s="59"/>
      <c r="N113" s="59"/>
      <c r="O113" s="59"/>
      <c r="P113" s="59"/>
      <c r="Q113" s="59"/>
      <c r="R113" s="59"/>
      <c r="S113" s="59"/>
      <c r="T113" s="59"/>
      <c r="U113" s="59"/>
      <c r="V113" s="59"/>
      <c r="W113" s="59"/>
      <c r="X113" s="59"/>
      <c r="Y113" s="59"/>
      <c r="Z113" s="59"/>
      <c r="AA113" s="59"/>
      <c r="AB113" s="59"/>
      <c r="AC113" s="58"/>
      <c r="AD113" s="58"/>
      <c r="AE113" s="58"/>
      <c r="AF113" s="58"/>
      <c r="AG113" s="58"/>
      <c r="AH113" s="57"/>
      <c r="AI113" s="57"/>
      <c r="AJ113" s="57"/>
      <c r="AK113" s="57"/>
      <c r="AL113" s="57"/>
      <c r="AM113" s="57"/>
      <c r="AN113" s="57"/>
      <c r="AO113" s="57"/>
      <c r="AP113" s="57"/>
      <c r="AQ113" s="57"/>
    </row>
    <row r="114" spans="2:43" s="49" customFormat="1" x14ac:dyDescent="0.25">
      <c r="B114"/>
      <c r="C114"/>
      <c r="D114"/>
      <c r="E114" s="56"/>
      <c r="F114" s="56"/>
      <c r="G114" s="57"/>
      <c r="H114" s="58"/>
      <c r="I114" s="58"/>
      <c r="J114" s="59"/>
      <c r="K114" s="59"/>
      <c r="L114" s="59"/>
      <c r="M114" s="59"/>
      <c r="N114" s="59"/>
      <c r="O114" s="59"/>
      <c r="P114" s="59"/>
      <c r="Q114" s="59"/>
      <c r="R114" s="59"/>
      <c r="S114" s="59"/>
      <c r="T114" s="59"/>
      <c r="U114" s="59"/>
      <c r="V114" s="59"/>
      <c r="W114" s="59"/>
      <c r="X114" s="59"/>
      <c r="Y114" s="59"/>
      <c r="Z114" s="59"/>
      <c r="AA114" s="59"/>
      <c r="AB114" s="59"/>
      <c r="AC114" s="58"/>
      <c r="AD114" s="58"/>
      <c r="AE114" s="58"/>
      <c r="AF114" s="58"/>
      <c r="AG114" s="58"/>
      <c r="AH114" s="57"/>
      <c r="AI114" s="57"/>
      <c r="AJ114" s="57"/>
      <c r="AK114" s="57"/>
      <c r="AL114" s="57"/>
      <c r="AM114" s="57"/>
      <c r="AN114" s="57"/>
      <c r="AO114" s="57"/>
      <c r="AP114" s="57"/>
      <c r="AQ114" s="57"/>
    </row>
    <row r="115" spans="2:43" s="49" customFormat="1" x14ac:dyDescent="0.25">
      <c r="B115"/>
      <c r="C115"/>
      <c r="D115"/>
      <c r="E115" s="56"/>
      <c r="F115" s="56"/>
      <c r="G115" s="57"/>
      <c r="H115" s="58"/>
      <c r="I115" s="58"/>
      <c r="J115" s="59"/>
      <c r="K115" s="59"/>
      <c r="L115" s="59"/>
      <c r="M115" s="59"/>
      <c r="N115" s="59"/>
      <c r="O115" s="59"/>
      <c r="P115" s="59"/>
      <c r="Q115" s="59"/>
      <c r="R115" s="59"/>
      <c r="S115" s="59"/>
      <c r="T115" s="59"/>
      <c r="U115" s="59"/>
      <c r="V115" s="59"/>
      <c r="W115" s="59"/>
      <c r="X115" s="59"/>
      <c r="Y115" s="59"/>
      <c r="Z115" s="59"/>
      <c r="AA115" s="59"/>
      <c r="AB115" s="59"/>
      <c r="AC115" s="58"/>
      <c r="AD115" s="58"/>
      <c r="AE115" s="58"/>
      <c r="AF115" s="58"/>
      <c r="AG115" s="58"/>
      <c r="AH115" s="57"/>
      <c r="AI115" s="57"/>
      <c r="AJ115" s="57"/>
      <c r="AK115" s="57"/>
      <c r="AL115" s="57"/>
      <c r="AM115" s="57"/>
      <c r="AN115" s="57"/>
      <c r="AO115" s="57"/>
      <c r="AP115" s="57"/>
      <c r="AQ115" s="57"/>
    </row>
    <row r="116" spans="2:43" s="49" customFormat="1" x14ac:dyDescent="0.25">
      <c r="B116"/>
      <c r="C116"/>
      <c r="D116"/>
      <c r="E116" s="56"/>
      <c r="F116" s="56"/>
      <c r="G116" s="57"/>
      <c r="H116" s="58"/>
      <c r="I116" s="58"/>
      <c r="J116" s="59"/>
      <c r="K116" s="59"/>
      <c r="L116" s="59"/>
      <c r="M116" s="59"/>
      <c r="N116" s="59"/>
      <c r="O116" s="59"/>
      <c r="P116" s="59"/>
      <c r="Q116" s="59"/>
      <c r="R116" s="59"/>
      <c r="S116" s="59"/>
      <c r="T116" s="59"/>
      <c r="U116" s="59"/>
      <c r="V116" s="59"/>
      <c r="W116" s="59"/>
      <c r="X116" s="59"/>
      <c r="Y116" s="59"/>
      <c r="Z116" s="59"/>
      <c r="AA116" s="59"/>
      <c r="AB116" s="59"/>
      <c r="AC116" s="58"/>
      <c r="AD116" s="58"/>
      <c r="AE116" s="58"/>
      <c r="AF116" s="58"/>
      <c r="AG116" s="58"/>
      <c r="AH116" s="57"/>
      <c r="AI116" s="57"/>
      <c r="AJ116" s="57"/>
      <c r="AK116" s="57"/>
      <c r="AL116" s="57"/>
      <c r="AM116" s="57"/>
      <c r="AN116" s="57"/>
      <c r="AO116" s="57"/>
      <c r="AP116" s="57"/>
      <c r="AQ116" s="57"/>
    </row>
    <row r="117" spans="2:43" s="49" customFormat="1" x14ac:dyDescent="0.25">
      <c r="B117"/>
      <c r="C117"/>
      <c r="D117"/>
      <c r="E117" s="56"/>
      <c r="F117" s="56"/>
      <c r="G117" s="57"/>
      <c r="H117" s="58"/>
      <c r="I117" s="58"/>
      <c r="J117" s="59"/>
      <c r="K117" s="59"/>
      <c r="L117" s="59"/>
      <c r="M117" s="59"/>
      <c r="N117" s="59"/>
      <c r="O117" s="59"/>
      <c r="P117" s="59"/>
      <c r="Q117" s="59"/>
      <c r="R117" s="59"/>
      <c r="S117" s="59"/>
      <c r="T117" s="59"/>
      <c r="U117" s="59"/>
      <c r="V117" s="59"/>
      <c r="W117" s="59"/>
      <c r="X117" s="59"/>
      <c r="Y117" s="59"/>
      <c r="Z117" s="59"/>
      <c r="AA117" s="59"/>
      <c r="AB117" s="59"/>
      <c r="AC117" s="58"/>
      <c r="AD117" s="58"/>
      <c r="AE117" s="58"/>
      <c r="AF117" s="58"/>
      <c r="AG117" s="58"/>
      <c r="AH117" s="57"/>
      <c r="AI117" s="57"/>
      <c r="AJ117" s="57"/>
      <c r="AK117" s="57"/>
      <c r="AL117" s="57"/>
      <c r="AM117" s="57"/>
      <c r="AN117" s="57"/>
      <c r="AO117" s="57"/>
      <c r="AP117" s="57"/>
      <c r="AQ117" s="57"/>
    </row>
    <row r="118" spans="2:43" s="49" customFormat="1" x14ac:dyDescent="0.25">
      <c r="B118"/>
      <c r="C118"/>
      <c r="D118"/>
      <c r="E118" s="56"/>
      <c r="F118" s="56"/>
      <c r="G118" s="57"/>
      <c r="H118" s="58"/>
      <c r="I118" s="58"/>
      <c r="J118" s="59"/>
      <c r="K118" s="59"/>
      <c r="L118" s="59"/>
      <c r="M118" s="59"/>
      <c r="N118" s="59"/>
      <c r="O118" s="59"/>
      <c r="P118" s="59"/>
      <c r="Q118" s="59"/>
      <c r="R118" s="59"/>
      <c r="S118" s="59"/>
      <c r="T118" s="59"/>
      <c r="U118" s="59"/>
      <c r="V118" s="59"/>
      <c r="W118" s="59"/>
      <c r="X118" s="59"/>
      <c r="Y118" s="59"/>
      <c r="Z118" s="59"/>
      <c r="AA118" s="59"/>
      <c r="AB118" s="59"/>
      <c r="AC118" s="58"/>
      <c r="AD118" s="58"/>
      <c r="AE118" s="58"/>
      <c r="AF118" s="58"/>
      <c r="AG118" s="58"/>
      <c r="AH118" s="57"/>
      <c r="AI118" s="57"/>
      <c r="AJ118" s="57"/>
      <c r="AK118" s="57"/>
      <c r="AL118" s="57"/>
      <c r="AM118" s="57"/>
      <c r="AN118" s="57"/>
      <c r="AO118" s="57"/>
      <c r="AP118" s="57"/>
      <c r="AQ118" s="57"/>
    </row>
    <row r="119" spans="2:43" s="49" customFormat="1" x14ac:dyDescent="0.25">
      <c r="B119"/>
      <c r="C119"/>
      <c r="D119"/>
      <c r="E119" s="56"/>
      <c r="F119" s="56"/>
      <c r="G119" s="57"/>
      <c r="H119" s="58"/>
      <c r="I119" s="58"/>
      <c r="J119" s="59"/>
      <c r="K119" s="59"/>
      <c r="L119" s="59"/>
      <c r="M119" s="59"/>
      <c r="N119" s="59"/>
      <c r="O119" s="59"/>
      <c r="P119" s="59"/>
      <c r="Q119" s="59"/>
      <c r="R119" s="59"/>
      <c r="S119" s="59"/>
      <c r="T119" s="59"/>
      <c r="U119" s="59"/>
      <c r="V119" s="59"/>
      <c r="W119" s="59"/>
      <c r="X119" s="59"/>
      <c r="Y119" s="59"/>
      <c r="Z119" s="59"/>
      <c r="AA119" s="59"/>
      <c r="AB119" s="59"/>
      <c r="AC119" s="58"/>
      <c r="AD119" s="58"/>
      <c r="AE119" s="58"/>
      <c r="AF119" s="58"/>
      <c r="AG119" s="58"/>
      <c r="AH119" s="57"/>
      <c r="AI119" s="57"/>
      <c r="AJ119" s="57"/>
      <c r="AK119" s="57"/>
      <c r="AL119" s="57"/>
      <c r="AM119" s="57"/>
      <c r="AN119" s="57"/>
      <c r="AO119" s="57"/>
      <c r="AP119" s="57"/>
      <c r="AQ119" s="57"/>
    </row>
    <row r="120" spans="2:43" s="49" customFormat="1" x14ac:dyDescent="0.25">
      <c r="B120"/>
      <c r="C120"/>
      <c r="D120"/>
      <c r="E120" s="56"/>
      <c r="F120" s="56"/>
      <c r="G120" s="57"/>
      <c r="H120" s="58"/>
      <c r="I120" s="58"/>
      <c r="J120" s="59"/>
      <c r="K120" s="59"/>
      <c r="L120" s="59"/>
      <c r="M120" s="59"/>
      <c r="N120" s="59"/>
      <c r="O120" s="59"/>
      <c r="P120" s="59"/>
      <c r="Q120" s="59"/>
      <c r="R120" s="59"/>
      <c r="S120" s="59"/>
      <c r="T120" s="59"/>
      <c r="U120" s="59"/>
      <c r="V120" s="59"/>
      <c r="W120" s="59"/>
      <c r="X120" s="59"/>
      <c r="Y120" s="59"/>
      <c r="Z120" s="59"/>
      <c r="AA120" s="59"/>
      <c r="AB120" s="59"/>
      <c r="AC120" s="58"/>
      <c r="AD120" s="58"/>
      <c r="AE120" s="58"/>
      <c r="AF120" s="58"/>
      <c r="AG120" s="58"/>
      <c r="AH120" s="57"/>
      <c r="AI120" s="57"/>
      <c r="AJ120" s="57"/>
      <c r="AK120" s="57"/>
      <c r="AL120" s="57"/>
      <c r="AM120" s="57"/>
      <c r="AN120" s="57"/>
      <c r="AO120" s="57"/>
      <c r="AP120" s="57"/>
      <c r="AQ120" s="57"/>
    </row>
    <row r="121" spans="2:43" s="49" customFormat="1" x14ac:dyDescent="0.25">
      <c r="B121"/>
      <c r="C121"/>
      <c r="D121"/>
      <c r="E121" s="56"/>
      <c r="F121" s="56"/>
      <c r="G121" s="57"/>
      <c r="H121" s="58"/>
      <c r="I121" s="58"/>
      <c r="J121" s="59"/>
      <c r="K121" s="59"/>
      <c r="L121" s="59"/>
      <c r="M121" s="59"/>
      <c r="N121" s="59"/>
      <c r="O121" s="59"/>
      <c r="P121" s="59"/>
      <c r="Q121" s="59"/>
      <c r="R121" s="59"/>
      <c r="S121" s="59"/>
      <c r="T121" s="59"/>
      <c r="U121" s="59"/>
      <c r="V121" s="59"/>
      <c r="W121" s="59"/>
      <c r="X121" s="59"/>
      <c r="Y121" s="59"/>
      <c r="Z121" s="59"/>
      <c r="AA121" s="59"/>
      <c r="AB121" s="59"/>
      <c r="AC121" s="58"/>
      <c r="AD121" s="58"/>
      <c r="AE121" s="58"/>
      <c r="AF121" s="58"/>
      <c r="AG121" s="58"/>
      <c r="AH121" s="57"/>
      <c r="AI121" s="57"/>
      <c r="AJ121" s="57"/>
      <c r="AK121" s="57"/>
      <c r="AL121" s="57"/>
      <c r="AM121" s="57"/>
      <c r="AN121" s="57"/>
      <c r="AO121" s="57"/>
      <c r="AP121" s="57"/>
      <c r="AQ121" s="57"/>
    </row>
    <row r="122" spans="2:43" s="49" customFormat="1" x14ac:dyDescent="0.25">
      <c r="B122"/>
      <c r="C122"/>
      <c r="D122"/>
      <c r="E122" s="56"/>
      <c r="F122" s="56"/>
      <c r="G122" s="57"/>
      <c r="H122" s="58"/>
      <c r="I122" s="58"/>
      <c r="J122" s="59"/>
      <c r="K122" s="59"/>
      <c r="L122" s="59"/>
      <c r="M122" s="59"/>
      <c r="N122" s="59"/>
      <c r="O122" s="59"/>
      <c r="P122" s="59"/>
      <c r="Q122" s="59"/>
      <c r="R122" s="59"/>
      <c r="S122" s="59"/>
      <c r="T122" s="59"/>
      <c r="U122" s="59"/>
      <c r="V122" s="59"/>
      <c r="W122" s="59"/>
      <c r="X122" s="59"/>
      <c r="Y122" s="59"/>
      <c r="Z122" s="59"/>
      <c r="AA122" s="59"/>
      <c r="AB122" s="59"/>
      <c r="AC122" s="58"/>
      <c r="AD122" s="58"/>
      <c r="AE122" s="58"/>
      <c r="AF122" s="58"/>
      <c r="AG122" s="58"/>
      <c r="AH122" s="57"/>
      <c r="AI122" s="57"/>
      <c r="AJ122" s="57"/>
      <c r="AK122" s="57"/>
      <c r="AL122" s="57"/>
      <c r="AM122" s="57"/>
      <c r="AN122" s="57"/>
      <c r="AO122" s="57"/>
      <c r="AP122" s="57"/>
      <c r="AQ122" s="57"/>
    </row>
    <row r="123" spans="2:43" s="49" customFormat="1" x14ac:dyDescent="0.25">
      <c r="B123"/>
      <c r="C123"/>
      <c r="D123"/>
      <c r="E123" s="56"/>
      <c r="F123" s="56"/>
      <c r="G123" s="57"/>
      <c r="H123" s="58"/>
      <c r="I123" s="58"/>
      <c r="J123" s="59"/>
      <c r="K123" s="59"/>
      <c r="L123" s="59"/>
      <c r="M123" s="59"/>
      <c r="N123" s="59"/>
      <c r="O123" s="59"/>
      <c r="P123" s="59"/>
      <c r="Q123" s="59"/>
      <c r="R123" s="59"/>
      <c r="S123" s="59"/>
      <c r="T123" s="59"/>
      <c r="U123" s="59"/>
      <c r="V123" s="59"/>
      <c r="W123" s="59"/>
      <c r="X123" s="59"/>
      <c r="Y123" s="59"/>
      <c r="Z123" s="59"/>
      <c r="AA123" s="59"/>
      <c r="AB123" s="59"/>
      <c r="AC123" s="58"/>
      <c r="AD123" s="58"/>
      <c r="AE123" s="58"/>
      <c r="AF123" s="58"/>
      <c r="AG123" s="58"/>
      <c r="AH123" s="57"/>
      <c r="AI123" s="57"/>
      <c r="AJ123" s="57"/>
      <c r="AK123" s="57"/>
      <c r="AL123" s="57"/>
      <c r="AM123" s="57"/>
      <c r="AN123" s="57"/>
      <c r="AO123" s="57"/>
      <c r="AP123" s="57"/>
      <c r="AQ123" s="57"/>
    </row>
    <row r="124" spans="2:43" s="49" customFormat="1" x14ac:dyDescent="0.25">
      <c r="B124"/>
      <c r="C124"/>
      <c r="D124"/>
      <c r="E124" s="56"/>
      <c r="F124" s="56"/>
      <c r="G124" s="57"/>
      <c r="H124" s="58"/>
      <c r="I124" s="58"/>
      <c r="J124" s="59"/>
      <c r="K124" s="59"/>
      <c r="L124" s="59"/>
      <c r="M124" s="59"/>
      <c r="N124" s="59"/>
      <c r="O124" s="59"/>
      <c r="P124" s="59"/>
      <c r="Q124" s="59"/>
      <c r="R124" s="59"/>
      <c r="S124" s="59"/>
      <c r="T124" s="59"/>
      <c r="U124" s="59"/>
      <c r="V124" s="59"/>
      <c r="W124" s="59"/>
      <c r="X124" s="59"/>
      <c r="Y124" s="59"/>
      <c r="Z124" s="59"/>
      <c r="AA124" s="59"/>
      <c r="AB124" s="59"/>
      <c r="AC124" s="58"/>
      <c r="AD124" s="58"/>
      <c r="AE124" s="58"/>
      <c r="AF124" s="58"/>
      <c r="AG124" s="58"/>
      <c r="AH124" s="57"/>
      <c r="AI124" s="57"/>
      <c r="AJ124" s="57"/>
      <c r="AK124" s="57"/>
      <c r="AL124" s="57"/>
      <c r="AM124" s="57"/>
      <c r="AN124" s="57"/>
      <c r="AO124" s="57"/>
      <c r="AP124" s="57"/>
      <c r="AQ124" s="57"/>
    </row>
    <row r="125" spans="2:43" s="49" customFormat="1" x14ac:dyDescent="0.25">
      <c r="B125"/>
      <c r="C125"/>
      <c r="D125"/>
      <c r="E125" s="56"/>
      <c r="F125" s="56"/>
      <c r="G125" s="57"/>
      <c r="H125" s="58"/>
      <c r="I125" s="58"/>
      <c r="J125" s="59"/>
      <c r="K125" s="59"/>
      <c r="L125" s="59"/>
      <c r="M125" s="59"/>
      <c r="N125" s="59"/>
      <c r="O125" s="59"/>
      <c r="P125" s="59"/>
      <c r="Q125" s="59"/>
      <c r="R125" s="59"/>
      <c r="S125" s="59"/>
      <c r="T125" s="59"/>
      <c r="U125" s="59"/>
      <c r="V125" s="59"/>
      <c r="W125" s="59"/>
      <c r="X125" s="59"/>
      <c r="Y125" s="59"/>
      <c r="Z125" s="59"/>
      <c r="AA125" s="59"/>
      <c r="AB125" s="59"/>
      <c r="AC125" s="58"/>
      <c r="AD125" s="58"/>
      <c r="AE125" s="58"/>
      <c r="AF125" s="58"/>
      <c r="AG125" s="58"/>
      <c r="AH125" s="57"/>
      <c r="AI125" s="57"/>
      <c r="AJ125" s="57"/>
      <c r="AK125" s="57"/>
      <c r="AL125" s="57"/>
      <c r="AM125" s="57"/>
      <c r="AN125" s="57"/>
      <c r="AO125" s="57"/>
      <c r="AP125" s="57"/>
      <c r="AQ125" s="57"/>
    </row>
    <row r="126" spans="2:43" s="49" customFormat="1" x14ac:dyDescent="0.25">
      <c r="B126"/>
      <c r="C126"/>
      <c r="D126"/>
      <c r="E126" s="56"/>
      <c r="F126" s="56"/>
      <c r="G126" s="57"/>
      <c r="H126" s="58"/>
      <c r="I126" s="58"/>
      <c r="J126" s="59"/>
      <c r="K126" s="59"/>
      <c r="L126" s="59"/>
      <c r="M126" s="59"/>
      <c r="N126" s="59"/>
      <c r="O126" s="59"/>
      <c r="P126" s="59"/>
      <c r="Q126" s="59"/>
      <c r="R126" s="59"/>
      <c r="S126" s="59"/>
      <c r="T126" s="59"/>
      <c r="U126" s="59"/>
      <c r="V126" s="59"/>
      <c r="W126" s="59"/>
      <c r="X126" s="59"/>
      <c r="Y126" s="59"/>
      <c r="Z126" s="59"/>
      <c r="AA126" s="59"/>
      <c r="AB126" s="59"/>
      <c r="AC126" s="58"/>
      <c r="AD126" s="58"/>
      <c r="AE126" s="58"/>
      <c r="AF126" s="58"/>
      <c r="AG126" s="58"/>
      <c r="AH126" s="57"/>
      <c r="AI126" s="57"/>
      <c r="AJ126" s="57"/>
      <c r="AK126" s="57"/>
      <c r="AL126" s="57"/>
      <c r="AM126" s="57"/>
      <c r="AN126" s="57"/>
      <c r="AO126" s="57"/>
      <c r="AP126" s="57"/>
      <c r="AQ126" s="57"/>
    </row>
    <row r="127" spans="2:43" s="49" customFormat="1" x14ac:dyDescent="0.25">
      <c r="B127"/>
      <c r="C127"/>
      <c r="D127"/>
      <c r="E127" s="56"/>
      <c r="F127" s="56"/>
      <c r="G127" s="57"/>
      <c r="H127" s="58"/>
      <c r="I127" s="58"/>
      <c r="J127" s="59"/>
      <c r="K127" s="59"/>
      <c r="L127" s="59"/>
      <c r="M127" s="59"/>
      <c r="N127" s="59"/>
      <c r="O127" s="59"/>
      <c r="P127" s="59"/>
      <c r="Q127" s="59"/>
      <c r="R127" s="59"/>
      <c r="S127" s="59"/>
      <c r="T127" s="59"/>
      <c r="U127" s="59"/>
      <c r="V127" s="59"/>
      <c r="W127" s="59"/>
      <c r="X127" s="59"/>
      <c r="Y127" s="59"/>
      <c r="Z127" s="59"/>
      <c r="AA127" s="59"/>
      <c r="AB127" s="59"/>
      <c r="AC127" s="58"/>
      <c r="AD127" s="58"/>
      <c r="AE127" s="58"/>
      <c r="AF127" s="58"/>
      <c r="AG127" s="58"/>
      <c r="AH127" s="57"/>
      <c r="AI127" s="57"/>
      <c r="AJ127" s="57"/>
      <c r="AK127" s="57"/>
      <c r="AL127" s="57"/>
      <c r="AM127" s="57"/>
      <c r="AN127" s="57"/>
      <c r="AO127" s="57"/>
      <c r="AP127" s="57"/>
      <c r="AQ127" s="57"/>
    </row>
    <row r="128" spans="2:43" s="49" customFormat="1" x14ac:dyDescent="0.25">
      <c r="B128"/>
      <c r="C128"/>
      <c r="D128"/>
      <c r="E128" s="56"/>
      <c r="F128" s="56"/>
      <c r="G128" s="57"/>
      <c r="H128" s="58"/>
      <c r="I128" s="58"/>
      <c r="J128" s="59"/>
      <c r="K128" s="59"/>
      <c r="L128" s="59"/>
      <c r="M128" s="59"/>
      <c r="N128" s="59"/>
      <c r="O128" s="59"/>
      <c r="P128" s="59"/>
      <c r="Q128" s="59"/>
      <c r="R128" s="59"/>
      <c r="S128" s="59"/>
      <c r="T128" s="59"/>
      <c r="U128" s="59"/>
      <c r="V128" s="59"/>
      <c r="W128" s="59"/>
      <c r="X128" s="59"/>
      <c r="Y128" s="59"/>
      <c r="Z128" s="59"/>
      <c r="AA128" s="59"/>
      <c r="AB128" s="59"/>
      <c r="AC128" s="58"/>
      <c r="AD128" s="58"/>
      <c r="AE128" s="58"/>
      <c r="AF128" s="58"/>
      <c r="AG128" s="58"/>
      <c r="AH128" s="57"/>
      <c r="AI128" s="57"/>
      <c r="AJ128" s="57"/>
      <c r="AK128" s="57"/>
      <c r="AL128" s="57"/>
      <c r="AM128" s="57"/>
      <c r="AN128" s="57"/>
      <c r="AO128" s="57"/>
      <c r="AP128" s="57"/>
      <c r="AQ128" s="57"/>
    </row>
    <row r="129" spans="2:43" s="49" customFormat="1" x14ac:dyDescent="0.25">
      <c r="B129"/>
      <c r="C129"/>
      <c r="D129"/>
      <c r="E129" s="56"/>
      <c r="F129" s="56"/>
      <c r="G129" s="57"/>
      <c r="H129" s="58"/>
      <c r="I129" s="58"/>
      <c r="J129" s="59"/>
      <c r="K129" s="59"/>
      <c r="L129" s="59"/>
      <c r="M129" s="59"/>
      <c r="N129" s="59"/>
      <c r="O129" s="59"/>
      <c r="P129" s="59"/>
      <c r="Q129" s="59"/>
      <c r="R129" s="59"/>
      <c r="S129" s="59"/>
      <c r="T129" s="59"/>
      <c r="U129" s="59"/>
      <c r="V129" s="59"/>
      <c r="W129" s="59"/>
      <c r="X129" s="59"/>
      <c r="Y129" s="59"/>
      <c r="Z129" s="59"/>
      <c r="AA129" s="59"/>
      <c r="AB129" s="59"/>
      <c r="AC129" s="58"/>
      <c r="AD129" s="58"/>
      <c r="AE129" s="58"/>
      <c r="AF129" s="58"/>
      <c r="AG129" s="58"/>
      <c r="AH129" s="57"/>
      <c r="AI129" s="57"/>
      <c r="AJ129" s="57"/>
      <c r="AK129" s="57"/>
      <c r="AL129" s="57"/>
      <c r="AM129" s="57"/>
      <c r="AN129" s="57"/>
      <c r="AO129" s="57"/>
      <c r="AP129" s="57"/>
      <c r="AQ129" s="57"/>
    </row>
    <row r="130" spans="2:43" s="49" customFormat="1" x14ac:dyDescent="0.25">
      <c r="B130"/>
      <c r="C130"/>
      <c r="D130"/>
      <c r="E130" s="56"/>
      <c r="F130" s="56"/>
      <c r="G130" s="57"/>
      <c r="H130" s="58"/>
      <c r="I130" s="58"/>
      <c r="J130" s="59"/>
      <c r="K130" s="59"/>
      <c r="L130" s="59"/>
      <c r="M130" s="59"/>
      <c r="N130" s="59"/>
      <c r="O130" s="59"/>
      <c r="P130" s="59"/>
      <c r="Q130" s="59"/>
      <c r="R130" s="59"/>
      <c r="S130" s="59"/>
      <c r="T130" s="59"/>
      <c r="U130" s="59"/>
      <c r="V130" s="59"/>
      <c r="W130" s="59"/>
      <c r="X130" s="59"/>
      <c r="Y130" s="59"/>
      <c r="Z130" s="59"/>
      <c r="AA130" s="59"/>
      <c r="AB130" s="59"/>
      <c r="AC130" s="58"/>
      <c r="AD130" s="58"/>
      <c r="AE130" s="58"/>
      <c r="AF130" s="58"/>
      <c r="AG130" s="58"/>
      <c r="AH130" s="57"/>
      <c r="AI130" s="57"/>
      <c r="AJ130" s="57"/>
      <c r="AK130" s="57"/>
      <c r="AL130" s="57"/>
      <c r="AM130" s="57"/>
      <c r="AN130" s="57"/>
      <c r="AO130" s="57"/>
      <c r="AP130" s="57"/>
      <c r="AQ130" s="57"/>
    </row>
    <row r="131" spans="2:43" s="49" customFormat="1" x14ac:dyDescent="0.25">
      <c r="B131"/>
      <c r="C131"/>
      <c r="D131"/>
      <c r="E131" s="56"/>
      <c r="F131" s="56"/>
      <c r="G131" s="57"/>
      <c r="H131" s="58"/>
      <c r="I131" s="58"/>
      <c r="J131" s="59"/>
      <c r="K131" s="59"/>
      <c r="L131" s="59"/>
      <c r="M131" s="59"/>
      <c r="N131" s="59"/>
      <c r="O131" s="59"/>
      <c r="P131" s="59"/>
      <c r="Q131" s="59"/>
      <c r="R131" s="59"/>
      <c r="S131" s="59"/>
      <c r="T131" s="59"/>
      <c r="U131" s="59"/>
      <c r="V131" s="59"/>
      <c r="W131" s="59"/>
      <c r="X131" s="59"/>
      <c r="Y131" s="59"/>
      <c r="Z131" s="59"/>
      <c r="AA131" s="59"/>
      <c r="AB131" s="59"/>
      <c r="AC131" s="58"/>
      <c r="AD131" s="58"/>
      <c r="AE131" s="58"/>
      <c r="AF131" s="58"/>
      <c r="AG131" s="58"/>
      <c r="AH131" s="57"/>
      <c r="AI131" s="57"/>
      <c r="AJ131" s="57"/>
      <c r="AK131" s="57"/>
      <c r="AL131" s="57"/>
      <c r="AM131" s="57"/>
      <c r="AN131" s="57"/>
      <c r="AO131" s="57"/>
      <c r="AP131" s="57"/>
      <c r="AQ131" s="57"/>
    </row>
    <row r="132" spans="2:43" s="49" customFormat="1" x14ac:dyDescent="0.25">
      <c r="B132"/>
      <c r="C132"/>
      <c r="D132"/>
      <c r="E132" s="56"/>
      <c r="F132" s="56"/>
      <c r="G132" s="57"/>
      <c r="H132" s="58"/>
      <c r="I132" s="58"/>
      <c r="J132" s="59"/>
      <c r="K132" s="59"/>
      <c r="L132" s="59"/>
      <c r="M132" s="59"/>
      <c r="N132" s="59"/>
      <c r="O132" s="59"/>
      <c r="P132" s="59"/>
      <c r="Q132" s="59"/>
      <c r="R132" s="59"/>
      <c r="S132" s="59"/>
      <c r="T132" s="59"/>
      <c r="U132" s="59"/>
      <c r="V132" s="59"/>
      <c r="W132" s="59"/>
      <c r="X132" s="59"/>
      <c r="Y132" s="59"/>
      <c r="Z132" s="59"/>
      <c r="AA132" s="59"/>
      <c r="AB132" s="59"/>
      <c r="AC132" s="58"/>
      <c r="AD132" s="58"/>
      <c r="AE132" s="58"/>
      <c r="AF132" s="58"/>
      <c r="AG132" s="58"/>
      <c r="AH132" s="57"/>
      <c r="AI132" s="57"/>
      <c r="AJ132" s="57"/>
      <c r="AK132" s="57"/>
      <c r="AL132" s="57"/>
      <c r="AM132" s="57"/>
      <c r="AN132" s="57"/>
      <c r="AO132" s="57"/>
      <c r="AP132" s="57"/>
      <c r="AQ132" s="57"/>
    </row>
    <row r="133" spans="2:43" s="49" customFormat="1" x14ac:dyDescent="0.25">
      <c r="B133"/>
      <c r="C133"/>
      <c r="D133"/>
      <c r="E133" s="56"/>
      <c r="F133" s="56"/>
      <c r="G133" s="57"/>
      <c r="H133" s="58"/>
      <c r="I133" s="58"/>
      <c r="J133" s="59"/>
      <c r="K133" s="59"/>
      <c r="L133" s="59"/>
      <c r="M133" s="59"/>
      <c r="N133" s="59"/>
      <c r="O133" s="59"/>
      <c r="P133" s="59"/>
      <c r="Q133" s="59"/>
      <c r="R133" s="59"/>
      <c r="S133" s="59"/>
      <c r="T133" s="59"/>
      <c r="U133" s="59"/>
      <c r="V133" s="59"/>
      <c r="W133" s="59"/>
      <c r="X133" s="59"/>
      <c r="Y133" s="59"/>
      <c r="Z133" s="59"/>
      <c r="AA133" s="59"/>
      <c r="AB133" s="59"/>
      <c r="AC133" s="58"/>
      <c r="AD133" s="58"/>
      <c r="AE133" s="58"/>
      <c r="AF133" s="58"/>
      <c r="AG133" s="58"/>
      <c r="AH133" s="57"/>
      <c r="AI133" s="57"/>
      <c r="AJ133" s="57"/>
      <c r="AK133" s="57"/>
      <c r="AL133" s="57"/>
      <c r="AM133" s="57"/>
      <c r="AN133" s="57"/>
      <c r="AO133" s="57"/>
      <c r="AP133" s="57"/>
      <c r="AQ133" s="57"/>
    </row>
    <row r="134" spans="2:43" s="49" customFormat="1" x14ac:dyDescent="0.25">
      <c r="B134"/>
      <c r="C134"/>
      <c r="D134"/>
      <c r="E134" s="56"/>
      <c r="F134" s="56"/>
      <c r="G134" s="57"/>
      <c r="H134" s="58"/>
      <c r="I134" s="58"/>
      <c r="J134" s="59"/>
      <c r="K134" s="59"/>
      <c r="L134" s="59"/>
      <c r="M134" s="59"/>
      <c r="N134" s="59"/>
      <c r="O134" s="59"/>
      <c r="P134" s="59"/>
      <c r="Q134" s="59"/>
      <c r="R134" s="59"/>
      <c r="S134" s="59"/>
      <c r="T134" s="59"/>
      <c r="U134" s="59"/>
      <c r="V134" s="59"/>
      <c r="W134" s="59"/>
      <c r="X134" s="59"/>
      <c r="Y134" s="59"/>
      <c r="Z134" s="59"/>
      <c r="AA134" s="59"/>
      <c r="AB134" s="59"/>
      <c r="AC134" s="58"/>
      <c r="AD134" s="58"/>
      <c r="AE134" s="58"/>
      <c r="AF134" s="58"/>
      <c r="AG134" s="58"/>
      <c r="AH134" s="57"/>
      <c r="AI134" s="57"/>
      <c r="AJ134" s="57"/>
      <c r="AK134" s="57"/>
      <c r="AL134" s="57"/>
      <c r="AM134" s="57"/>
      <c r="AN134" s="57"/>
      <c r="AO134" s="57"/>
      <c r="AP134" s="57"/>
      <c r="AQ134" s="57"/>
    </row>
    <row r="135" spans="2:43" s="49" customFormat="1" x14ac:dyDescent="0.25">
      <c r="B135"/>
      <c r="C135"/>
      <c r="D135"/>
      <c r="E135" s="56"/>
      <c r="F135" s="56"/>
      <c r="G135" s="57"/>
      <c r="H135" s="58"/>
      <c r="I135" s="58"/>
      <c r="J135" s="59"/>
      <c r="K135" s="59"/>
      <c r="L135" s="59"/>
      <c r="M135" s="59"/>
      <c r="N135" s="59"/>
      <c r="O135" s="59"/>
      <c r="P135" s="59"/>
      <c r="Q135" s="59"/>
      <c r="R135" s="59"/>
      <c r="S135" s="59"/>
      <c r="T135" s="59"/>
      <c r="U135" s="59"/>
      <c r="V135" s="59"/>
      <c r="W135" s="59"/>
      <c r="X135" s="59"/>
      <c r="Y135" s="59"/>
      <c r="Z135" s="59"/>
      <c r="AA135" s="59"/>
      <c r="AB135" s="59"/>
      <c r="AC135" s="58"/>
      <c r="AD135" s="58"/>
      <c r="AE135" s="58"/>
      <c r="AF135" s="58"/>
      <c r="AG135" s="58"/>
      <c r="AH135" s="57"/>
      <c r="AI135" s="57"/>
      <c r="AJ135" s="57"/>
      <c r="AK135" s="57"/>
      <c r="AL135" s="57"/>
      <c r="AM135" s="57"/>
      <c r="AN135" s="57"/>
      <c r="AO135" s="57"/>
      <c r="AP135" s="57"/>
      <c r="AQ135" s="57"/>
    </row>
    <row r="136" spans="2:43" s="49" customFormat="1" x14ac:dyDescent="0.25">
      <c r="B136"/>
      <c r="C136"/>
      <c r="D136"/>
      <c r="E136" s="56"/>
      <c r="F136" s="56"/>
      <c r="G136" s="57"/>
      <c r="H136" s="58"/>
      <c r="I136" s="58"/>
      <c r="J136" s="59"/>
      <c r="K136" s="59"/>
      <c r="L136" s="59"/>
      <c r="M136" s="59"/>
      <c r="N136" s="59"/>
      <c r="O136" s="59"/>
      <c r="P136" s="59"/>
      <c r="Q136" s="59"/>
      <c r="R136" s="59"/>
      <c r="S136" s="59"/>
      <c r="T136" s="59"/>
      <c r="U136" s="59"/>
      <c r="V136" s="59"/>
      <c r="W136" s="59"/>
      <c r="X136" s="59"/>
      <c r="Y136" s="59"/>
      <c r="Z136" s="59"/>
      <c r="AA136" s="59"/>
      <c r="AB136" s="59"/>
      <c r="AC136" s="58"/>
      <c r="AD136" s="58"/>
      <c r="AE136" s="58"/>
      <c r="AF136" s="58"/>
      <c r="AG136" s="58"/>
      <c r="AH136" s="57"/>
      <c r="AI136" s="57"/>
      <c r="AJ136" s="57"/>
      <c r="AK136" s="57"/>
      <c r="AL136" s="57"/>
      <c r="AM136" s="57"/>
      <c r="AN136" s="57"/>
      <c r="AO136" s="57"/>
      <c r="AP136" s="57"/>
      <c r="AQ136" s="57"/>
    </row>
    <row r="137" spans="2:43" s="49" customFormat="1" x14ac:dyDescent="0.25">
      <c r="B137"/>
      <c r="C137"/>
      <c r="D137"/>
      <c r="E137" s="56"/>
      <c r="F137" s="56"/>
      <c r="G137" s="57"/>
      <c r="H137" s="58"/>
      <c r="I137" s="58"/>
      <c r="J137" s="59"/>
      <c r="K137" s="59"/>
      <c r="L137" s="59"/>
      <c r="M137" s="59"/>
      <c r="N137" s="59"/>
      <c r="O137" s="59"/>
      <c r="P137" s="59"/>
      <c r="Q137" s="59"/>
      <c r="R137" s="59"/>
      <c r="S137" s="59"/>
      <c r="T137" s="59"/>
      <c r="U137" s="59"/>
      <c r="V137" s="59"/>
      <c r="W137" s="59"/>
      <c r="X137" s="59"/>
      <c r="Y137" s="59"/>
      <c r="Z137" s="59"/>
      <c r="AA137" s="59"/>
      <c r="AB137" s="59"/>
      <c r="AC137" s="58"/>
      <c r="AD137" s="58"/>
      <c r="AE137" s="58"/>
      <c r="AF137" s="58"/>
      <c r="AG137" s="58"/>
      <c r="AH137" s="57"/>
      <c r="AI137" s="57"/>
      <c r="AJ137" s="57"/>
      <c r="AK137" s="57"/>
      <c r="AL137" s="57"/>
      <c r="AM137" s="57"/>
      <c r="AN137" s="57"/>
      <c r="AO137" s="57"/>
      <c r="AP137" s="57"/>
      <c r="AQ137" s="57"/>
    </row>
    <row r="138" spans="2:43" s="49" customFormat="1" x14ac:dyDescent="0.25">
      <c r="B138"/>
      <c r="C138"/>
      <c r="D138"/>
      <c r="E138" s="56"/>
      <c r="F138" s="56"/>
      <c r="G138" s="57"/>
      <c r="H138" s="58"/>
      <c r="I138" s="58"/>
      <c r="J138" s="59"/>
      <c r="K138" s="59"/>
      <c r="L138" s="59"/>
      <c r="M138" s="59"/>
      <c r="N138" s="59"/>
      <c r="O138" s="59"/>
      <c r="P138" s="59"/>
      <c r="Q138" s="59"/>
      <c r="R138" s="59"/>
      <c r="S138" s="59"/>
      <c r="T138" s="59"/>
      <c r="U138" s="59"/>
      <c r="V138" s="59"/>
      <c r="W138" s="59"/>
      <c r="X138" s="59"/>
      <c r="Y138" s="59"/>
      <c r="Z138" s="59"/>
      <c r="AA138" s="59"/>
      <c r="AB138" s="59"/>
      <c r="AC138" s="58"/>
      <c r="AD138" s="58"/>
      <c r="AE138" s="58"/>
      <c r="AF138" s="58"/>
      <c r="AG138" s="58"/>
      <c r="AH138" s="57"/>
      <c r="AI138" s="57"/>
      <c r="AJ138" s="57"/>
      <c r="AK138" s="57"/>
      <c r="AL138" s="57"/>
      <c r="AM138" s="57"/>
      <c r="AN138" s="57"/>
      <c r="AO138" s="57"/>
      <c r="AP138" s="57"/>
      <c r="AQ138" s="57"/>
    </row>
    <row r="139" spans="2:43" s="49" customFormat="1" x14ac:dyDescent="0.25">
      <c r="B139"/>
      <c r="C139"/>
      <c r="D139"/>
      <c r="E139" s="56"/>
      <c r="F139" s="56"/>
      <c r="G139" s="57"/>
      <c r="H139" s="58"/>
      <c r="I139" s="58"/>
      <c r="J139" s="59"/>
      <c r="K139" s="59"/>
      <c r="L139" s="59"/>
      <c r="M139" s="59"/>
      <c r="N139" s="59"/>
      <c r="O139" s="59"/>
      <c r="P139" s="59"/>
      <c r="Q139" s="59"/>
      <c r="R139" s="59"/>
      <c r="S139" s="59"/>
      <c r="T139" s="59"/>
      <c r="U139" s="59"/>
      <c r="V139" s="59"/>
      <c r="W139" s="59"/>
      <c r="X139" s="59"/>
      <c r="Y139" s="59"/>
      <c r="Z139" s="59"/>
      <c r="AA139" s="59"/>
      <c r="AB139" s="59"/>
      <c r="AC139" s="58"/>
      <c r="AD139" s="58"/>
      <c r="AE139" s="58"/>
      <c r="AF139" s="58"/>
      <c r="AG139" s="58"/>
      <c r="AH139" s="57"/>
      <c r="AI139" s="57"/>
      <c r="AJ139" s="57"/>
      <c r="AK139" s="57"/>
      <c r="AL139" s="57"/>
      <c r="AM139" s="57"/>
      <c r="AN139" s="57"/>
      <c r="AO139" s="57"/>
      <c r="AP139" s="57"/>
      <c r="AQ139" s="57"/>
    </row>
    <row r="140" spans="2:43" s="49" customFormat="1" x14ac:dyDescent="0.25">
      <c r="B140"/>
      <c r="C140"/>
      <c r="D140"/>
      <c r="E140" s="56"/>
      <c r="F140" s="56"/>
      <c r="G140" s="57"/>
      <c r="H140" s="58"/>
      <c r="I140" s="58"/>
      <c r="J140" s="59"/>
      <c r="K140" s="59"/>
      <c r="L140" s="59"/>
      <c r="M140" s="59"/>
      <c r="N140" s="59"/>
      <c r="O140" s="59"/>
      <c r="P140" s="59"/>
      <c r="Q140" s="59"/>
      <c r="R140" s="59"/>
      <c r="S140" s="59"/>
      <c r="T140" s="59"/>
      <c r="U140" s="59"/>
      <c r="V140" s="59"/>
      <c r="W140" s="59"/>
      <c r="X140" s="59"/>
      <c r="Y140" s="59"/>
      <c r="Z140" s="59"/>
      <c r="AA140" s="59"/>
      <c r="AB140" s="59"/>
      <c r="AC140" s="58"/>
      <c r="AD140" s="58"/>
      <c r="AE140" s="58"/>
      <c r="AF140" s="58"/>
      <c r="AG140" s="58"/>
      <c r="AH140" s="57"/>
      <c r="AI140" s="57"/>
      <c r="AJ140" s="57"/>
      <c r="AK140" s="57"/>
      <c r="AL140" s="57"/>
      <c r="AM140" s="57"/>
      <c r="AN140" s="57"/>
      <c r="AO140" s="57"/>
      <c r="AP140" s="57"/>
      <c r="AQ140" s="57"/>
    </row>
    <row r="141" spans="2:43" s="49" customFormat="1" x14ac:dyDescent="0.25">
      <c r="B141"/>
      <c r="C141"/>
      <c r="D141"/>
      <c r="E141" s="56"/>
      <c r="F141" s="56"/>
      <c r="G141" s="57"/>
      <c r="H141" s="58"/>
      <c r="I141" s="58"/>
      <c r="J141" s="59"/>
      <c r="K141" s="59"/>
      <c r="L141" s="59"/>
      <c r="M141" s="59"/>
      <c r="N141" s="59"/>
      <c r="O141" s="59"/>
      <c r="P141" s="59"/>
      <c r="Q141" s="59"/>
      <c r="R141" s="59"/>
      <c r="S141" s="59"/>
      <c r="T141" s="59"/>
      <c r="U141" s="59"/>
      <c r="V141" s="59"/>
      <c r="W141" s="59"/>
      <c r="X141" s="59"/>
      <c r="Y141" s="59"/>
      <c r="Z141" s="59"/>
      <c r="AA141" s="59"/>
      <c r="AB141" s="59"/>
      <c r="AC141" s="58"/>
      <c r="AD141" s="58"/>
      <c r="AE141" s="58"/>
      <c r="AF141" s="58"/>
      <c r="AG141" s="58"/>
      <c r="AH141" s="57"/>
      <c r="AI141" s="57"/>
      <c r="AJ141" s="57"/>
      <c r="AK141" s="57"/>
      <c r="AL141" s="57"/>
      <c r="AM141" s="57"/>
      <c r="AN141" s="57"/>
      <c r="AO141" s="57"/>
      <c r="AP141" s="57"/>
      <c r="AQ141" s="57"/>
    </row>
    <row r="142" spans="2:43" s="49" customFormat="1" x14ac:dyDescent="0.25">
      <c r="B142"/>
      <c r="C142"/>
      <c r="D142"/>
      <c r="E142" s="56"/>
      <c r="F142" s="56"/>
      <c r="G142" s="57"/>
      <c r="H142" s="58"/>
      <c r="I142" s="58"/>
      <c r="J142" s="59"/>
      <c r="K142" s="59"/>
      <c r="L142" s="59"/>
      <c r="M142" s="59"/>
      <c r="N142" s="59"/>
      <c r="O142" s="59"/>
      <c r="P142" s="59"/>
      <c r="Q142" s="59"/>
      <c r="R142" s="59"/>
      <c r="S142" s="59"/>
      <c r="T142" s="59"/>
      <c r="U142" s="59"/>
      <c r="V142" s="59"/>
      <c r="W142" s="59"/>
      <c r="X142" s="59"/>
      <c r="Y142" s="59"/>
      <c r="Z142" s="59"/>
      <c r="AA142" s="59"/>
      <c r="AB142" s="59"/>
      <c r="AC142" s="58"/>
      <c r="AD142" s="58"/>
      <c r="AE142" s="58"/>
      <c r="AF142" s="58"/>
      <c r="AG142" s="58"/>
      <c r="AH142" s="57"/>
      <c r="AI142" s="57"/>
      <c r="AJ142" s="57"/>
      <c r="AK142" s="57"/>
      <c r="AL142" s="57"/>
      <c r="AM142" s="57"/>
      <c r="AN142" s="57"/>
      <c r="AO142" s="57"/>
      <c r="AP142" s="57"/>
      <c r="AQ142" s="57"/>
    </row>
    <row r="143" spans="2:43" s="49" customFormat="1" x14ac:dyDescent="0.25">
      <c r="B143"/>
      <c r="C143"/>
      <c r="D143"/>
      <c r="E143" s="56"/>
      <c r="F143" s="56"/>
      <c r="G143" s="57"/>
      <c r="H143" s="58"/>
      <c r="I143" s="58"/>
      <c r="J143" s="59"/>
      <c r="K143" s="59"/>
      <c r="L143" s="59"/>
      <c r="M143" s="59"/>
      <c r="N143" s="59"/>
      <c r="O143" s="59"/>
      <c r="P143" s="59"/>
      <c r="Q143" s="59"/>
      <c r="R143" s="59"/>
      <c r="S143" s="59"/>
      <c r="T143" s="59"/>
      <c r="U143" s="59"/>
      <c r="V143" s="59"/>
      <c r="W143" s="59"/>
      <c r="X143" s="59"/>
      <c r="Y143" s="59"/>
      <c r="Z143" s="59"/>
      <c r="AA143" s="59"/>
      <c r="AB143" s="59"/>
      <c r="AC143" s="58"/>
      <c r="AD143" s="58"/>
      <c r="AE143" s="58"/>
      <c r="AF143" s="58"/>
      <c r="AG143" s="58"/>
      <c r="AH143" s="57"/>
      <c r="AI143" s="57"/>
      <c r="AJ143" s="57"/>
      <c r="AK143" s="57"/>
      <c r="AL143" s="57"/>
      <c r="AM143" s="57"/>
      <c r="AN143" s="57"/>
      <c r="AO143" s="57"/>
      <c r="AP143" s="57"/>
      <c r="AQ143" s="57"/>
    </row>
    <row r="144" spans="2:43" s="49" customFormat="1" x14ac:dyDescent="0.25">
      <c r="B144"/>
      <c r="C144"/>
      <c r="D144"/>
      <c r="E144" s="56"/>
      <c r="F144" s="56"/>
      <c r="G144" s="57"/>
      <c r="H144" s="58"/>
      <c r="I144" s="58"/>
      <c r="J144" s="59"/>
      <c r="K144" s="59"/>
      <c r="L144" s="59"/>
      <c r="M144" s="59"/>
      <c r="N144" s="59"/>
      <c r="O144" s="59"/>
      <c r="P144" s="59"/>
      <c r="Q144" s="59"/>
      <c r="R144" s="59"/>
      <c r="S144" s="59"/>
      <c r="T144" s="59"/>
      <c r="U144" s="59"/>
      <c r="V144" s="59"/>
      <c r="W144" s="59"/>
      <c r="X144" s="59"/>
      <c r="Y144" s="59"/>
      <c r="Z144" s="59"/>
      <c r="AA144" s="59"/>
      <c r="AB144" s="59"/>
      <c r="AC144" s="58"/>
      <c r="AD144" s="58"/>
      <c r="AE144" s="58"/>
      <c r="AF144" s="58"/>
      <c r="AG144" s="58"/>
      <c r="AH144" s="57"/>
      <c r="AI144" s="57"/>
      <c r="AJ144" s="57"/>
      <c r="AK144" s="57"/>
      <c r="AL144" s="57"/>
      <c r="AM144" s="57"/>
      <c r="AN144" s="57"/>
      <c r="AO144" s="57"/>
      <c r="AP144" s="57"/>
      <c r="AQ144" s="57"/>
    </row>
    <row r="145" spans="2:43" s="49" customFormat="1" x14ac:dyDescent="0.25">
      <c r="B145"/>
      <c r="C145"/>
      <c r="D145"/>
      <c r="E145" s="56"/>
      <c r="F145" s="56"/>
      <c r="G145" s="57"/>
      <c r="H145" s="58"/>
      <c r="I145" s="58"/>
      <c r="J145" s="59"/>
      <c r="K145" s="59"/>
      <c r="L145" s="59"/>
      <c r="M145" s="59"/>
      <c r="N145" s="59"/>
      <c r="O145" s="59"/>
      <c r="P145" s="59"/>
      <c r="Q145" s="59"/>
      <c r="R145" s="59"/>
      <c r="S145" s="59"/>
      <c r="T145" s="59"/>
      <c r="U145" s="59"/>
      <c r="V145" s="59"/>
      <c r="W145" s="59"/>
      <c r="X145" s="59"/>
      <c r="Y145" s="59"/>
      <c r="Z145" s="59"/>
      <c r="AA145" s="59"/>
      <c r="AB145" s="59"/>
      <c r="AC145" s="58"/>
      <c r="AD145" s="58"/>
      <c r="AE145" s="58"/>
      <c r="AF145" s="58"/>
      <c r="AG145" s="58"/>
      <c r="AH145" s="57"/>
      <c r="AI145" s="57"/>
      <c r="AJ145" s="57"/>
      <c r="AK145" s="57"/>
      <c r="AL145" s="57"/>
      <c r="AM145" s="57"/>
      <c r="AN145" s="57"/>
      <c r="AO145" s="57"/>
      <c r="AP145" s="57"/>
      <c r="AQ145" s="57"/>
    </row>
    <row r="146" spans="2:43" s="49" customFormat="1" x14ac:dyDescent="0.25">
      <c r="B146"/>
      <c r="C146"/>
      <c r="D146"/>
      <c r="E146" s="56"/>
      <c r="F146" s="56"/>
      <c r="G146" s="57"/>
      <c r="H146" s="58"/>
      <c r="I146" s="58"/>
      <c r="J146" s="59"/>
      <c r="K146" s="59"/>
      <c r="L146" s="59"/>
      <c r="M146" s="59"/>
      <c r="N146" s="59"/>
      <c r="O146" s="59"/>
      <c r="P146" s="59"/>
      <c r="Q146" s="59"/>
      <c r="R146" s="59"/>
      <c r="S146" s="59"/>
      <c r="T146" s="59"/>
      <c r="U146" s="59"/>
      <c r="V146" s="59"/>
      <c r="W146" s="59"/>
      <c r="X146" s="59"/>
      <c r="Y146" s="59"/>
      <c r="Z146" s="59"/>
      <c r="AA146" s="59"/>
      <c r="AB146" s="59"/>
      <c r="AC146" s="58"/>
      <c r="AD146" s="58"/>
      <c r="AE146" s="58"/>
      <c r="AF146" s="58"/>
      <c r="AG146" s="58"/>
      <c r="AH146" s="57"/>
      <c r="AI146" s="57"/>
      <c r="AJ146" s="57"/>
      <c r="AK146" s="57"/>
      <c r="AL146" s="57"/>
      <c r="AM146" s="57"/>
      <c r="AN146" s="57"/>
      <c r="AO146" s="57"/>
      <c r="AP146" s="57"/>
      <c r="AQ146" s="57"/>
    </row>
    <row r="147" spans="2:43" s="49" customFormat="1" x14ac:dyDescent="0.25">
      <c r="B147"/>
      <c r="C147"/>
      <c r="D147"/>
      <c r="E147" s="56"/>
      <c r="F147" s="56"/>
      <c r="G147" s="57"/>
      <c r="H147" s="58"/>
      <c r="I147" s="58"/>
      <c r="J147" s="59"/>
      <c r="K147" s="59"/>
      <c r="L147" s="59"/>
      <c r="M147" s="59"/>
      <c r="N147" s="59"/>
      <c r="O147" s="59"/>
      <c r="P147" s="59"/>
      <c r="Q147" s="59"/>
      <c r="R147" s="59"/>
      <c r="S147" s="59"/>
      <c r="T147" s="59"/>
      <c r="U147" s="59"/>
      <c r="V147" s="59"/>
      <c r="W147" s="59"/>
      <c r="X147" s="59"/>
      <c r="Y147" s="59"/>
      <c r="Z147" s="59"/>
      <c r="AA147" s="59"/>
      <c r="AB147" s="59"/>
      <c r="AC147" s="58"/>
      <c r="AD147" s="58"/>
      <c r="AE147" s="58"/>
      <c r="AF147" s="58"/>
      <c r="AG147" s="58"/>
      <c r="AH147" s="57"/>
      <c r="AI147" s="57"/>
      <c r="AJ147" s="57"/>
      <c r="AK147" s="57"/>
      <c r="AL147" s="57"/>
      <c r="AM147" s="57"/>
      <c r="AN147" s="57"/>
      <c r="AO147" s="57"/>
      <c r="AP147" s="57"/>
      <c r="AQ147" s="57"/>
    </row>
    <row r="148" spans="2:43" s="49" customFormat="1" x14ac:dyDescent="0.25">
      <c r="B148"/>
      <c r="C148"/>
      <c r="D148"/>
      <c r="E148" s="56"/>
      <c r="F148" s="56"/>
      <c r="G148" s="57"/>
      <c r="H148" s="58"/>
      <c r="I148" s="58"/>
      <c r="J148" s="59"/>
      <c r="K148" s="59"/>
      <c r="L148" s="59"/>
      <c r="M148" s="59"/>
      <c r="N148" s="59"/>
      <c r="O148" s="59"/>
      <c r="P148" s="59"/>
      <c r="Q148" s="59"/>
      <c r="R148" s="59"/>
      <c r="S148" s="59"/>
      <c r="T148" s="59"/>
      <c r="U148" s="59"/>
      <c r="V148" s="59"/>
      <c r="W148" s="59"/>
      <c r="X148" s="59"/>
      <c r="Y148" s="59"/>
      <c r="Z148" s="59"/>
      <c r="AA148" s="59"/>
      <c r="AB148" s="59"/>
      <c r="AC148" s="58"/>
      <c r="AD148" s="58"/>
      <c r="AE148" s="58"/>
      <c r="AF148" s="58"/>
      <c r="AG148" s="58"/>
      <c r="AH148" s="57"/>
      <c r="AI148" s="57"/>
      <c r="AJ148" s="57"/>
      <c r="AK148" s="57"/>
      <c r="AL148" s="57"/>
      <c r="AM148" s="57"/>
      <c r="AN148" s="57"/>
      <c r="AO148" s="57"/>
      <c r="AP148" s="57"/>
      <c r="AQ148" s="57"/>
    </row>
    <row r="149" spans="2:43" s="49" customFormat="1" x14ac:dyDescent="0.25">
      <c r="B149"/>
      <c r="C149"/>
      <c r="D149"/>
      <c r="E149" s="56"/>
      <c r="F149" s="56"/>
      <c r="G149" s="57"/>
      <c r="H149" s="58"/>
      <c r="I149" s="58"/>
      <c r="J149" s="59"/>
      <c r="K149" s="59"/>
      <c r="L149" s="59"/>
      <c r="M149" s="59"/>
      <c r="N149" s="59"/>
      <c r="O149" s="59"/>
      <c r="P149" s="59"/>
      <c r="Q149" s="59"/>
      <c r="R149" s="59"/>
      <c r="S149" s="59"/>
      <c r="T149" s="59"/>
      <c r="U149" s="59"/>
      <c r="V149" s="59"/>
      <c r="W149" s="59"/>
      <c r="X149" s="59"/>
      <c r="Y149" s="59"/>
      <c r="Z149" s="59"/>
      <c r="AA149" s="59"/>
      <c r="AB149" s="59"/>
      <c r="AC149" s="58"/>
      <c r="AD149" s="58"/>
      <c r="AE149" s="58"/>
      <c r="AF149" s="58"/>
      <c r="AG149" s="58"/>
      <c r="AH149" s="57"/>
      <c r="AI149" s="57"/>
      <c r="AJ149" s="57"/>
      <c r="AK149" s="57"/>
      <c r="AL149" s="57"/>
      <c r="AM149" s="57"/>
      <c r="AN149" s="57"/>
      <c r="AO149" s="57"/>
      <c r="AP149" s="57"/>
      <c r="AQ149" s="57"/>
    </row>
    <row r="150" spans="2:43" s="49" customFormat="1" x14ac:dyDescent="0.25">
      <c r="B150"/>
      <c r="C150"/>
      <c r="D150"/>
      <c r="E150" s="56"/>
      <c r="F150" s="56"/>
      <c r="G150" s="57"/>
      <c r="H150" s="58"/>
      <c r="I150" s="58"/>
      <c r="J150" s="59"/>
      <c r="K150" s="59"/>
      <c r="L150" s="59"/>
      <c r="M150" s="59"/>
      <c r="N150" s="59"/>
      <c r="O150" s="59"/>
      <c r="P150" s="59"/>
      <c r="Q150" s="59"/>
      <c r="R150" s="59"/>
      <c r="S150" s="59"/>
      <c r="T150" s="59"/>
      <c r="U150" s="59"/>
      <c r="V150" s="59"/>
      <c r="W150" s="59"/>
      <c r="X150" s="59"/>
      <c r="Y150" s="59"/>
      <c r="Z150" s="59"/>
      <c r="AA150" s="59"/>
      <c r="AB150" s="59"/>
      <c r="AC150" s="58"/>
      <c r="AD150" s="58"/>
      <c r="AE150" s="58"/>
      <c r="AF150" s="58"/>
      <c r="AG150" s="58"/>
      <c r="AH150" s="57"/>
      <c r="AI150" s="57"/>
      <c r="AJ150" s="57"/>
      <c r="AK150" s="57"/>
      <c r="AL150" s="57"/>
      <c r="AM150" s="57"/>
      <c r="AN150" s="57"/>
      <c r="AO150" s="57"/>
      <c r="AP150" s="57"/>
      <c r="AQ150" s="57"/>
    </row>
    <row r="151" spans="2:43" s="49" customFormat="1" x14ac:dyDescent="0.25">
      <c r="B151"/>
      <c r="C151"/>
      <c r="D151"/>
      <c r="E151" s="56"/>
      <c r="F151" s="56"/>
      <c r="G151" s="57"/>
      <c r="H151" s="58"/>
      <c r="I151" s="58"/>
      <c r="J151" s="59"/>
      <c r="K151" s="59"/>
      <c r="L151" s="59"/>
      <c r="M151" s="59"/>
      <c r="N151" s="59"/>
      <c r="O151" s="59"/>
      <c r="P151" s="59"/>
      <c r="Q151" s="59"/>
      <c r="R151" s="59"/>
      <c r="S151" s="59"/>
      <c r="T151" s="59"/>
      <c r="U151" s="59"/>
      <c r="V151" s="59"/>
      <c r="W151" s="59"/>
      <c r="X151" s="59"/>
      <c r="Y151" s="59"/>
      <c r="Z151" s="59"/>
      <c r="AA151" s="59"/>
      <c r="AB151" s="59"/>
      <c r="AC151" s="58"/>
      <c r="AD151" s="58"/>
      <c r="AE151" s="58"/>
      <c r="AF151" s="58"/>
      <c r="AG151" s="58"/>
      <c r="AH151" s="57"/>
      <c r="AI151" s="57"/>
      <c r="AJ151" s="57"/>
      <c r="AK151" s="57"/>
      <c r="AL151" s="57"/>
      <c r="AM151" s="57"/>
      <c r="AN151" s="57"/>
      <c r="AO151" s="57"/>
      <c r="AP151" s="57"/>
      <c r="AQ151" s="57"/>
    </row>
    <row r="152" spans="2:43" s="49" customFormat="1" x14ac:dyDescent="0.25">
      <c r="B152"/>
      <c r="C152"/>
      <c r="D152"/>
      <c r="E152" s="56"/>
      <c r="F152" s="56"/>
      <c r="G152" s="57"/>
      <c r="H152" s="58"/>
      <c r="I152" s="58"/>
      <c r="J152" s="59"/>
      <c r="K152" s="59"/>
      <c r="L152" s="59"/>
      <c r="M152" s="59"/>
      <c r="N152" s="59"/>
      <c r="O152" s="59"/>
      <c r="P152" s="59"/>
      <c r="Q152" s="59"/>
      <c r="R152" s="59"/>
      <c r="S152" s="59"/>
      <c r="T152" s="59"/>
      <c r="U152" s="59"/>
      <c r="V152" s="59"/>
      <c r="W152" s="59"/>
      <c r="X152" s="59"/>
      <c r="Y152" s="59"/>
      <c r="Z152" s="59"/>
      <c r="AA152" s="59"/>
      <c r="AB152" s="59"/>
      <c r="AC152" s="58"/>
      <c r="AD152" s="58"/>
      <c r="AE152" s="58"/>
      <c r="AF152" s="58"/>
      <c r="AG152" s="58"/>
      <c r="AH152" s="57"/>
      <c r="AI152" s="57"/>
      <c r="AJ152" s="57"/>
      <c r="AK152" s="57"/>
      <c r="AL152" s="57"/>
      <c r="AM152" s="57"/>
      <c r="AN152" s="57"/>
      <c r="AO152" s="57"/>
      <c r="AP152" s="57"/>
      <c r="AQ152" s="57"/>
    </row>
    <row r="153" spans="2:43" s="49" customFormat="1" x14ac:dyDescent="0.25">
      <c r="B153"/>
      <c r="C153"/>
      <c r="D153"/>
      <c r="E153" s="56"/>
      <c r="F153" s="56"/>
      <c r="G153" s="57"/>
      <c r="H153" s="58"/>
      <c r="I153" s="58"/>
      <c r="J153" s="59"/>
      <c r="K153" s="59"/>
      <c r="L153" s="59"/>
      <c r="M153" s="59"/>
      <c r="N153" s="59"/>
      <c r="O153" s="59"/>
      <c r="P153" s="59"/>
      <c r="Q153" s="59"/>
      <c r="R153" s="59"/>
      <c r="S153" s="59"/>
      <c r="T153" s="59"/>
      <c r="U153" s="59"/>
      <c r="V153" s="59"/>
      <c r="W153" s="59"/>
      <c r="X153" s="59"/>
      <c r="Y153" s="59"/>
      <c r="Z153" s="59"/>
      <c r="AA153" s="59"/>
      <c r="AB153" s="59"/>
      <c r="AC153" s="58"/>
      <c r="AD153" s="58"/>
      <c r="AE153" s="58"/>
      <c r="AF153" s="58"/>
      <c r="AG153" s="58"/>
      <c r="AH153" s="57"/>
      <c r="AI153" s="57"/>
      <c r="AJ153" s="57"/>
      <c r="AK153" s="57"/>
      <c r="AL153" s="57"/>
      <c r="AM153" s="57"/>
      <c r="AN153" s="57"/>
      <c r="AO153" s="57"/>
      <c r="AP153" s="57"/>
      <c r="AQ153" s="57"/>
    </row>
    <row r="154" spans="2:43" s="49" customFormat="1" x14ac:dyDescent="0.25">
      <c r="B154"/>
      <c r="C154"/>
      <c r="D154"/>
      <c r="E154" s="56"/>
      <c r="F154" s="56"/>
      <c r="G154" s="57"/>
      <c r="H154" s="58"/>
      <c r="I154" s="58"/>
      <c r="J154" s="59"/>
      <c r="K154" s="59"/>
      <c r="L154" s="59"/>
      <c r="M154" s="59"/>
      <c r="N154" s="59"/>
      <c r="O154" s="59"/>
      <c r="P154" s="59"/>
      <c r="Q154" s="59"/>
      <c r="R154" s="59"/>
      <c r="S154" s="59"/>
      <c r="T154" s="59"/>
      <c r="U154" s="59"/>
      <c r="V154" s="59"/>
      <c r="W154" s="59"/>
      <c r="X154" s="59"/>
      <c r="Y154" s="59"/>
      <c r="Z154" s="59"/>
      <c r="AA154" s="59"/>
      <c r="AB154" s="59"/>
      <c r="AC154" s="58"/>
      <c r="AD154" s="58"/>
      <c r="AE154" s="58"/>
      <c r="AF154" s="58"/>
      <c r="AG154" s="58"/>
      <c r="AH154" s="57"/>
      <c r="AI154" s="57"/>
      <c r="AJ154" s="57"/>
      <c r="AK154" s="57"/>
      <c r="AL154" s="57"/>
      <c r="AM154" s="57"/>
      <c r="AN154" s="57"/>
      <c r="AO154" s="57"/>
      <c r="AP154" s="57"/>
      <c r="AQ154" s="57"/>
    </row>
    <row r="155" spans="2:43" s="49" customFormat="1" x14ac:dyDescent="0.25">
      <c r="B155"/>
      <c r="C155"/>
      <c r="D155"/>
      <c r="E155" s="56"/>
      <c r="F155" s="56"/>
      <c r="G155" s="57"/>
      <c r="H155" s="58"/>
      <c r="I155" s="58"/>
      <c r="J155" s="59"/>
      <c r="K155" s="59"/>
      <c r="L155" s="59"/>
      <c r="M155" s="59"/>
      <c r="N155" s="59"/>
      <c r="O155" s="59"/>
      <c r="P155" s="59"/>
      <c r="Q155" s="59"/>
      <c r="R155" s="59"/>
      <c r="S155" s="59"/>
      <c r="T155" s="59"/>
      <c r="U155" s="59"/>
      <c r="V155" s="59"/>
      <c r="W155" s="59"/>
      <c r="X155" s="59"/>
      <c r="Y155" s="59"/>
      <c r="Z155" s="59"/>
      <c r="AA155" s="59"/>
      <c r="AB155" s="59"/>
      <c r="AC155" s="58"/>
      <c r="AD155" s="58"/>
      <c r="AE155" s="58"/>
      <c r="AF155" s="58"/>
      <c r="AG155" s="58"/>
      <c r="AH155" s="57"/>
      <c r="AI155" s="57"/>
      <c r="AJ155" s="57"/>
      <c r="AK155" s="57"/>
      <c r="AL155" s="57"/>
      <c r="AM155" s="57"/>
      <c r="AN155" s="57"/>
      <c r="AO155" s="57"/>
      <c r="AP155" s="57"/>
      <c r="AQ155" s="57"/>
    </row>
    <row r="156" spans="2:43" s="49" customFormat="1" x14ac:dyDescent="0.25">
      <c r="B156"/>
      <c r="C156"/>
      <c r="D156"/>
      <c r="E156" s="56"/>
      <c r="F156" s="56"/>
      <c r="G156" s="57"/>
      <c r="H156" s="58"/>
      <c r="I156" s="58"/>
      <c r="J156" s="59"/>
      <c r="K156" s="59"/>
      <c r="L156" s="59"/>
      <c r="M156" s="59"/>
      <c r="N156" s="59"/>
      <c r="O156" s="59"/>
      <c r="P156" s="59"/>
      <c r="Q156" s="59"/>
      <c r="R156" s="59"/>
      <c r="S156" s="59"/>
      <c r="T156" s="59"/>
      <c r="U156" s="59"/>
      <c r="V156" s="59"/>
      <c r="W156" s="59"/>
      <c r="X156" s="59"/>
      <c r="Y156" s="59"/>
      <c r="Z156" s="59"/>
      <c r="AA156" s="59"/>
      <c r="AB156" s="59"/>
      <c r="AC156" s="58"/>
      <c r="AD156" s="58"/>
      <c r="AE156" s="58"/>
      <c r="AF156" s="58"/>
      <c r="AG156" s="58"/>
      <c r="AH156" s="57"/>
      <c r="AI156" s="57"/>
      <c r="AJ156" s="57"/>
      <c r="AK156" s="57"/>
      <c r="AL156" s="57"/>
      <c r="AM156" s="57"/>
      <c r="AN156" s="57"/>
      <c r="AO156" s="57"/>
      <c r="AP156" s="57"/>
      <c r="AQ156" s="57"/>
    </row>
    <row r="157" spans="2:43" s="49" customFormat="1" x14ac:dyDescent="0.25">
      <c r="B157"/>
      <c r="C157"/>
      <c r="D157"/>
      <c r="E157" s="56"/>
      <c r="F157" s="56"/>
      <c r="G157" s="57"/>
      <c r="H157" s="58"/>
      <c r="I157" s="58"/>
      <c r="J157" s="59"/>
      <c r="K157" s="59"/>
      <c r="L157" s="59"/>
      <c r="M157" s="59"/>
      <c r="N157" s="59"/>
      <c r="O157" s="59"/>
      <c r="P157" s="59"/>
      <c r="Q157" s="59"/>
      <c r="R157" s="59"/>
      <c r="S157" s="59"/>
      <c r="T157" s="59"/>
      <c r="U157" s="59"/>
      <c r="V157" s="59"/>
      <c r="W157" s="59"/>
      <c r="X157" s="59"/>
      <c r="Y157" s="59"/>
      <c r="Z157" s="59"/>
      <c r="AA157" s="59"/>
      <c r="AB157" s="59"/>
      <c r="AC157" s="58"/>
      <c r="AD157" s="58"/>
      <c r="AE157" s="58"/>
      <c r="AF157" s="58"/>
      <c r="AG157" s="58"/>
      <c r="AH157" s="57"/>
      <c r="AI157" s="57"/>
      <c r="AJ157" s="57"/>
      <c r="AK157" s="57"/>
      <c r="AL157" s="57"/>
      <c r="AM157" s="57"/>
      <c r="AN157" s="57"/>
      <c r="AO157" s="57"/>
      <c r="AP157" s="57"/>
      <c r="AQ157" s="57"/>
    </row>
    <row r="158" spans="2:43" s="49" customFormat="1" x14ac:dyDescent="0.25">
      <c r="B158"/>
      <c r="C158"/>
      <c r="D158"/>
      <c r="E158" s="56"/>
      <c r="F158" s="56"/>
      <c r="G158" s="57"/>
      <c r="H158" s="58"/>
      <c r="I158" s="58"/>
      <c r="J158" s="59"/>
      <c r="K158" s="59"/>
      <c r="L158" s="59"/>
      <c r="M158" s="59"/>
      <c r="N158" s="59"/>
      <c r="O158" s="59"/>
      <c r="P158" s="59"/>
      <c r="Q158" s="59"/>
      <c r="R158" s="59"/>
      <c r="S158" s="59"/>
      <c r="T158" s="59"/>
      <c r="U158" s="59"/>
      <c r="V158" s="59"/>
      <c r="W158" s="59"/>
      <c r="X158" s="59"/>
      <c r="Y158" s="59"/>
      <c r="Z158" s="59"/>
      <c r="AA158" s="59"/>
      <c r="AB158" s="59"/>
      <c r="AC158" s="58"/>
      <c r="AD158" s="58"/>
      <c r="AE158" s="58"/>
      <c r="AF158" s="58"/>
      <c r="AG158" s="58"/>
      <c r="AH158" s="57"/>
      <c r="AI158" s="57"/>
      <c r="AJ158" s="57"/>
      <c r="AK158" s="57"/>
      <c r="AL158" s="57"/>
      <c r="AM158" s="57"/>
      <c r="AN158" s="57"/>
      <c r="AO158" s="57"/>
      <c r="AP158" s="57"/>
      <c r="AQ158" s="57"/>
    </row>
    <row r="159" spans="2:43" s="49" customFormat="1" x14ac:dyDescent="0.25">
      <c r="B159"/>
      <c r="C159"/>
      <c r="D159"/>
      <c r="E159" s="56"/>
      <c r="F159" s="56"/>
      <c r="G159" s="57"/>
      <c r="H159" s="58"/>
      <c r="I159" s="58"/>
      <c r="J159" s="59"/>
      <c r="K159" s="59"/>
      <c r="L159" s="59"/>
      <c r="M159" s="59"/>
      <c r="N159" s="59"/>
      <c r="O159" s="59"/>
      <c r="P159" s="59"/>
      <c r="Q159" s="59"/>
      <c r="R159" s="59"/>
      <c r="S159" s="59"/>
      <c r="T159" s="59"/>
      <c r="U159" s="59"/>
      <c r="V159" s="59"/>
      <c r="W159" s="59"/>
      <c r="X159" s="59"/>
      <c r="Y159" s="59"/>
      <c r="Z159" s="59"/>
      <c r="AA159" s="59"/>
      <c r="AB159" s="59"/>
      <c r="AC159" s="58"/>
      <c r="AD159" s="58"/>
      <c r="AE159" s="58"/>
      <c r="AF159" s="58"/>
      <c r="AG159" s="58"/>
      <c r="AH159" s="57"/>
      <c r="AI159" s="57"/>
      <c r="AJ159" s="57"/>
      <c r="AK159" s="57"/>
      <c r="AL159" s="57"/>
      <c r="AM159" s="57"/>
      <c r="AN159" s="57"/>
      <c r="AO159" s="57"/>
      <c r="AP159" s="57"/>
      <c r="AQ159" s="57"/>
    </row>
    <row r="160" spans="2:43" s="49" customFormat="1" x14ac:dyDescent="0.25">
      <c r="B160"/>
      <c r="C160"/>
      <c r="D160"/>
      <c r="E160" s="56"/>
      <c r="F160" s="56"/>
      <c r="G160" s="57"/>
      <c r="H160" s="58"/>
      <c r="I160" s="58"/>
      <c r="J160" s="59"/>
      <c r="K160" s="59"/>
      <c r="L160" s="59"/>
      <c r="M160" s="59"/>
      <c r="N160" s="59"/>
      <c r="O160" s="59"/>
      <c r="P160" s="59"/>
      <c r="Q160" s="59"/>
      <c r="R160" s="59"/>
      <c r="S160" s="59"/>
      <c r="T160" s="59"/>
      <c r="U160" s="59"/>
      <c r="V160" s="59"/>
      <c r="W160" s="59"/>
      <c r="X160" s="59"/>
      <c r="Y160" s="59"/>
      <c r="Z160" s="59"/>
      <c r="AA160" s="59"/>
      <c r="AB160" s="59"/>
      <c r="AC160" s="58"/>
      <c r="AD160" s="58"/>
      <c r="AE160" s="58"/>
      <c r="AF160" s="58"/>
      <c r="AG160" s="58"/>
      <c r="AH160" s="57"/>
      <c r="AI160" s="57"/>
      <c r="AJ160" s="57"/>
      <c r="AK160" s="57"/>
      <c r="AL160" s="57"/>
      <c r="AM160" s="57"/>
      <c r="AN160" s="57"/>
      <c r="AO160" s="57"/>
      <c r="AP160" s="57"/>
      <c r="AQ160" s="57"/>
    </row>
    <row r="161" spans="2:43" s="49" customFormat="1" x14ac:dyDescent="0.25">
      <c r="B161"/>
      <c r="C161"/>
      <c r="D161"/>
      <c r="E161" s="56"/>
      <c r="F161" s="56"/>
      <c r="G161" s="57"/>
      <c r="H161" s="58"/>
      <c r="I161" s="58"/>
      <c r="J161" s="59"/>
      <c r="K161" s="59"/>
      <c r="L161" s="59"/>
      <c r="M161" s="59"/>
      <c r="N161" s="59"/>
      <c r="O161" s="59"/>
      <c r="P161" s="59"/>
      <c r="Q161" s="59"/>
      <c r="R161" s="59"/>
      <c r="S161" s="59"/>
      <c r="T161" s="59"/>
      <c r="U161" s="59"/>
      <c r="V161" s="59"/>
      <c r="W161" s="59"/>
      <c r="X161" s="59"/>
      <c r="Y161" s="59"/>
      <c r="Z161" s="59"/>
      <c r="AA161" s="59"/>
      <c r="AB161" s="59"/>
      <c r="AC161" s="58"/>
      <c r="AD161" s="58"/>
      <c r="AE161" s="58"/>
      <c r="AF161" s="58"/>
      <c r="AG161" s="58"/>
      <c r="AH161" s="57"/>
      <c r="AI161" s="57"/>
      <c r="AJ161" s="57"/>
      <c r="AK161" s="57"/>
      <c r="AL161" s="57"/>
      <c r="AM161" s="57"/>
      <c r="AN161" s="57"/>
      <c r="AO161" s="57"/>
      <c r="AP161" s="57"/>
      <c r="AQ161" s="57"/>
    </row>
    <row r="162" spans="2:43" s="49" customFormat="1" x14ac:dyDescent="0.25">
      <c r="B162"/>
      <c r="C162"/>
      <c r="D162"/>
      <c r="E162" s="56"/>
      <c r="F162" s="56"/>
      <c r="G162" s="57"/>
      <c r="H162" s="58"/>
      <c r="I162" s="58"/>
      <c r="J162" s="59"/>
      <c r="K162" s="59"/>
      <c r="L162" s="59"/>
      <c r="M162" s="59"/>
      <c r="N162" s="59"/>
      <c r="O162" s="59"/>
      <c r="P162" s="59"/>
      <c r="Q162" s="59"/>
      <c r="R162" s="59"/>
      <c r="S162" s="59"/>
      <c r="T162" s="59"/>
      <c r="U162" s="59"/>
      <c r="V162" s="59"/>
      <c r="W162" s="59"/>
      <c r="X162" s="59"/>
      <c r="Y162" s="59"/>
      <c r="Z162" s="59"/>
      <c r="AA162" s="59"/>
      <c r="AB162" s="59"/>
      <c r="AC162" s="58"/>
      <c r="AD162" s="58"/>
      <c r="AE162" s="58"/>
      <c r="AF162" s="58"/>
      <c r="AG162" s="58"/>
      <c r="AH162" s="57"/>
      <c r="AI162" s="57"/>
      <c r="AJ162" s="57"/>
      <c r="AK162" s="57"/>
      <c r="AL162" s="57"/>
      <c r="AM162" s="57"/>
      <c r="AN162" s="57"/>
      <c r="AO162" s="57"/>
      <c r="AP162" s="57"/>
      <c r="AQ162" s="57"/>
    </row>
    <row r="163" spans="2:43" s="49" customFormat="1" x14ac:dyDescent="0.25">
      <c r="B163"/>
      <c r="C163"/>
      <c r="D163"/>
      <c r="E163" s="56"/>
      <c r="F163" s="56"/>
      <c r="G163" s="57"/>
      <c r="H163" s="58"/>
      <c r="I163" s="58"/>
      <c r="J163" s="59"/>
      <c r="K163" s="59"/>
      <c r="L163" s="59"/>
      <c r="M163" s="59"/>
      <c r="N163" s="59"/>
      <c r="O163" s="59"/>
      <c r="P163" s="59"/>
      <c r="Q163" s="59"/>
      <c r="R163" s="59"/>
      <c r="S163" s="59"/>
      <c r="T163" s="59"/>
      <c r="U163" s="59"/>
      <c r="V163" s="59"/>
      <c r="W163" s="59"/>
      <c r="X163" s="59"/>
      <c r="Y163" s="59"/>
      <c r="Z163" s="59"/>
      <c r="AA163" s="59"/>
      <c r="AB163" s="59"/>
      <c r="AC163" s="58"/>
      <c r="AD163" s="58"/>
      <c r="AE163" s="58"/>
      <c r="AF163" s="58"/>
      <c r="AG163" s="58"/>
      <c r="AH163" s="57"/>
      <c r="AI163" s="57"/>
      <c r="AJ163" s="57"/>
      <c r="AK163" s="57"/>
      <c r="AL163" s="57"/>
      <c r="AM163" s="57"/>
      <c r="AN163" s="57"/>
      <c r="AO163" s="57"/>
      <c r="AP163" s="57"/>
      <c r="AQ163" s="57"/>
    </row>
    <row r="164" spans="2:43" s="49" customFormat="1" x14ac:dyDescent="0.25">
      <c r="B164"/>
      <c r="C164"/>
      <c r="D164"/>
      <c r="E164" s="56"/>
      <c r="F164" s="56"/>
      <c r="G164" s="57"/>
      <c r="H164" s="58"/>
      <c r="I164" s="58"/>
      <c r="J164" s="59"/>
      <c r="K164" s="59"/>
      <c r="L164" s="59"/>
      <c r="M164" s="59"/>
      <c r="N164" s="59"/>
      <c r="O164" s="59"/>
      <c r="P164" s="59"/>
      <c r="Q164" s="59"/>
      <c r="R164" s="59"/>
      <c r="S164" s="59"/>
      <c r="T164" s="59"/>
      <c r="U164" s="59"/>
      <c r="V164" s="59"/>
      <c r="W164" s="59"/>
      <c r="X164" s="59"/>
      <c r="Y164" s="59"/>
      <c r="Z164" s="59"/>
      <c r="AA164" s="59"/>
      <c r="AB164" s="59"/>
      <c r="AC164" s="58"/>
      <c r="AD164" s="58"/>
      <c r="AE164" s="58"/>
      <c r="AF164" s="58"/>
      <c r="AG164" s="58"/>
      <c r="AH164" s="57"/>
      <c r="AI164" s="57"/>
      <c r="AJ164" s="57"/>
      <c r="AK164" s="57"/>
      <c r="AL164" s="57"/>
      <c r="AM164" s="57"/>
      <c r="AN164" s="57"/>
      <c r="AO164" s="57"/>
      <c r="AP164" s="57"/>
      <c r="AQ164" s="57"/>
    </row>
    <row r="165" spans="2:43" s="49" customFormat="1" x14ac:dyDescent="0.25">
      <c r="B165"/>
      <c r="C165"/>
      <c r="D165"/>
      <c r="E165" s="56"/>
      <c r="F165" s="56"/>
      <c r="G165" s="57"/>
      <c r="H165" s="58"/>
      <c r="I165" s="58"/>
      <c r="J165" s="59"/>
      <c r="K165" s="59"/>
      <c r="L165" s="59"/>
      <c r="M165" s="59"/>
      <c r="N165" s="59"/>
      <c r="O165" s="59"/>
      <c r="P165" s="59"/>
      <c r="Q165" s="59"/>
      <c r="R165" s="59"/>
      <c r="S165" s="59"/>
      <c r="T165" s="59"/>
      <c r="U165" s="59"/>
      <c r="V165" s="59"/>
      <c r="W165" s="59"/>
      <c r="X165" s="59"/>
      <c r="Y165" s="59"/>
      <c r="Z165" s="59"/>
      <c r="AA165" s="59"/>
      <c r="AB165" s="59"/>
      <c r="AC165" s="58"/>
      <c r="AD165" s="58"/>
      <c r="AE165" s="58"/>
      <c r="AF165" s="58"/>
      <c r="AG165" s="58"/>
      <c r="AH165" s="57"/>
      <c r="AI165" s="57"/>
      <c r="AJ165" s="57"/>
      <c r="AK165" s="57"/>
      <c r="AL165" s="57"/>
      <c r="AM165" s="57"/>
      <c r="AN165" s="57"/>
      <c r="AO165" s="57"/>
      <c r="AP165" s="57"/>
      <c r="AQ165" s="57"/>
    </row>
    <row r="166" spans="2:43" s="49" customFormat="1" x14ac:dyDescent="0.25">
      <c r="B166"/>
      <c r="C166"/>
      <c r="D166"/>
      <c r="E166" s="56"/>
      <c r="F166" s="56"/>
      <c r="G166" s="57"/>
      <c r="H166" s="58"/>
      <c r="I166" s="58"/>
      <c r="J166" s="59"/>
      <c r="K166" s="59"/>
      <c r="L166" s="59"/>
      <c r="M166" s="59"/>
      <c r="N166" s="59"/>
      <c r="O166" s="59"/>
      <c r="P166" s="59"/>
      <c r="Q166" s="59"/>
      <c r="R166" s="59"/>
      <c r="S166" s="59"/>
      <c r="T166" s="59"/>
      <c r="U166" s="59"/>
      <c r="V166" s="59"/>
      <c r="W166" s="59"/>
      <c r="X166" s="59"/>
      <c r="Y166" s="59"/>
      <c r="Z166" s="59"/>
      <c r="AA166" s="59"/>
      <c r="AB166" s="59"/>
      <c r="AC166" s="58"/>
      <c r="AD166" s="58"/>
      <c r="AE166" s="58"/>
      <c r="AF166" s="58"/>
      <c r="AG166" s="58"/>
      <c r="AH166" s="57"/>
      <c r="AI166" s="57"/>
      <c r="AJ166" s="57"/>
      <c r="AK166" s="57"/>
      <c r="AL166" s="57"/>
      <c r="AM166" s="57"/>
      <c r="AN166" s="57"/>
      <c r="AO166" s="57"/>
      <c r="AP166" s="57"/>
      <c r="AQ166" s="57"/>
    </row>
    <row r="167" spans="2:43" s="49" customFormat="1" x14ac:dyDescent="0.25">
      <c r="B167"/>
      <c r="C167"/>
      <c r="D167"/>
      <c r="E167" s="56"/>
      <c r="F167" s="56"/>
      <c r="G167" s="57"/>
      <c r="H167" s="58"/>
      <c r="I167" s="58"/>
      <c r="J167" s="59"/>
      <c r="K167" s="59"/>
      <c r="L167" s="59"/>
      <c r="M167" s="59"/>
      <c r="N167" s="59"/>
      <c r="O167" s="59"/>
      <c r="P167" s="59"/>
      <c r="Q167" s="59"/>
      <c r="R167" s="59"/>
      <c r="S167" s="59"/>
      <c r="T167" s="59"/>
      <c r="U167" s="59"/>
      <c r="V167" s="59"/>
      <c r="W167" s="59"/>
      <c r="X167" s="59"/>
      <c r="Y167" s="59"/>
      <c r="Z167" s="59"/>
      <c r="AA167" s="59"/>
      <c r="AB167" s="59"/>
      <c r="AC167" s="58"/>
      <c r="AD167" s="58"/>
      <c r="AE167" s="58"/>
      <c r="AF167" s="58"/>
      <c r="AG167" s="58"/>
      <c r="AH167" s="57"/>
      <c r="AI167" s="57"/>
      <c r="AJ167" s="57"/>
      <c r="AK167" s="57"/>
      <c r="AL167" s="57"/>
      <c r="AM167" s="57"/>
      <c r="AN167" s="57"/>
      <c r="AO167" s="57"/>
      <c r="AP167" s="57"/>
      <c r="AQ167" s="57"/>
    </row>
    <row r="168" spans="2:43" s="49" customFormat="1" x14ac:dyDescent="0.25">
      <c r="B168"/>
      <c r="C168"/>
      <c r="D168"/>
      <c r="E168" s="56"/>
      <c r="F168" s="56"/>
      <c r="G168" s="57"/>
      <c r="H168" s="58"/>
      <c r="I168" s="58"/>
      <c r="J168" s="59"/>
      <c r="K168" s="59"/>
      <c r="L168" s="59"/>
      <c r="M168" s="59"/>
      <c r="N168" s="59"/>
      <c r="O168" s="59"/>
      <c r="P168" s="59"/>
      <c r="Q168" s="59"/>
      <c r="R168" s="59"/>
      <c r="S168" s="59"/>
      <c r="T168" s="59"/>
      <c r="U168" s="59"/>
      <c r="V168" s="59"/>
      <c r="W168" s="59"/>
      <c r="X168" s="59"/>
      <c r="Y168" s="59"/>
      <c r="Z168" s="59"/>
      <c r="AA168" s="59"/>
      <c r="AB168" s="59"/>
      <c r="AC168" s="58"/>
      <c r="AD168" s="58"/>
      <c r="AE168" s="58"/>
      <c r="AF168" s="58"/>
      <c r="AG168" s="58"/>
      <c r="AH168" s="57"/>
      <c r="AI168" s="57"/>
      <c r="AJ168" s="57"/>
      <c r="AK168" s="57"/>
      <c r="AL168" s="57"/>
      <c r="AM168" s="57"/>
      <c r="AN168" s="57"/>
      <c r="AO168" s="57"/>
      <c r="AP168" s="57"/>
      <c r="AQ168" s="57"/>
    </row>
    <row r="169" spans="2:43" s="49" customFormat="1" x14ac:dyDescent="0.25">
      <c r="B169"/>
      <c r="C169"/>
      <c r="D169"/>
      <c r="E169" s="56"/>
      <c r="F169" s="56"/>
      <c r="G169" s="57"/>
      <c r="H169" s="58"/>
      <c r="I169" s="58"/>
      <c r="J169" s="59"/>
      <c r="K169" s="59"/>
      <c r="L169" s="59"/>
      <c r="M169" s="59"/>
      <c r="N169" s="59"/>
      <c r="O169" s="59"/>
      <c r="P169" s="59"/>
      <c r="Q169" s="59"/>
      <c r="R169" s="59"/>
      <c r="S169" s="59"/>
      <c r="T169" s="59"/>
      <c r="U169" s="59"/>
      <c r="V169" s="59"/>
      <c r="W169" s="59"/>
      <c r="X169" s="59"/>
      <c r="Y169" s="59"/>
      <c r="Z169" s="59"/>
      <c r="AA169" s="59"/>
      <c r="AB169" s="59"/>
      <c r="AC169" s="58"/>
      <c r="AD169" s="58"/>
      <c r="AE169" s="58"/>
      <c r="AF169" s="58"/>
      <c r="AG169" s="58"/>
      <c r="AH169" s="57"/>
      <c r="AI169" s="57"/>
      <c r="AJ169" s="57"/>
      <c r="AK169" s="57"/>
      <c r="AL169" s="57"/>
      <c r="AM169" s="57"/>
      <c r="AN169" s="57"/>
      <c r="AO169" s="57"/>
      <c r="AP169" s="57"/>
      <c r="AQ169" s="57"/>
    </row>
    <row r="170" spans="2:43" s="49" customFormat="1" x14ac:dyDescent="0.25">
      <c r="B170"/>
      <c r="C170"/>
      <c r="D170"/>
      <c r="E170" s="56"/>
      <c r="F170" s="56"/>
      <c r="G170" s="57"/>
      <c r="H170" s="58"/>
      <c r="I170" s="58"/>
      <c r="J170" s="59"/>
      <c r="K170" s="59"/>
      <c r="L170" s="59"/>
      <c r="M170" s="59"/>
      <c r="N170" s="59"/>
      <c r="O170" s="59"/>
      <c r="P170" s="59"/>
      <c r="Q170" s="59"/>
      <c r="R170" s="59"/>
      <c r="S170" s="59"/>
      <c r="T170" s="59"/>
      <c r="U170" s="59"/>
      <c r="V170" s="59"/>
      <c r="W170" s="59"/>
      <c r="X170" s="59"/>
      <c r="Y170" s="59"/>
      <c r="Z170" s="59"/>
      <c r="AA170" s="59"/>
      <c r="AB170" s="59"/>
      <c r="AC170" s="58"/>
      <c r="AD170" s="58"/>
      <c r="AE170" s="58"/>
      <c r="AF170" s="58"/>
      <c r="AG170" s="58"/>
      <c r="AH170" s="57"/>
      <c r="AI170" s="57"/>
      <c r="AJ170" s="57"/>
      <c r="AK170" s="57"/>
      <c r="AL170" s="57"/>
      <c r="AM170" s="57"/>
      <c r="AN170" s="57"/>
      <c r="AO170" s="57"/>
      <c r="AP170" s="57"/>
      <c r="AQ170" s="57"/>
    </row>
    <row r="171" spans="2:43" s="49" customFormat="1" x14ac:dyDescent="0.25">
      <c r="B171"/>
      <c r="C171"/>
      <c r="D171"/>
      <c r="E171" s="56"/>
      <c r="F171" s="56"/>
      <c r="G171" s="57"/>
      <c r="H171" s="58"/>
      <c r="I171" s="58"/>
      <c r="J171" s="59"/>
      <c r="K171" s="59"/>
      <c r="L171" s="59"/>
      <c r="M171" s="59"/>
      <c r="N171" s="59"/>
      <c r="O171" s="59"/>
      <c r="P171" s="59"/>
      <c r="Q171" s="59"/>
      <c r="R171" s="59"/>
      <c r="S171" s="59"/>
      <c r="T171" s="59"/>
      <c r="U171" s="59"/>
      <c r="V171" s="59"/>
      <c r="W171" s="59"/>
      <c r="X171" s="59"/>
      <c r="Y171" s="59"/>
      <c r="Z171" s="59"/>
      <c r="AA171" s="59"/>
      <c r="AB171" s="59"/>
      <c r="AC171" s="58"/>
      <c r="AD171" s="58"/>
      <c r="AE171" s="58"/>
      <c r="AF171" s="58"/>
      <c r="AG171" s="58"/>
      <c r="AH171" s="57"/>
      <c r="AI171" s="57"/>
      <c r="AJ171" s="57"/>
      <c r="AK171" s="57"/>
      <c r="AL171" s="57"/>
      <c r="AM171" s="57"/>
      <c r="AN171" s="57"/>
      <c r="AO171" s="57"/>
      <c r="AP171" s="57"/>
      <c r="AQ171" s="57"/>
    </row>
    <row r="172" spans="2:43" s="49" customFormat="1" x14ac:dyDescent="0.25">
      <c r="B172"/>
      <c r="C172"/>
      <c r="D172"/>
      <c r="E172" s="56"/>
      <c r="F172" s="56"/>
      <c r="G172" s="57"/>
      <c r="H172" s="58"/>
      <c r="I172" s="58"/>
      <c r="J172" s="59"/>
      <c r="K172" s="59"/>
      <c r="L172" s="59"/>
      <c r="M172" s="59"/>
      <c r="N172" s="59"/>
      <c r="O172" s="59"/>
      <c r="P172" s="59"/>
      <c r="Q172" s="59"/>
      <c r="R172" s="59"/>
      <c r="S172" s="59"/>
      <c r="T172" s="59"/>
      <c r="U172" s="59"/>
      <c r="V172" s="59"/>
      <c r="W172" s="59"/>
      <c r="X172" s="59"/>
      <c r="Y172" s="59"/>
      <c r="Z172" s="59"/>
      <c r="AA172" s="59"/>
      <c r="AB172" s="59"/>
      <c r="AC172" s="58"/>
      <c r="AD172" s="58"/>
      <c r="AE172" s="58"/>
      <c r="AF172" s="58"/>
      <c r="AG172" s="58"/>
      <c r="AH172" s="57"/>
      <c r="AI172" s="57"/>
      <c r="AJ172" s="57"/>
      <c r="AK172" s="57"/>
      <c r="AL172" s="57"/>
      <c r="AM172" s="57"/>
      <c r="AN172" s="57"/>
      <c r="AO172" s="57"/>
      <c r="AP172" s="57"/>
      <c r="AQ172" s="57"/>
    </row>
    <row r="173" spans="2:43" s="49" customFormat="1" x14ac:dyDescent="0.25">
      <c r="B173"/>
      <c r="C173"/>
      <c r="D173"/>
      <c r="E173" s="56"/>
      <c r="F173" s="56"/>
      <c r="G173" s="57"/>
      <c r="H173" s="58"/>
      <c r="I173" s="58"/>
      <c r="J173" s="59"/>
      <c r="K173" s="59"/>
      <c r="L173" s="59"/>
      <c r="M173" s="59"/>
      <c r="N173" s="59"/>
      <c r="O173" s="59"/>
      <c r="P173" s="59"/>
      <c r="Q173" s="59"/>
      <c r="R173" s="59"/>
      <c r="S173" s="59"/>
      <c r="T173" s="59"/>
      <c r="U173" s="59"/>
      <c r="V173" s="59"/>
      <c r="W173" s="59"/>
      <c r="X173" s="59"/>
      <c r="Y173" s="59"/>
      <c r="Z173" s="59"/>
      <c r="AA173" s="59"/>
      <c r="AB173" s="59"/>
      <c r="AC173" s="58"/>
      <c r="AD173" s="58"/>
      <c r="AE173" s="58"/>
      <c r="AF173" s="58"/>
      <c r="AG173" s="58"/>
      <c r="AH173" s="57"/>
      <c r="AI173" s="57"/>
      <c r="AJ173" s="57"/>
      <c r="AK173" s="57"/>
      <c r="AL173" s="57"/>
      <c r="AM173" s="57"/>
      <c r="AN173" s="57"/>
      <c r="AO173" s="57"/>
      <c r="AP173" s="57"/>
      <c r="AQ173" s="57"/>
    </row>
    <row r="174" spans="2:43" s="49" customFormat="1" x14ac:dyDescent="0.25">
      <c r="B174"/>
      <c r="C174"/>
      <c r="D174"/>
      <c r="E174" s="56"/>
      <c r="F174" s="56"/>
      <c r="G174" s="57"/>
      <c r="H174" s="58"/>
      <c r="I174" s="58"/>
      <c r="J174" s="59"/>
      <c r="K174" s="59"/>
      <c r="L174" s="59"/>
      <c r="M174" s="59"/>
      <c r="N174" s="59"/>
      <c r="O174" s="59"/>
      <c r="P174" s="59"/>
      <c r="Q174" s="59"/>
      <c r="R174" s="59"/>
      <c r="S174" s="59"/>
      <c r="T174" s="59"/>
      <c r="U174" s="59"/>
      <c r="V174" s="59"/>
      <c r="W174" s="59"/>
      <c r="X174" s="59"/>
      <c r="Y174" s="59"/>
      <c r="Z174" s="59"/>
      <c r="AA174" s="59"/>
      <c r="AB174" s="59"/>
      <c r="AC174" s="58"/>
      <c r="AD174" s="58"/>
      <c r="AE174" s="58"/>
      <c r="AF174" s="58"/>
      <c r="AG174" s="58"/>
      <c r="AH174" s="57"/>
      <c r="AI174" s="57"/>
      <c r="AJ174" s="57"/>
      <c r="AK174" s="57"/>
      <c r="AL174" s="57"/>
      <c r="AM174" s="57"/>
      <c r="AN174" s="57"/>
      <c r="AO174" s="57"/>
      <c r="AP174" s="57"/>
      <c r="AQ174" s="57"/>
    </row>
    <row r="175" spans="2:43" s="49" customFormat="1" x14ac:dyDescent="0.25">
      <c r="B175"/>
      <c r="C175"/>
      <c r="D175"/>
      <c r="E175" s="56"/>
      <c r="F175" s="56"/>
      <c r="G175" s="57"/>
      <c r="H175" s="58"/>
      <c r="I175" s="58"/>
      <c r="J175" s="59"/>
      <c r="K175" s="59"/>
      <c r="L175" s="59"/>
      <c r="M175" s="59"/>
      <c r="N175" s="59"/>
      <c r="O175" s="59"/>
      <c r="P175" s="59"/>
      <c r="Q175" s="59"/>
      <c r="R175" s="59"/>
      <c r="S175" s="59"/>
      <c r="T175" s="59"/>
      <c r="U175" s="59"/>
      <c r="V175" s="59"/>
      <c r="W175" s="59"/>
      <c r="X175" s="59"/>
      <c r="Y175" s="59"/>
      <c r="Z175" s="59"/>
      <c r="AA175" s="59"/>
      <c r="AB175" s="59"/>
      <c r="AC175" s="58"/>
      <c r="AD175" s="58"/>
      <c r="AE175" s="58"/>
      <c r="AF175" s="58"/>
      <c r="AG175" s="58"/>
      <c r="AH175" s="57"/>
      <c r="AI175" s="57"/>
      <c r="AJ175" s="57"/>
      <c r="AK175" s="57"/>
      <c r="AL175" s="57"/>
      <c r="AM175" s="57"/>
      <c r="AN175" s="57"/>
      <c r="AO175" s="57"/>
      <c r="AP175" s="57"/>
      <c r="AQ175" s="57"/>
    </row>
    <row r="176" spans="2:43" s="49" customFormat="1" x14ac:dyDescent="0.25">
      <c r="B176"/>
      <c r="C176"/>
      <c r="D176"/>
      <c r="E176" s="56"/>
      <c r="F176" s="56"/>
      <c r="G176" s="57"/>
      <c r="H176" s="58"/>
      <c r="I176" s="58"/>
      <c r="J176" s="59"/>
      <c r="K176" s="59"/>
      <c r="L176" s="59"/>
      <c r="M176" s="59"/>
      <c r="N176" s="59"/>
      <c r="O176" s="59"/>
      <c r="P176" s="59"/>
      <c r="Q176" s="59"/>
      <c r="R176" s="59"/>
      <c r="S176" s="59"/>
      <c r="T176" s="59"/>
      <c r="U176" s="59"/>
      <c r="V176" s="59"/>
      <c r="W176" s="59"/>
      <c r="X176" s="59"/>
      <c r="Y176" s="59"/>
      <c r="Z176" s="59"/>
      <c r="AA176" s="59"/>
      <c r="AB176" s="59"/>
      <c r="AC176" s="58"/>
      <c r="AD176" s="58"/>
      <c r="AE176" s="58"/>
      <c r="AF176" s="58"/>
      <c r="AG176" s="58"/>
      <c r="AH176" s="57"/>
      <c r="AI176" s="57"/>
      <c r="AJ176" s="57"/>
      <c r="AK176" s="57"/>
      <c r="AL176" s="57"/>
      <c r="AM176" s="57"/>
      <c r="AN176" s="57"/>
      <c r="AO176" s="57"/>
      <c r="AP176" s="57"/>
      <c r="AQ176" s="57"/>
    </row>
    <row r="177" spans="2:43" s="49" customFormat="1" x14ac:dyDescent="0.25">
      <c r="B177"/>
      <c r="C177"/>
      <c r="D177"/>
      <c r="E177" s="56"/>
      <c r="F177" s="56"/>
      <c r="G177" s="57"/>
      <c r="H177" s="58"/>
      <c r="I177" s="58"/>
      <c r="J177" s="59"/>
      <c r="K177" s="59"/>
      <c r="L177" s="59"/>
      <c r="M177" s="59"/>
      <c r="N177" s="59"/>
      <c r="O177" s="59"/>
      <c r="P177" s="59"/>
      <c r="Q177" s="59"/>
      <c r="R177" s="59"/>
      <c r="S177" s="59"/>
      <c r="T177" s="59"/>
      <c r="U177" s="59"/>
      <c r="V177" s="59"/>
      <c r="W177" s="59"/>
      <c r="X177" s="59"/>
      <c r="Y177" s="59"/>
      <c r="Z177" s="59"/>
      <c r="AA177" s="59"/>
      <c r="AB177" s="59"/>
      <c r="AC177" s="58"/>
      <c r="AD177" s="58"/>
      <c r="AE177" s="58"/>
      <c r="AF177" s="58"/>
      <c r="AG177" s="58"/>
      <c r="AH177" s="57"/>
      <c r="AI177" s="57"/>
      <c r="AJ177" s="57"/>
      <c r="AK177" s="57"/>
      <c r="AL177" s="57"/>
      <c r="AM177" s="57"/>
      <c r="AN177" s="57"/>
      <c r="AO177" s="57"/>
      <c r="AP177" s="57"/>
      <c r="AQ177" s="57"/>
    </row>
    <row r="178" spans="2:43" s="49" customFormat="1" x14ac:dyDescent="0.25">
      <c r="B178"/>
      <c r="C178"/>
      <c r="D178"/>
      <c r="E178" s="56"/>
      <c r="F178" s="56"/>
      <c r="G178" s="57"/>
      <c r="H178" s="58"/>
      <c r="I178" s="58"/>
      <c r="J178" s="59"/>
      <c r="K178" s="59"/>
      <c r="L178" s="59"/>
      <c r="M178" s="59"/>
      <c r="N178" s="59"/>
      <c r="O178" s="59"/>
      <c r="P178" s="59"/>
      <c r="Q178" s="59"/>
      <c r="R178" s="59"/>
      <c r="S178" s="59"/>
      <c r="T178" s="59"/>
      <c r="U178" s="59"/>
      <c r="V178" s="59"/>
      <c r="W178" s="59"/>
      <c r="X178" s="59"/>
      <c r="Y178" s="59"/>
      <c r="Z178" s="59"/>
      <c r="AA178" s="59"/>
      <c r="AB178" s="59"/>
      <c r="AC178" s="58"/>
      <c r="AD178" s="58"/>
      <c r="AE178" s="58"/>
      <c r="AF178" s="58"/>
      <c r="AG178" s="58"/>
      <c r="AH178" s="57"/>
      <c r="AI178" s="57"/>
      <c r="AJ178" s="57"/>
      <c r="AK178" s="57"/>
      <c r="AL178" s="57"/>
      <c r="AM178" s="57"/>
      <c r="AN178" s="57"/>
      <c r="AO178" s="57"/>
      <c r="AP178" s="57"/>
      <c r="AQ178" s="57"/>
    </row>
    <row r="179" spans="2:43" s="49" customFormat="1" x14ac:dyDescent="0.25">
      <c r="B179"/>
      <c r="C179"/>
      <c r="D179"/>
      <c r="E179" s="56"/>
      <c r="F179" s="56"/>
      <c r="G179" s="57"/>
      <c r="H179" s="58"/>
      <c r="I179" s="58"/>
      <c r="J179" s="59"/>
      <c r="K179" s="59"/>
      <c r="L179" s="59"/>
      <c r="M179" s="59"/>
      <c r="N179" s="59"/>
      <c r="O179" s="59"/>
      <c r="P179" s="59"/>
      <c r="Q179" s="59"/>
      <c r="R179" s="59"/>
      <c r="S179" s="59"/>
      <c r="T179" s="59"/>
      <c r="U179" s="59"/>
      <c r="V179" s="59"/>
      <c r="W179" s="59"/>
      <c r="X179" s="59"/>
      <c r="Y179" s="59"/>
      <c r="Z179" s="59"/>
      <c r="AA179" s="59"/>
      <c r="AB179" s="59"/>
      <c r="AC179" s="58"/>
      <c r="AD179" s="58"/>
      <c r="AE179" s="58"/>
      <c r="AF179" s="58"/>
      <c r="AG179" s="58"/>
      <c r="AH179" s="57"/>
      <c r="AI179" s="57"/>
      <c r="AJ179" s="57"/>
      <c r="AK179" s="57"/>
      <c r="AL179" s="57"/>
      <c r="AM179" s="57"/>
      <c r="AN179" s="57"/>
      <c r="AO179" s="57"/>
      <c r="AP179" s="57"/>
      <c r="AQ179" s="57"/>
    </row>
    <row r="180" spans="2:43" s="49" customFormat="1" x14ac:dyDescent="0.25">
      <c r="B180"/>
      <c r="C180"/>
      <c r="D180"/>
      <c r="E180" s="56"/>
      <c r="F180" s="56"/>
      <c r="G180" s="57"/>
      <c r="H180" s="58"/>
      <c r="I180" s="58"/>
      <c r="J180" s="59"/>
      <c r="K180" s="59"/>
      <c r="L180" s="59"/>
      <c r="M180" s="59"/>
      <c r="N180" s="59"/>
      <c r="O180" s="59"/>
      <c r="P180" s="59"/>
      <c r="Q180" s="59"/>
      <c r="R180" s="59"/>
      <c r="S180" s="59"/>
      <c r="T180" s="59"/>
      <c r="U180" s="59"/>
      <c r="V180" s="59"/>
      <c r="W180" s="59"/>
      <c r="X180" s="59"/>
      <c r="Y180" s="59"/>
      <c r="Z180" s="59"/>
      <c r="AA180" s="59"/>
      <c r="AB180" s="59"/>
      <c r="AC180" s="58"/>
      <c r="AD180" s="58"/>
      <c r="AE180" s="58"/>
      <c r="AF180" s="58"/>
      <c r="AG180" s="58"/>
      <c r="AH180" s="57"/>
      <c r="AI180" s="57"/>
      <c r="AJ180" s="57"/>
      <c r="AK180" s="57"/>
      <c r="AL180" s="57"/>
      <c r="AM180" s="57"/>
      <c r="AN180" s="57"/>
      <c r="AO180" s="57"/>
      <c r="AP180" s="57"/>
      <c r="AQ180" s="57"/>
    </row>
    <row r="181" spans="2:43" s="49" customFormat="1" x14ac:dyDescent="0.25">
      <c r="B181"/>
      <c r="C181"/>
      <c r="D181"/>
      <c r="E181" s="56"/>
      <c r="F181" s="56"/>
      <c r="G181" s="57"/>
      <c r="H181" s="58"/>
      <c r="I181" s="58"/>
      <c r="J181" s="59"/>
      <c r="K181" s="59"/>
      <c r="L181" s="59"/>
      <c r="M181" s="59"/>
      <c r="N181" s="59"/>
      <c r="O181" s="59"/>
      <c r="P181" s="59"/>
      <c r="Q181" s="59"/>
      <c r="R181" s="59"/>
      <c r="S181" s="59"/>
      <c r="T181" s="59"/>
      <c r="U181" s="59"/>
      <c r="V181" s="59"/>
      <c r="W181" s="59"/>
      <c r="X181" s="59"/>
      <c r="Y181" s="59"/>
      <c r="Z181" s="59"/>
      <c r="AA181" s="59"/>
      <c r="AB181" s="59"/>
      <c r="AC181" s="58"/>
      <c r="AD181" s="58"/>
      <c r="AE181" s="58"/>
      <c r="AF181" s="58"/>
      <c r="AG181" s="58"/>
      <c r="AH181" s="57"/>
      <c r="AI181" s="57"/>
      <c r="AJ181" s="57"/>
      <c r="AK181" s="57"/>
      <c r="AL181" s="57"/>
      <c r="AM181" s="57"/>
      <c r="AN181" s="57"/>
      <c r="AO181" s="57"/>
      <c r="AP181" s="57"/>
      <c r="AQ181" s="57"/>
    </row>
    <row r="182" spans="2:43" s="49" customFormat="1" x14ac:dyDescent="0.25">
      <c r="B182"/>
      <c r="C182"/>
      <c r="D182"/>
      <c r="E182" s="56"/>
      <c r="F182" s="56"/>
      <c r="G182" s="57"/>
      <c r="H182" s="58"/>
      <c r="I182" s="58"/>
      <c r="J182" s="59"/>
      <c r="K182" s="59"/>
      <c r="L182" s="59"/>
      <c r="M182" s="59"/>
      <c r="N182" s="59"/>
      <c r="O182" s="59"/>
      <c r="P182" s="59"/>
      <c r="Q182" s="59"/>
      <c r="R182" s="59"/>
      <c r="S182" s="59"/>
      <c r="T182" s="59"/>
      <c r="U182" s="59"/>
      <c r="V182" s="59"/>
      <c r="W182" s="59"/>
      <c r="X182" s="59"/>
      <c r="Y182" s="59"/>
      <c r="Z182" s="59"/>
      <c r="AA182" s="59"/>
      <c r="AB182" s="59"/>
      <c r="AC182" s="58"/>
      <c r="AD182" s="58"/>
      <c r="AE182" s="58"/>
      <c r="AF182" s="58"/>
      <c r="AG182" s="58"/>
      <c r="AH182" s="57"/>
      <c r="AI182" s="57"/>
      <c r="AJ182" s="57"/>
      <c r="AK182" s="57"/>
      <c r="AL182" s="57"/>
      <c r="AM182" s="57"/>
      <c r="AN182" s="57"/>
      <c r="AO182" s="57"/>
      <c r="AP182" s="57"/>
      <c r="AQ182" s="57"/>
    </row>
    <row r="183" spans="2:43" s="49" customFormat="1" x14ac:dyDescent="0.25">
      <c r="B183"/>
      <c r="C183"/>
      <c r="D183"/>
      <c r="E183" s="56"/>
      <c r="F183" s="56"/>
      <c r="G183" s="57"/>
      <c r="H183" s="58"/>
      <c r="I183" s="58"/>
      <c r="J183" s="59"/>
      <c r="K183" s="59"/>
      <c r="L183" s="59"/>
      <c r="M183" s="59"/>
      <c r="N183" s="59"/>
      <c r="O183" s="59"/>
      <c r="P183" s="59"/>
      <c r="Q183" s="59"/>
      <c r="R183" s="59"/>
      <c r="S183" s="59"/>
      <c r="T183" s="59"/>
      <c r="U183" s="59"/>
      <c r="V183" s="59"/>
      <c r="W183" s="59"/>
      <c r="X183" s="59"/>
      <c r="Y183" s="59"/>
      <c r="Z183" s="59"/>
      <c r="AA183" s="59"/>
      <c r="AB183" s="59"/>
      <c r="AC183" s="58"/>
      <c r="AD183" s="58"/>
      <c r="AE183" s="58"/>
      <c r="AF183" s="58"/>
      <c r="AG183" s="58"/>
      <c r="AH183" s="57"/>
      <c r="AI183" s="57"/>
      <c r="AJ183" s="57"/>
      <c r="AK183" s="57"/>
      <c r="AL183" s="57"/>
      <c r="AM183" s="57"/>
      <c r="AN183" s="57"/>
      <c r="AO183" s="57"/>
      <c r="AP183" s="57"/>
      <c r="AQ183" s="57"/>
    </row>
    <row r="184" spans="2:43" s="49" customFormat="1" x14ac:dyDescent="0.25">
      <c r="B184"/>
      <c r="C184"/>
      <c r="D184"/>
      <c r="E184" s="56"/>
      <c r="F184" s="56"/>
      <c r="G184" s="57"/>
      <c r="H184" s="58"/>
      <c r="I184" s="58"/>
      <c r="J184" s="59"/>
      <c r="K184" s="59"/>
      <c r="L184" s="59"/>
      <c r="M184" s="59"/>
      <c r="N184" s="59"/>
      <c r="O184" s="59"/>
      <c r="P184" s="59"/>
      <c r="Q184" s="59"/>
      <c r="R184" s="59"/>
      <c r="S184" s="59"/>
      <c r="T184" s="59"/>
      <c r="U184" s="59"/>
      <c r="V184" s="59"/>
      <c r="W184" s="59"/>
      <c r="X184" s="59"/>
      <c r="Y184" s="59"/>
      <c r="Z184" s="59"/>
      <c r="AA184" s="59"/>
      <c r="AB184" s="59"/>
      <c r="AC184" s="58"/>
      <c r="AD184" s="58"/>
      <c r="AE184" s="58"/>
      <c r="AF184" s="58"/>
      <c r="AG184" s="58"/>
      <c r="AH184" s="57"/>
      <c r="AI184" s="57"/>
      <c r="AJ184" s="57"/>
      <c r="AK184" s="57"/>
      <c r="AL184" s="57"/>
      <c r="AM184" s="57"/>
      <c r="AN184" s="57"/>
      <c r="AO184" s="57"/>
      <c r="AP184" s="57"/>
      <c r="AQ184" s="57"/>
    </row>
    <row r="185" spans="2:43" s="49" customFormat="1" x14ac:dyDescent="0.25">
      <c r="B185"/>
      <c r="C185"/>
      <c r="D185"/>
      <c r="E185" s="56"/>
      <c r="F185" s="56"/>
      <c r="G185" s="57"/>
      <c r="H185" s="58"/>
      <c r="I185" s="58"/>
      <c r="J185" s="59"/>
      <c r="K185" s="59"/>
      <c r="L185" s="59"/>
      <c r="M185" s="59"/>
      <c r="N185" s="59"/>
      <c r="O185" s="59"/>
      <c r="P185" s="59"/>
      <c r="Q185" s="59"/>
      <c r="R185" s="59"/>
      <c r="S185" s="59"/>
      <c r="T185" s="59"/>
      <c r="U185" s="59"/>
      <c r="V185" s="59"/>
      <c r="W185" s="59"/>
      <c r="X185" s="59"/>
      <c r="Y185" s="59"/>
      <c r="Z185" s="59"/>
      <c r="AA185" s="59"/>
      <c r="AB185" s="59"/>
      <c r="AC185" s="58"/>
      <c r="AD185" s="58"/>
      <c r="AE185" s="58"/>
      <c r="AF185" s="58"/>
      <c r="AG185" s="58"/>
      <c r="AH185" s="57"/>
      <c r="AI185" s="57"/>
      <c r="AJ185" s="57"/>
      <c r="AK185" s="57"/>
      <c r="AL185" s="57"/>
      <c r="AM185" s="57"/>
      <c r="AN185" s="57"/>
      <c r="AO185" s="57"/>
      <c r="AP185" s="57"/>
      <c r="AQ185" s="57"/>
    </row>
    <row r="186" spans="2:43" s="49" customFormat="1" x14ac:dyDescent="0.25">
      <c r="B186"/>
      <c r="C186"/>
      <c r="D186"/>
      <c r="E186" s="56"/>
      <c r="F186" s="56"/>
      <c r="G186" s="57"/>
      <c r="H186" s="58"/>
      <c r="I186" s="58"/>
      <c r="J186" s="59"/>
      <c r="K186" s="59"/>
      <c r="L186" s="59"/>
      <c r="M186" s="59"/>
      <c r="N186" s="59"/>
      <c r="O186" s="59"/>
      <c r="P186" s="59"/>
      <c r="Q186" s="59"/>
      <c r="R186" s="59"/>
      <c r="S186" s="59"/>
      <c r="T186" s="59"/>
      <c r="U186" s="59"/>
      <c r="V186" s="59"/>
      <c r="W186" s="59"/>
      <c r="X186" s="59"/>
      <c r="Y186" s="59"/>
      <c r="Z186" s="59"/>
      <c r="AA186" s="59"/>
      <c r="AB186" s="59"/>
      <c r="AC186" s="58"/>
      <c r="AD186" s="58"/>
      <c r="AE186" s="58"/>
      <c r="AF186" s="58"/>
      <c r="AG186" s="58"/>
      <c r="AH186" s="57"/>
      <c r="AI186" s="57"/>
      <c r="AJ186" s="57"/>
      <c r="AK186" s="57"/>
      <c r="AL186" s="57"/>
      <c r="AM186" s="57"/>
      <c r="AN186" s="57"/>
      <c r="AO186" s="57"/>
      <c r="AP186" s="57"/>
      <c r="AQ186" s="57"/>
    </row>
    <row r="187" spans="2:43" s="49" customFormat="1" x14ac:dyDescent="0.25">
      <c r="B187"/>
      <c r="C187"/>
      <c r="D187"/>
      <c r="E187" s="56"/>
      <c r="F187" s="56"/>
      <c r="G187" s="57"/>
      <c r="H187" s="58"/>
      <c r="I187" s="58"/>
      <c r="J187" s="59"/>
      <c r="K187" s="59"/>
      <c r="L187" s="59"/>
      <c r="M187" s="59"/>
      <c r="N187" s="59"/>
      <c r="O187" s="59"/>
      <c r="P187" s="59"/>
      <c r="Q187" s="59"/>
      <c r="R187" s="59"/>
      <c r="S187" s="59"/>
      <c r="T187" s="59"/>
      <c r="U187" s="59"/>
      <c r="V187" s="59"/>
      <c r="W187" s="59"/>
      <c r="X187" s="59"/>
      <c r="Y187" s="59"/>
      <c r="Z187" s="59"/>
      <c r="AA187" s="59"/>
      <c r="AB187" s="59"/>
      <c r="AC187" s="58"/>
      <c r="AD187" s="58"/>
      <c r="AE187" s="58"/>
      <c r="AF187" s="58"/>
      <c r="AG187" s="58"/>
      <c r="AH187" s="57"/>
      <c r="AI187" s="57"/>
      <c r="AJ187" s="57"/>
      <c r="AK187" s="57"/>
      <c r="AL187" s="57"/>
      <c r="AM187" s="57"/>
      <c r="AN187" s="57"/>
      <c r="AO187" s="57"/>
      <c r="AP187" s="57"/>
      <c r="AQ187" s="57"/>
    </row>
    <row r="188" spans="2:43" s="49" customFormat="1" x14ac:dyDescent="0.25">
      <c r="B188"/>
      <c r="C188"/>
      <c r="D188"/>
      <c r="E188" s="56"/>
      <c r="F188" s="56"/>
      <c r="G188" s="57"/>
      <c r="H188" s="58"/>
      <c r="I188" s="58"/>
      <c r="J188" s="59"/>
      <c r="K188" s="59"/>
      <c r="L188" s="59"/>
      <c r="M188" s="59"/>
      <c r="N188" s="59"/>
      <c r="O188" s="59"/>
      <c r="P188" s="59"/>
      <c r="Q188" s="59"/>
      <c r="R188" s="59"/>
      <c r="S188" s="59"/>
      <c r="T188" s="59"/>
      <c r="U188" s="59"/>
      <c r="V188" s="59"/>
      <c r="W188" s="59"/>
      <c r="X188" s="59"/>
      <c r="Y188" s="59"/>
      <c r="Z188" s="59"/>
      <c r="AA188" s="59"/>
      <c r="AB188" s="59"/>
      <c r="AC188" s="58"/>
      <c r="AD188" s="58"/>
      <c r="AE188" s="58"/>
      <c r="AF188" s="58"/>
      <c r="AG188" s="58"/>
      <c r="AH188" s="57"/>
      <c r="AI188" s="57"/>
      <c r="AJ188" s="57"/>
      <c r="AK188" s="57"/>
      <c r="AL188" s="57"/>
      <c r="AM188" s="57"/>
      <c r="AN188" s="57"/>
      <c r="AO188" s="57"/>
      <c r="AP188" s="57"/>
      <c r="AQ188" s="5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9"/>
  <sheetViews>
    <sheetView topLeftCell="A55" workbookViewId="0">
      <selection activeCell="B66" sqref="B66"/>
    </sheetView>
  </sheetViews>
  <sheetFormatPr defaultColWidth="8" defaultRowHeight="12.75" x14ac:dyDescent="0.2"/>
  <cols>
    <col min="1" max="1" width="2.7109375" style="7" customWidth="1"/>
    <col min="2" max="2" width="59.140625" style="6" customWidth="1"/>
    <col min="3" max="3" width="12.140625" style="5" customWidth="1"/>
    <col min="4" max="4" width="11" style="5" customWidth="1"/>
    <col min="5" max="5" width="59.140625" style="4" customWidth="1"/>
    <col min="6" max="6" width="59.5703125" style="3" customWidth="1"/>
    <col min="7" max="7" width="10.85546875" style="2" customWidth="1"/>
    <col min="8" max="256" width="8" style="1"/>
    <col min="257" max="257" width="2.7109375" style="1" customWidth="1"/>
    <col min="258" max="258" width="59.140625" style="1" customWidth="1"/>
    <col min="259" max="259" width="12.140625" style="1" customWidth="1"/>
    <col min="260" max="260" width="11" style="1" customWidth="1"/>
    <col min="261" max="261" width="59.140625" style="1" customWidth="1"/>
    <col min="262" max="262" width="59.5703125" style="1" customWidth="1"/>
    <col min="263" max="263" width="10.85546875" style="1" customWidth="1"/>
    <col min="264" max="512" width="8" style="1"/>
    <col min="513" max="513" width="2.7109375" style="1" customWidth="1"/>
    <col min="514" max="514" width="59.140625" style="1" customWidth="1"/>
    <col min="515" max="515" width="12.140625" style="1" customWidth="1"/>
    <col min="516" max="516" width="11" style="1" customWidth="1"/>
    <col min="517" max="517" width="59.140625" style="1" customWidth="1"/>
    <col min="518" max="518" width="59.5703125" style="1" customWidth="1"/>
    <col min="519" max="519" width="10.85546875" style="1" customWidth="1"/>
    <col min="520" max="768" width="8" style="1"/>
    <col min="769" max="769" width="2.7109375" style="1" customWidth="1"/>
    <col min="770" max="770" width="59.140625" style="1" customWidth="1"/>
    <col min="771" max="771" width="12.140625" style="1" customWidth="1"/>
    <col min="772" max="772" width="11" style="1" customWidth="1"/>
    <col min="773" max="773" width="59.140625" style="1" customWidth="1"/>
    <col min="774" max="774" width="59.5703125" style="1" customWidth="1"/>
    <col min="775" max="775" width="10.85546875" style="1" customWidth="1"/>
    <col min="776" max="1024" width="8" style="1"/>
    <col min="1025" max="1025" width="2.7109375" style="1" customWidth="1"/>
    <col min="1026" max="1026" width="59.140625" style="1" customWidth="1"/>
    <col min="1027" max="1027" width="12.140625" style="1" customWidth="1"/>
    <col min="1028" max="1028" width="11" style="1" customWidth="1"/>
    <col min="1029" max="1029" width="59.140625" style="1" customWidth="1"/>
    <col min="1030" max="1030" width="59.5703125" style="1" customWidth="1"/>
    <col min="1031" max="1031" width="10.85546875" style="1" customWidth="1"/>
    <col min="1032" max="1280" width="8" style="1"/>
    <col min="1281" max="1281" width="2.7109375" style="1" customWidth="1"/>
    <col min="1282" max="1282" width="59.140625" style="1" customWidth="1"/>
    <col min="1283" max="1283" width="12.140625" style="1" customWidth="1"/>
    <col min="1284" max="1284" width="11" style="1" customWidth="1"/>
    <col min="1285" max="1285" width="59.140625" style="1" customWidth="1"/>
    <col min="1286" max="1286" width="59.5703125" style="1" customWidth="1"/>
    <col min="1287" max="1287" width="10.85546875" style="1" customWidth="1"/>
    <col min="1288" max="1536" width="8" style="1"/>
    <col min="1537" max="1537" width="2.7109375" style="1" customWidth="1"/>
    <col min="1538" max="1538" width="59.140625" style="1" customWidth="1"/>
    <col min="1539" max="1539" width="12.140625" style="1" customWidth="1"/>
    <col min="1540" max="1540" width="11" style="1" customWidth="1"/>
    <col min="1541" max="1541" width="59.140625" style="1" customWidth="1"/>
    <col min="1542" max="1542" width="59.5703125" style="1" customWidth="1"/>
    <col min="1543" max="1543" width="10.85546875" style="1" customWidth="1"/>
    <col min="1544" max="1792" width="8" style="1"/>
    <col min="1793" max="1793" width="2.7109375" style="1" customWidth="1"/>
    <col min="1794" max="1794" width="59.140625" style="1" customWidth="1"/>
    <col min="1795" max="1795" width="12.140625" style="1" customWidth="1"/>
    <col min="1796" max="1796" width="11" style="1" customWidth="1"/>
    <col min="1797" max="1797" width="59.140625" style="1" customWidth="1"/>
    <col min="1798" max="1798" width="59.5703125" style="1" customWidth="1"/>
    <col min="1799" max="1799" width="10.85546875" style="1" customWidth="1"/>
    <col min="1800" max="2048" width="8" style="1"/>
    <col min="2049" max="2049" width="2.7109375" style="1" customWidth="1"/>
    <col min="2050" max="2050" width="59.140625" style="1" customWidth="1"/>
    <col min="2051" max="2051" width="12.140625" style="1" customWidth="1"/>
    <col min="2052" max="2052" width="11" style="1" customWidth="1"/>
    <col min="2053" max="2053" width="59.140625" style="1" customWidth="1"/>
    <col min="2054" max="2054" width="59.5703125" style="1" customWidth="1"/>
    <col min="2055" max="2055" width="10.85546875" style="1" customWidth="1"/>
    <col min="2056" max="2304" width="8" style="1"/>
    <col min="2305" max="2305" width="2.7109375" style="1" customWidth="1"/>
    <col min="2306" max="2306" width="59.140625" style="1" customWidth="1"/>
    <col min="2307" max="2307" width="12.140625" style="1" customWidth="1"/>
    <col min="2308" max="2308" width="11" style="1" customWidth="1"/>
    <col min="2309" max="2309" width="59.140625" style="1" customWidth="1"/>
    <col min="2310" max="2310" width="59.5703125" style="1" customWidth="1"/>
    <col min="2311" max="2311" width="10.85546875" style="1" customWidth="1"/>
    <col min="2312" max="2560" width="8" style="1"/>
    <col min="2561" max="2561" width="2.7109375" style="1" customWidth="1"/>
    <col min="2562" max="2562" width="59.140625" style="1" customWidth="1"/>
    <col min="2563" max="2563" width="12.140625" style="1" customWidth="1"/>
    <col min="2564" max="2564" width="11" style="1" customWidth="1"/>
    <col min="2565" max="2565" width="59.140625" style="1" customWidth="1"/>
    <col min="2566" max="2566" width="59.5703125" style="1" customWidth="1"/>
    <col min="2567" max="2567" width="10.85546875" style="1" customWidth="1"/>
    <col min="2568" max="2816" width="8" style="1"/>
    <col min="2817" max="2817" width="2.7109375" style="1" customWidth="1"/>
    <col min="2818" max="2818" width="59.140625" style="1" customWidth="1"/>
    <col min="2819" max="2819" width="12.140625" style="1" customWidth="1"/>
    <col min="2820" max="2820" width="11" style="1" customWidth="1"/>
    <col min="2821" max="2821" width="59.140625" style="1" customWidth="1"/>
    <col min="2822" max="2822" width="59.5703125" style="1" customWidth="1"/>
    <col min="2823" max="2823" width="10.85546875" style="1" customWidth="1"/>
    <col min="2824" max="3072" width="8" style="1"/>
    <col min="3073" max="3073" width="2.7109375" style="1" customWidth="1"/>
    <col min="3074" max="3074" width="59.140625" style="1" customWidth="1"/>
    <col min="3075" max="3075" width="12.140625" style="1" customWidth="1"/>
    <col min="3076" max="3076" width="11" style="1" customWidth="1"/>
    <col min="3077" max="3077" width="59.140625" style="1" customWidth="1"/>
    <col min="3078" max="3078" width="59.5703125" style="1" customWidth="1"/>
    <col min="3079" max="3079" width="10.85546875" style="1" customWidth="1"/>
    <col min="3080" max="3328" width="8" style="1"/>
    <col min="3329" max="3329" width="2.7109375" style="1" customWidth="1"/>
    <col min="3330" max="3330" width="59.140625" style="1" customWidth="1"/>
    <col min="3331" max="3331" width="12.140625" style="1" customWidth="1"/>
    <col min="3332" max="3332" width="11" style="1" customWidth="1"/>
    <col min="3333" max="3333" width="59.140625" style="1" customWidth="1"/>
    <col min="3334" max="3334" width="59.5703125" style="1" customWidth="1"/>
    <col min="3335" max="3335" width="10.85546875" style="1" customWidth="1"/>
    <col min="3336" max="3584" width="8" style="1"/>
    <col min="3585" max="3585" width="2.7109375" style="1" customWidth="1"/>
    <col min="3586" max="3586" width="59.140625" style="1" customWidth="1"/>
    <col min="3587" max="3587" width="12.140625" style="1" customWidth="1"/>
    <col min="3588" max="3588" width="11" style="1" customWidth="1"/>
    <col min="3589" max="3589" width="59.140625" style="1" customWidth="1"/>
    <col min="3590" max="3590" width="59.5703125" style="1" customWidth="1"/>
    <col min="3591" max="3591" width="10.85546875" style="1" customWidth="1"/>
    <col min="3592" max="3840" width="8" style="1"/>
    <col min="3841" max="3841" width="2.7109375" style="1" customWidth="1"/>
    <col min="3842" max="3842" width="59.140625" style="1" customWidth="1"/>
    <col min="3843" max="3843" width="12.140625" style="1" customWidth="1"/>
    <col min="3844" max="3844" width="11" style="1" customWidth="1"/>
    <col min="3845" max="3845" width="59.140625" style="1" customWidth="1"/>
    <col min="3846" max="3846" width="59.5703125" style="1" customWidth="1"/>
    <col min="3847" max="3847" width="10.85546875" style="1" customWidth="1"/>
    <col min="3848" max="4096" width="8" style="1"/>
    <col min="4097" max="4097" width="2.7109375" style="1" customWidth="1"/>
    <col min="4098" max="4098" width="59.140625" style="1" customWidth="1"/>
    <col min="4099" max="4099" width="12.140625" style="1" customWidth="1"/>
    <col min="4100" max="4100" width="11" style="1" customWidth="1"/>
    <col min="4101" max="4101" width="59.140625" style="1" customWidth="1"/>
    <col min="4102" max="4102" width="59.5703125" style="1" customWidth="1"/>
    <col min="4103" max="4103" width="10.85546875" style="1" customWidth="1"/>
    <col min="4104" max="4352" width="8" style="1"/>
    <col min="4353" max="4353" width="2.7109375" style="1" customWidth="1"/>
    <col min="4354" max="4354" width="59.140625" style="1" customWidth="1"/>
    <col min="4355" max="4355" width="12.140625" style="1" customWidth="1"/>
    <col min="4356" max="4356" width="11" style="1" customWidth="1"/>
    <col min="4357" max="4357" width="59.140625" style="1" customWidth="1"/>
    <col min="4358" max="4358" width="59.5703125" style="1" customWidth="1"/>
    <col min="4359" max="4359" width="10.85546875" style="1" customWidth="1"/>
    <col min="4360" max="4608" width="8" style="1"/>
    <col min="4609" max="4609" width="2.7109375" style="1" customWidth="1"/>
    <col min="4610" max="4610" width="59.140625" style="1" customWidth="1"/>
    <col min="4611" max="4611" width="12.140625" style="1" customWidth="1"/>
    <col min="4612" max="4612" width="11" style="1" customWidth="1"/>
    <col min="4613" max="4613" width="59.140625" style="1" customWidth="1"/>
    <col min="4614" max="4614" width="59.5703125" style="1" customWidth="1"/>
    <col min="4615" max="4615" width="10.85546875" style="1" customWidth="1"/>
    <col min="4616" max="4864" width="8" style="1"/>
    <col min="4865" max="4865" width="2.7109375" style="1" customWidth="1"/>
    <col min="4866" max="4866" width="59.140625" style="1" customWidth="1"/>
    <col min="4867" max="4867" width="12.140625" style="1" customWidth="1"/>
    <col min="4868" max="4868" width="11" style="1" customWidth="1"/>
    <col min="4869" max="4869" width="59.140625" style="1" customWidth="1"/>
    <col min="4870" max="4870" width="59.5703125" style="1" customWidth="1"/>
    <col min="4871" max="4871" width="10.85546875" style="1" customWidth="1"/>
    <col min="4872" max="5120" width="8" style="1"/>
    <col min="5121" max="5121" width="2.7109375" style="1" customWidth="1"/>
    <col min="5122" max="5122" width="59.140625" style="1" customWidth="1"/>
    <col min="5123" max="5123" width="12.140625" style="1" customWidth="1"/>
    <col min="5124" max="5124" width="11" style="1" customWidth="1"/>
    <col min="5125" max="5125" width="59.140625" style="1" customWidth="1"/>
    <col min="5126" max="5126" width="59.5703125" style="1" customWidth="1"/>
    <col min="5127" max="5127" width="10.85546875" style="1" customWidth="1"/>
    <col min="5128" max="5376" width="8" style="1"/>
    <col min="5377" max="5377" width="2.7109375" style="1" customWidth="1"/>
    <col min="5378" max="5378" width="59.140625" style="1" customWidth="1"/>
    <col min="5379" max="5379" width="12.140625" style="1" customWidth="1"/>
    <col min="5380" max="5380" width="11" style="1" customWidth="1"/>
    <col min="5381" max="5381" width="59.140625" style="1" customWidth="1"/>
    <col min="5382" max="5382" width="59.5703125" style="1" customWidth="1"/>
    <col min="5383" max="5383" width="10.85546875" style="1" customWidth="1"/>
    <col min="5384" max="5632" width="8" style="1"/>
    <col min="5633" max="5633" width="2.7109375" style="1" customWidth="1"/>
    <col min="5634" max="5634" width="59.140625" style="1" customWidth="1"/>
    <col min="5635" max="5635" width="12.140625" style="1" customWidth="1"/>
    <col min="5636" max="5636" width="11" style="1" customWidth="1"/>
    <col min="5637" max="5637" width="59.140625" style="1" customWidth="1"/>
    <col min="5638" max="5638" width="59.5703125" style="1" customWidth="1"/>
    <col min="5639" max="5639" width="10.85546875" style="1" customWidth="1"/>
    <col min="5640" max="5888" width="8" style="1"/>
    <col min="5889" max="5889" width="2.7109375" style="1" customWidth="1"/>
    <col min="5890" max="5890" width="59.140625" style="1" customWidth="1"/>
    <col min="5891" max="5891" width="12.140625" style="1" customWidth="1"/>
    <col min="5892" max="5892" width="11" style="1" customWidth="1"/>
    <col min="5893" max="5893" width="59.140625" style="1" customWidth="1"/>
    <col min="5894" max="5894" width="59.5703125" style="1" customWidth="1"/>
    <col min="5895" max="5895" width="10.85546875" style="1" customWidth="1"/>
    <col min="5896" max="6144" width="8" style="1"/>
    <col min="6145" max="6145" width="2.7109375" style="1" customWidth="1"/>
    <col min="6146" max="6146" width="59.140625" style="1" customWidth="1"/>
    <col min="6147" max="6147" width="12.140625" style="1" customWidth="1"/>
    <col min="6148" max="6148" width="11" style="1" customWidth="1"/>
    <col min="6149" max="6149" width="59.140625" style="1" customWidth="1"/>
    <col min="6150" max="6150" width="59.5703125" style="1" customWidth="1"/>
    <col min="6151" max="6151" width="10.85546875" style="1" customWidth="1"/>
    <col min="6152" max="6400" width="8" style="1"/>
    <col min="6401" max="6401" width="2.7109375" style="1" customWidth="1"/>
    <col min="6402" max="6402" width="59.140625" style="1" customWidth="1"/>
    <col min="6403" max="6403" width="12.140625" style="1" customWidth="1"/>
    <col min="6404" max="6404" width="11" style="1" customWidth="1"/>
    <col min="6405" max="6405" width="59.140625" style="1" customWidth="1"/>
    <col min="6406" max="6406" width="59.5703125" style="1" customWidth="1"/>
    <col min="6407" max="6407" width="10.85546875" style="1" customWidth="1"/>
    <col min="6408" max="6656" width="8" style="1"/>
    <col min="6657" max="6657" width="2.7109375" style="1" customWidth="1"/>
    <col min="6658" max="6658" width="59.140625" style="1" customWidth="1"/>
    <col min="6659" max="6659" width="12.140625" style="1" customWidth="1"/>
    <col min="6660" max="6660" width="11" style="1" customWidth="1"/>
    <col min="6661" max="6661" width="59.140625" style="1" customWidth="1"/>
    <col min="6662" max="6662" width="59.5703125" style="1" customWidth="1"/>
    <col min="6663" max="6663" width="10.85546875" style="1" customWidth="1"/>
    <col min="6664" max="6912" width="8" style="1"/>
    <col min="6913" max="6913" width="2.7109375" style="1" customWidth="1"/>
    <col min="6914" max="6914" width="59.140625" style="1" customWidth="1"/>
    <col min="6915" max="6915" width="12.140625" style="1" customWidth="1"/>
    <col min="6916" max="6916" width="11" style="1" customWidth="1"/>
    <col min="6917" max="6917" width="59.140625" style="1" customWidth="1"/>
    <col min="6918" max="6918" width="59.5703125" style="1" customWidth="1"/>
    <col min="6919" max="6919" width="10.85546875" style="1" customWidth="1"/>
    <col min="6920" max="7168" width="8" style="1"/>
    <col min="7169" max="7169" width="2.7109375" style="1" customWidth="1"/>
    <col min="7170" max="7170" width="59.140625" style="1" customWidth="1"/>
    <col min="7171" max="7171" width="12.140625" style="1" customWidth="1"/>
    <col min="7172" max="7172" width="11" style="1" customWidth="1"/>
    <col min="7173" max="7173" width="59.140625" style="1" customWidth="1"/>
    <col min="7174" max="7174" width="59.5703125" style="1" customWidth="1"/>
    <col min="7175" max="7175" width="10.85546875" style="1" customWidth="1"/>
    <col min="7176" max="7424" width="8" style="1"/>
    <col min="7425" max="7425" width="2.7109375" style="1" customWidth="1"/>
    <col min="7426" max="7426" width="59.140625" style="1" customWidth="1"/>
    <col min="7427" max="7427" width="12.140625" style="1" customWidth="1"/>
    <col min="7428" max="7428" width="11" style="1" customWidth="1"/>
    <col min="7429" max="7429" width="59.140625" style="1" customWidth="1"/>
    <col min="7430" max="7430" width="59.5703125" style="1" customWidth="1"/>
    <col min="7431" max="7431" width="10.85546875" style="1" customWidth="1"/>
    <col min="7432" max="7680" width="8" style="1"/>
    <col min="7681" max="7681" width="2.7109375" style="1" customWidth="1"/>
    <col min="7682" max="7682" width="59.140625" style="1" customWidth="1"/>
    <col min="7683" max="7683" width="12.140625" style="1" customWidth="1"/>
    <col min="7684" max="7684" width="11" style="1" customWidth="1"/>
    <col min="7685" max="7685" width="59.140625" style="1" customWidth="1"/>
    <col min="7686" max="7686" width="59.5703125" style="1" customWidth="1"/>
    <col min="7687" max="7687" width="10.85546875" style="1" customWidth="1"/>
    <col min="7688" max="7936" width="8" style="1"/>
    <col min="7937" max="7937" width="2.7109375" style="1" customWidth="1"/>
    <col min="7938" max="7938" width="59.140625" style="1" customWidth="1"/>
    <col min="7939" max="7939" width="12.140625" style="1" customWidth="1"/>
    <col min="7940" max="7940" width="11" style="1" customWidth="1"/>
    <col min="7941" max="7941" width="59.140625" style="1" customWidth="1"/>
    <col min="7942" max="7942" width="59.5703125" style="1" customWidth="1"/>
    <col min="7943" max="7943" width="10.85546875" style="1" customWidth="1"/>
    <col min="7944" max="8192" width="8" style="1"/>
    <col min="8193" max="8193" width="2.7109375" style="1" customWidth="1"/>
    <col min="8194" max="8194" width="59.140625" style="1" customWidth="1"/>
    <col min="8195" max="8195" width="12.140625" style="1" customWidth="1"/>
    <col min="8196" max="8196" width="11" style="1" customWidth="1"/>
    <col min="8197" max="8197" width="59.140625" style="1" customWidth="1"/>
    <col min="8198" max="8198" width="59.5703125" style="1" customWidth="1"/>
    <col min="8199" max="8199" width="10.85546875" style="1" customWidth="1"/>
    <col min="8200" max="8448" width="8" style="1"/>
    <col min="8449" max="8449" width="2.7109375" style="1" customWidth="1"/>
    <col min="8450" max="8450" width="59.140625" style="1" customWidth="1"/>
    <col min="8451" max="8451" width="12.140625" style="1" customWidth="1"/>
    <col min="8452" max="8452" width="11" style="1" customWidth="1"/>
    <col min="8453" max="8453" width="59.140625" style="1" customWidth="1"/>
    <col min="8454" max="8454" width="59.5703125" style="1" customWidth="1"/>
    <col min="8455" max="8455" width="10.85546875" style="1" customWidth="1"/>
    <col min="8456" max="8704" width="8" style="1"/>
    <col min="8705" max="8705" width="2.7109375" style="1" customWidth="1"/>
    <col min="8706" max="8706" width="59.140625" style="1" customWidth="1"/>
    <col min="8707" max="8707" width="12.140625" style="1" customWidth="1"/>
    <col min="8708" max="8708" width="11" style="1" customWidth="1"/>
    <col min="8709" max="8709" width="59.140625" style="1" customWidth="1"/>
    <col min="8710" max="8710" width="59.5703125" style="1" customWidth="1"/>
    <col min="8711" max="8711" width="10.85546875" style="1" customWidth="1"/>
    <col min="8712" max="8960" width="8" style="1"/>
    <col min="8961" max="8961" width="2.7109375" style="1" customWidth="1"/>
    <col min="8962" max="8962" width="59.140625" style="1" customWidth="1"/>
    <col min="8963" max="8963" width="12.140625" style="1" customWidth="1"/>
    <col min="8964" max="8964" width="11" style="1" customWidth="1"/>
    <col min="8965" max="8965" width="59.140625" style="1" customWidth="1"/>
    <col min="8966" max="8966" width="59.5703125" style="1" customWidth="1"/>
    <col min="8967" max="8967" width="10.85546875" style="1" customWidth="1"/>
    <col min="8968" max="9216" width="8" style="1"/>
    <col min="9217" max="9217" width="2.7109375" style="1" customWidth="1"/>
    <col min="9218" max="9218" width="59.140625" style="1" customWidth="1"/>
    <col min="9219" max="9219" width="12.140625" style="1" customWidth="1"/>
    <col min="9220" max="9220" width="11" style="1" customWidth="1"/>
    <col min="9221" max="9221" width="59.140625" style="1" customWidth="1"/>
    <col min="9222" max="9222" width="59.5703125" style="1" customWidth="1"/>
    <col min="9223" max="9223" width="10.85546875" style="1" customWidth="1"/>
    <col min="9224" max="9472" width="8" style="1"/>
    <col min="9473" max="9473" width="2.7109375" style="1" customWidth="1"/>
    <col min="9474" max="9474" width="59.140625" style="1" customWidth="1"/>
    <col min="9475" max="9475" width="12.140625" style="1" customWidth="1"/>
    <col min="9476" max="9476" width="11" style="1" customWidth="1"/>
    <col min="9477" max="9477" width="59.140625" style="1" customWidth="1"/>
    <col min="9478" max="9478" width="59.5703125" style="1" customWidth="1"/>
    <col min="9479" max="9479" width="10.85546875" style="1" customWidth="1"/>
    <col min="9480" max="9728" width="8" style="1"/>
    <col min="9729" max="9729" width="2.7109375" style="1" customWidth="1"/>
    <col min="9730" max="9730" width="59.140625" style="1" customWidth="1"/>
    <col min="9731" max="9731" width="12.140625" style="1" customWidth="1"/>
    <col min="9732" max="9732" width="11" style="1" customWidth="1"/>
    <col min="9733" max="9733" width="59.140625" style="1" customWidth="1"/>
    <col min="9734" max="9734" width="59.5703125" style="1" customWidth="1"/>
    <col min="9735" max="9735" width="10.85546875" style="1" customWidth="1"/>
    <col min="9736" max="9984" width="8" style="1"/>
    <col min="9985" max="9985" width="2.7109375" style="1" customWidth="1"/>
    <col min="9986" max="9986" width="59.140625" style="1" customWidth="1"/>
    <col min="9987" max="9987" width="12.140625" style="1" customWidth="1"/>
    <col min="9988" max="9988" width="11" style="1" customWidth="1"/>
    <col min="9989" max="9989" width="59.140625" style="1" customWidth="1"/>
    <col min="9990" max="9990" width="59.5703125" style="1" customWidth="1"/>
    <col min="9991" max="9991" width="10.85546875" style="1" customWidth="1"/>
    <col min="9992" max="10240" width="8" style="1"/>
    <col min="10241" max="10241" width="2.7109375" style="1" customWidth="1"/>
    <col min="10242" max="10242" width="59.140625" style="1" customWidth="1"/>
    <col min="10243" max="10243" width="12.140625" style="1" customWidth="1"/>
    <col min="10244" max="10244" width="11" style="1" customWidth="1"/>
    <col min="10245" max="10245" width="59.140625" style="1" customWidth="1"/>
    <col min="10246" max="10246" width="59.5703125" style="1" customWidth="1"/>
    <col min="10247" max="10247" width="10.85546875" style="1" customWidth="1"/>
    <col min="10248" max="10496" width="8" style="1"/>
    <col min="10497" max="10497" width="2.7109375" style="1" customWidth="1"/>
    <col min="10498" max="10498" width="59.140625" style="1" customWidth="1"/>
    <col min="10499" max="10499" width="12.140625" style="1" customWidth="1"/>
    <col min="10500" max="10500" width="11" style="1" customWidth="1"/>
    <col min="10501" max="10501" width="59.140625" style="1" customWidth="1"/>
    <col min="10502" max="10502" width="59.5703125" style="1" customWidth="1"/>
    <col min="10503" max="10503" width="10.85546875" style="1" customWidth="1"/>
    <col min="10504" max="10752" width="8" style="1"/>
    <col min="10753" max="10753" width="2.7109375" style="1" customWidth="1"/>
    <col min="10754" max="10754" width="59.140625" style="1" customWidth="1"/>
    <col min="10755" max="10755" width="12.140625" style="1" customWidth="1"/>
    <col min="10756" max="10756" width="11" style="1" customWidth="1"/>
    <col min="10757" max="10757" width="59.140625" style="1" customWidth="1"/>
    <col min="10758" max="10758" width="59.5703125" style="1" customWidth="1"/>
    <col min="10759" max="10759" width="10.85546875" style="1" customWidth="1"/>
    <col min="10760" max="11008" width="8" style="1"/>
    <col min="11009" max="11009" width="2.7109375" style="1" customWidth="1"/>
    <col min="11010" max="11010" width="59.140625" style="1" customWidth="1"/>
    <col min="11011" max="11011" width="12.140625" style="1" customWidth="1"/>
    <col min="11012" max="11012" width="11" style="1" customWidth="1"/>
    <col min="11013" max="11013" width="59.140625" style="1" customWidth="1"/>
    <col min="11014" max="11014" width="59.5703125" style="1" customWidth="1"/>
    <col min="11015" max="11015" width="10.85546875" style="1" customWidth="1"/>
    <col min="11016" max="11264" width="8" style="1"/>
    <col min="11265" max="11265" width="2.7109375" style="1" customWidth="1"/>
    <col min="11266" max="11266" width="59.140625" style="1" customWidth="1"/>
    <col min="11267" max="11267" width="12.140625" style="1" customWidth="1"/>
    <col min="11268" max="11268" width="11" style="1" customWidth="1"/>
    <col min="11269" max="11269" width="59.140625" style="1" customWidth="1"/>
    <col min="11270" max="11270" width="59.5703125" style="1" customWidth="1"/>
    <col min="11271" max="11271" width="10.85546875" style="1" customWidth="1"/>
    <col min="11272" max="11520" width="8" style="1"/>
    <col min="11521" max="11521" width="2.7109375" style="1" customWidth="1"/>
    <col min="11522" max="11522" width="59.140625" style="1" customWidth="1"/>
    <col min="11523" max="11523" width="12.140625" style="1" customWidth="1"/>
    <col min="11524" max="11524" width="11" style="1" customWidth="1"/>
    <col min="11525" max="11525" width="59.140625" style="1" customWidth="1"/>
    <col min="11526" max="11526" width="59.5703125" style="1" customWidth="1"/>
    <col min="11527" max="11527" width="10.85546875" style="1" customWidth="1"/>
    <col min="11528" max="11776" width="8" style="1"/>
    <col min="11777" max="11777" width="2.7109375" style="1" customWidth="1"/>
    <col min="11778" max="11778" width="59.140625" style="1" customWidth="1"/>
    <col min="11779" max="11779" width="12.140625" style="1" customWidth="1"/>
    <col min="11780" max="11780" width="11" style="1" customWidth="1"/>
    <col min="11781" max="11781" width="59.140625" style="1" customWidth="1"/>
    <col min="11782" max="11782" width="59.5703125" style="1" customWidth="1"/>
    <col min="11783" max="11783" width="10.85546875" style="1" customWidth="1"/>
    <col min="11784" max="12032" width="8" style="1"/>
    <col min="12033" max="12033" width="2.7109375" style="1" customWidth="1"/>
    <col min="12034" max="12034" width="59.140625" style="1" customWidth="1"/>
    <col min="12035" max="12035" width="12.140625" style="1" customWidth="1"/>
    <col min="12036" max="12036" width="11" style="1" customWidth="1"/>
    <col min="12037" max="12037" width="59.140625" style="1" customWidth="1"/>
    <col min="12038" max="12038" width="59.5703125" style="1" customWidth="1"/>
    <col min="12039" max="12039" width="10.85546875" style="1" customWidth="1"/>
    <col min="12040" max="12288" width="8" style="1"/>
    <col min="12289" max="12289" width="2.7109375" style="1" customWidth="1"/>
    <col min="12290" max="12290" width="59.140625" style="1" customWidth="1"/>
    <col min="12291" max="12291" width="12.140625" style="1" customWidth="1"/>
    <col min="12292" max="12292" width="11" style="1" customWidth="1"/>
    <col min="12293" max="12293" width="59.140625" style="1" customWidth="1"/>
    <col min="12294" max="12294" width="59.5703125" style="1" customWidth="1"/>
    <col min="12295" max="12295" width="10.85546875" style="1" customWidth="1"/>
    <col min="12296" max="12544" width="8" style="1"/>
    <col min="12545" max="12545" width="2.7109375" style="1" customWidth="1"/>
    <col min="12546" max="12546" width="59.140625" style="1" customWidth="1"/>
    <col min="12547" max="12547" width="12.140625" style="1" customWidth="1"/>
    <col min="12548" max="12548" width="11" style="1" customWidth="1"/>
    <col min="12549" max="12549" width="59.140625" style="1" customWidth="1"/>
    <col min="12550" max="12550" width="59.5703125" style="1" customWidth="1"/>
    <col min="12551" max="12551" width="10.85546875" style="1" customWidth="1"/>
    <col min="12552" max="12800" width="8" style="1"/>
    <col min="12801" max="12801" width="2.7109375" style="1" customWidth="1"/>
    <col min="12802" max="12802" width="59.140625" style="1" customWidth="1"/>
    <col min="12803" max="12803" width="12.140625" style="1" customWidth="1"/>
    <col min="12804" max="12804" width="11" style="1" customWidth="1"/>
    <col min="12805" max="12805" width="59.140625" style="1" customWidth="1"/>
    <col min="12806" max="12806" width="59.5703125" style="1" customWidth="1"/>
    <col min="12807" max="12807" width="10.85546875" style="1" customWidth="1"/>
    <col min="12808" max="13056" width="8" style="1"/>
    <col min="13057" max="13057" width="2.7109375" style="1" customWidth="1"/>
    <col min="13058" max="13058" width="59.140625" style="1" customWidth="1"/>
    <col min="13059" max="13059" width="12.140625" style="1" customWidth="1"/>
    <col min="13060" max="13060" width="11" style="1" customWidth="1"/>
    <col min="13061" max="13061" width="59.140625" style="1" customWidth="1"/>
    <col min="13062" max="13062" width="59.5703125" style="1" customWidth="1"/>
    <col min="13063" max="13063" width="10.85546875" style="1" customWidth="1"/>
    <col min="13064" max="13312" width="8" style="1"/>
    <col min="13313" max="13313" width="2.7109375" style="1" customWidth="1"/>
    <col min="13314" max="13314" width="59.140625" style="1" customWidth="1"/>
    <col min="13315" max="13315" width="12.140625" style="1" customWidth="1"/>
    <col min="13316" max="13316" width="11" style="1" customWidth="1"/>
    <col min="13317" max="13317" width="59.140625" style="1" customWidth="1"/>
    <col min="13318" max="13318" width="59.5703125" style="1" customWidth="1"/>
    <col min="13319" max="13319" width="10.85546875" style="1" customWidth="1"/>
    <col min="13320" max="13568" width="8" style="1"/>
    <col min="13569" max="13569" width="2.7109375" style="1" customWidth="1"/>
    <col min="13570" max="13570" width="59.140625" style="1" customWidth="1"/>
    <col min="13571" max="13571" width="12.140625" style="1" customWidth="1"/>
    <col min="13572" max="13572" width="11" style="1" customWidth="1"/>
    <col min="13573" max="13573" width="59.140625" style="1" customWidth="1"/>
    <col min="13574" max="13574" width="59.5703125" style="1" customWidth="1"/>
    <col min="13575" max="13575" width="10.85546875" style="1" customWidth="1"/>
    <col min="13576" max="13824" width="8" style="1"/>
    <col min="13825" max="13825" width="2.7109375" style="1" customWidth="1"/>
    <col min="13826" max="13826" width="59.140625" style="1" customWidth="1"/>
    <col min="13827" max="13827" width="12.140625" style="1" customWidth="1"/>
    <col min="13828" max="13828" width="11" style="1" customWidth="1"/>
    <col min="13829" max="13829" width="59.140625" style="1" customWidth="1"/>
    <col min="13830" max="13830" width="59.5703125" style="1" customWidth="1"/>
    <col min="13831" max="13831" width="10.85546875" style="1" customWidth="1"/>
    <col min="13832" max="14080" width="8" style="1"/>
    <col min="14081" max="14081" width="2.7109375" style="1" customWidth="1"/>
    <col min="14082" max="14082" width="59.140625" style="1" customWidth="1"/>
    <col min="14083" max="14083" width="12.140625" style="1" customWidth="1"/>
    <col min="14084" max="14084" width="11" style="1" customWidth="1"/>
    <col min="14085" max="14085" width="59.140625" style="1" customWidth="1"/>
    <col min="14086" max="14086" width="59.5703125" style="1" customWidth="1"/>
    <col min="14087" max="14087" width="10.85546875" style="1" customWidth="1"/>
    <col min="14088" max="14336" width="8" style="1"/>
    <col min="14337" max="14337" width="2.7109375" style="1" customWidth="1"/>
    <col min="14338" max="14338" width="59.140625" style="1" customWidth="1"/>
    <col min="14339" max="14339" width="12.140625" style="1" customWidth="1"/>
    <col min="14340" max="14340" width="11" style="1" customWidth="1"/>
    <col min="14341" max="14341" width="59.140625" style="1" customWidth="1"/>
    <col min="14342" max="14342" width="59.5703125" style="1" customWidth="1"/>
    <col min="14343" max="14343" width="10.85546875" style="1" customWidth="1"/>
    <col min="14344" max="14592" width="8" style="1"/>
    <col min="14593" max="14593" width="2.7109375" style="1" customWidth="1"/>
    <col min="14594" max="14594" width="59.140625" style="1" customWidth="1"/>
    <col min="14595" max="14595" width="12.140625" style="1" customWidth="1"/>
    <col min="14596" max="14596" width="11" style="1" customWidth="1"/>
    <col min="14597" max="14597" width="59.140625" style="1" customWidth="1"/>
    <col min="14598" max="14598" width="59.5703125" style="1" customWidth="1"/>
    <col min="14599" max="14599" width="10.85546875" style="1" customWidth="1"/>
    <col min="14600" max="14848" width="8" style="1"/>
    <col min="14849" max="14849" width="2.7109375" style="1" customWidth="1"/>
    <col min="14850" max="14850" width="59.140625" style="1" customWidth="1"/>
    <col min="14851" max="14851" width="12.140625" style="1" customWidth="1"/>
    <col min="14852" max="14852" width="11" style="1" customWidth="1"/>
    <col min="14853" max="14853" width="59.140625" style="1" customWidth="1"/>
    <col min="14854" max="14854" width="59.5703125" style="1" customWidth="1"/>
    <col min="14855" max="14855" width="10.85546875" style="1" customWidth="1"/>
    <col min="14856" max="15104" width="8" style="1"/>
    <col min="15105" max="15105" width="2.7109375" style="1" customWidth="1"/>
    <col min="15106" max="15106" width="59.140625" style="1" customWidth="1"/>
    <col min="15107" max="15107" width="12.140625" style="1" customWidth="1"/>
    <col min="15108" max="15108" width="11" style="1" customWidth="1"/>
    <col min="15109" max="15109" width="59.140625" style="1" customWidth="1"/>
    <col min="15110" max="15110" width="59.5703125" style="1" customWidth="1"/>
    <col min="15111" max="15111" width="10.85546875" style="1" customWidth="1"/>
    <col min="15112" max="15360" width="8" style="1"/>
    <col min="15361" max="15361" width="2.7109375" style="1" customWidth="1"/>
    <col min="15362" max="15362" width="59.140625" style="1" customWidth="1"/>
    <col min="15363" max="15363" width="12.140625" style="1" customWidth="1"/>
    <col min="15364" max="15364" width="11" style="1" customWidth="1"/>
    <col min="15365" max="15365" width="59.140625" style="1" customWidth="1"/>
    <col min="15366" max="15366" width="59.5703125" style="1" customWidth="1"/>
    <col min="15367" max="15367" width="10.85546875" style="1" customWidth="1"/>
    <col min="15368" max="15616" width="8" style="1"/>
    <col min="15617" max="15617" width="2.7109375" style="1" customWidth="1"/>
    <col min="15618" max="15618" width="59.140625" style="1" customWidth="1"/>
    <col min="15619" max="15619" width="12.140625" style="1" customWidth="1"/>
    <col min="15620" max="15620" width="11" style="1" customWidth="1"/>
    <col min="15621" max="15621" width="59.140625" style="1" customWidth="1"/>
    <col min="15622" max="15622" width="59.5703125" style="1" customWidth="1"/>
    <col min="15623" max="15623" width="10.85546875" style="1" customWidth="1"/>
    <col min="15624" max="15872" width="8" style="1"/>
    <col min="15873" max="15873" width="2.7109375" style="1" customWidth="1"/>
    <col min="15874" max="15874" width="59.140625" style="1" customWidth="1"/>
    <col min="15875" max="15875" width="12.140625" style="1" customWidth="1"/>
    <col min="15876" max="15876" width="11" style="1" customWidth="1"/>
    <col min="15877" max="15877" width="59.140625" style="1" customWidth="1"/>
    <col min="15878" max="15878" width="59.5703125" style="1" customWidth="1"/>
    <col min="15879" max="15879" width="10.85546875" style="1" customWidth="1"/>
    <col min="15880" max="16128" width="8" style="1"/>
    <col min="16129" max="16129" width="2.7109375" style="1" customWidth="1"/>
    <col min="16130" max="16130" width="59.140625" style="1" customWidth="1"/>
    <col min="16131" max="16131" width="12.140625" style="1" customWidth="1"/>
    <col min="16132" max="16132" width="11" style="1" customWidth="1"/>
    <col min="16133" max="16133" width="59.140625" style="1" customWidth="1"/>
    <col min="16134" max="16134" width="59.5703125" style="1" customWidth="1"/>
    <col min="16135" max="16135" width="10.85546875" style="1" customWidth="1"/>
    <col min="16136" max="16384" width="8" style="1"/>
  </cols>
  <sheetData>
    <row r="1" spans="1:256" ht="30.75" x14ac:dyDescent="0.2">
      <c r="A1" s="43"/>
      <c r="B1" s="48"/>
      <c r="C1" s="47" t="s">
        <v>41</v>
      </c>
      <c r="D1" s="46"/>
      <c r="E1" s="45" t="s">
        <v>40</v>
      </c>
      <c r="F1" s="45" t="s">
        <v>39</v>
      </c>
      <c r="G1" s="44"/>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x14ac:dyDescent="0.2">
      <c r="A2" s="7" t="s">
        <v>42</v>
      </c>
      <c r="B2" s="4"/>
    </row>
    <row r="3" spans="1:256" ht="25.5" x14ac:dyDescent="0.2">
      <c r="B3" s="4" t="s">
        <v>38</v>
      </c>
      <c r="C3" s="42">
        <v>118943130</v>
      </c>
      <c r="D3" s="42"/>
      <c r="E3" s="27" t="s">
        <v>51</v>
      </c>
      <c r="F3" s="60" t="s">
        <v>67</v>
      </c>
    </row>
    <row r="4" spans="1:256" ht="25.5" x14ac:dyDescent="0.2">
      <c r="B4" s="4" t="s">
        <v>37</v>
      </c>
      <c r="C4" s="42">
        <v>43219759</v>
      </c>
      <c r="D4" s="42"/>
      <c r="E4" s="27" t="s">
        <v>52</v>
      </c>
      <c r="F4" s="60"/>
    </row>
    <row r="5" spans="1:256" ht="25.5" x14ac:dyDescent="0.2">
      <c r="B5" s="4" t="s">
        <v>36</v>
      </c>
      <c r="C5" s="41">
        <v>0.36</v>
      </c>
      <c r="D5" s="41"/>
      <c r="E5" s="27" t="s">
        <v>66</v>
      </c>
      <c r="F5" s="37" t="s">
        <v>68</v>
      </c>
    </row>
    <row r="6" spans="1:256" x14ac:dyDescent="0.2">
      <c r="A6" s="7" t="s">
        <v>43</v>
      </c>
      <c r="B6" s="4"/>
      <c r="E6" s="32"/>
      <c r="F6" s="36"/>
    </row>
    <row r="7" spans="1:256" s="2" customFormat="1" x14ac:dyDescent="0.2">
      <c r="A7" s="7"/>
      <c r="B7" s="4" t="s">
        <v>19</v>
      </c>
      <c r="C7" s="28">
        <v>819.47851786957006</v>
      </c>
      <c r="D7" s="28"/>
      <c r="E7" s="61" t="s">
        <v>53</v>
      </c>
      <c r="F7" s="61" t="s">
        <v>35</v>
      </c>
    </row>
    <row r="8" spans="1:256" s="2" customFormat="1" x14ac:dyDescent="0.2">
      <c r="A8" s="7"/>
      <c r="B8" s="4" t="s">
        <v>16</v>
      </c>
      <c r="C8" s="28">
        <v>930.89684211334895</v>
      </c>
      <c r="D8" s="28"/>
      <c r="E8" s="65"/>
      <c r="F8" s="65"/>
    </row>
    <row r="9" spans="1:256" s="2" customFormat="1" x14ac:dyDescent="0.2">
      <c r="A9" s="7"/>
      <c r="B9" s="4" t="s">
        <v>15</v>
      </c>
      <c r="C9" s="28">
        <v>1148.9948265560699</v>
      </c>
      <c r="D9" s="28"/>
      <c r="E9" s="65"/>
      <c r="F9" s="65"/>
    </row>
    <row r="10" spans="1:256" s="2" customFormat="1" x14ac:dyDescent="0.2">
      <c r="A10" s="7"/>
      <c r="B10" s="4" t="s">
        <v>14</v>
      </c>
      <c r="C10" s="28">
        <v>1541.1987593915101</v>
      </c>
      <c r="D10" s="28"/>
      <c r="E10" s="65"/>
      <c r="F10" s="65"/>
    </row>
    <row r="11" spans="1:256" s="2" customFormat="1" x14ac:dyDescent="0.2">
      <c r="A11" s="7"/>
      <c r="B11" s="4" t="s">
        <v>13</v>
      </c>
      <c r="C11" s="28">
        <v>1790.7569203937501</v>
      </c>
      <c r="D11" s="28"/>
      <c r="E11" s="66"/>
      <c r="F11" s="66"/>
    </row>
    <row r="12" spans="1:256" s="2" customFormat="1" x14ac:dyDescent="0.2">
      <c r="A12" s="7" t="s">
        <v>34</v>
      </c>
      <c r="B12" s="4"/>
      <c r="C12" s="5"/>
      <c r="D12" s="5"/>
      <c r="E12" s="32"/>
      <c r="F12" s="36"/>
    </row>
    <row r="13" spans="1:256" s="2" customFormat="1" x14ac:dyDescent="0.2">
      <c r="A13" s="7"/>
      <c r="B13" s="4" t="s">
        <v>19</v>
      </c>
      <c r="C13" s="28">
        <v>32779.140714782799</v>
      </c>
      <c r="D13" s="28"/>
      <c r="E13" s="60" t="s">
        <v>54</v>
      </c>
      <c r="F13" s="60" t="s">
        <v>69</v>
      </c>
    </row>
    <row r="14" spans="1:256" s="2" customFormat="1" x14ac:dyDescent="0.2">
      <c r="A14" s="7"/>
      <c r="B14" s="4" t="s">
        <v>16</v>
      </c>
      <c r="C14" s="28">
        <v>37235.873684534003</v>
      </c>
      <c r="D14" s="28"/>
      <c r="E14" s="60"/>
      <c r="F14" s="60"/>
    </row>
    <row r="15" spans="1:256" s="2" customFormat="1" x14ac:dyDescent="0.2">
      <c r="A15" s="7"/>
      <c r="B15" s="4" t="s">
        <v>15</v>
      </c>
      <c r="C15" s="28">
        <v>45959.793062242701</v>
      </c>
      <c r="D15" s="28"/>
      <c r="E15" s="60"/>
      <c r="F15" s="60"/>
    </row>
    <row r="16" spans="1:256" s="2" customFormat="1" x14ac:dyDescent="0.2">
      <c r="A16" s="7"/>
      <c r="B16" s="4" t="s">
        <v>14</v>
      </c>
      <c r="C16" s="28">
        <v>61647.950375660403</v>
      </c>
      <c r="D16" s="28"/>
      <c r="E16" s="60"/>
      <c r="F16" s="60"/>
    </row>
    <row r="17" spans="1:6" s="2" customFormat="1" x14ac:dyDescent="0.2">
      <c r="A17" s="7"/>
      <c r="B17" s="4" t="s">
        <v>13</v>
      </c>
      <c r="C17" s="28">
        <v>71630.276815749996</v>
      </c>
      <c r="D17" s="28"/>
      <c r="E17" s="60"/>
      <c r="F17" s="60"/>
    </row>
    <row r="18" spans="1:6" x14ac:dyDescent="0.2">
      <c r="A18" s="7" t="s">
        <v>44</v>
      </c>
      <c r="B18" s="5"/>
      <c r="E18" s="32"/>
      <c r="F18" s="36"/>
    </row>
    <row r="19" spans="1:6" x14ac:dyDescent="0.2">
      <c r="B19" s="4" t="s">
        <v>19</v>
      </c>
      <c r="C19" s="40">
        <v>15.7592022667225</v>
      </c>
      <c r="D19" s="40"/>
      <c r="E19" s="60" t="s">
        <v>55</v>
      </c>
      <c r="F19" s="60" t="s">
        <v>70</v>
      </c>
    </row>
    <row r="20" spans="1:6" s="2" customFormat="1" x14ac:dyDescent="0.2">
      <c r="A20" s="7"/>
      <c r="B20" s="4" t="s">
        <v>16</v>
      </c>
      <c r="C20" s="40">
        <v>17.901862348333601</v>
      </c>
      <c r="D20" s="40"/>
      <c r="E20" s="60"/>
      <c r="F20" s="60"/>
    </row>
    <row r="21" spans="1:6" s="2" customFormat="1" x14ac:dyDescent="0.2">
      <c r="A21" s="7"/>
      <c r="B21" s="4" t="s">
        <v>15</v>
      </c>
      <c r="C21" s="40">
        <v>22.0960543568474</v>
      </c>
      <c r="D21" s="40"/>
      <c r="E21" s="60"/>
      <c r="F21" s="60"/>
    </row>
    <row r="22" spans="1:6" s="2" customFormat="1" x14ac:dyDescent="0.2">
      <c r="A22" s="7"/>
      <c r="B22" s="4" t="s">
        <v>14</v>
      </c>
      <c r="C22" s="40">
        <v>29.6384376806059</v>
      </c>
      <c r="D22" s="40"/>
      <c r="E22" s="60"/>
      <c r="F22" s="60"/>
    </row>
    <row r="23" spans="1:6" s="2" customFormat="1" x14ac:dyDescent="0.2">
      <c r="A23" s="7"/>
      <c r="B23" s="4" t="s">
        <v>13</v>
      </c>
      <c r="C23" s="40">
        <v>34.437633084494998</v>
      </c>
      <c r="D23" s="40"/>
      <c r="E23" s="60"/>
      <c r="F23" s="60"/>
    </row>
    <row r="24" spans="1:6" x14ac:dyDescent="0.2">
      <c r="A24" s="7" t="s">
        <v>45</v>
      </c>
      <c r="B24" s="4"/>
      <c r="E24" s="32"/>
      <c r="F24" s="36"/>
    </row>
    <row r="25" spans="1:6" ht="51" x14ac:dyDescent="0.2">
      <c r="B25" s="4" t="s">
        <v>33</v>
      </c>
      <c r="C25" s="28">
        <v>750</v>
      </c>
      <c r="D25" s="28"/>
      <c r="E25" s="27" t="s">
        <v>56</v>
      </c>
      <c r="F25" s="27" t="s">
        <v>71</v>
      </c>
    </row>
    <row r="26" spans="1:6" ht="38.25" x14ac:dyDescent="0.2">
      <c r="B26" s="4" t="s">
        <v>32</v>
      </c>
      <c r="C26" s="28">
        <v>225</v>
      </c>
      <c r="D26" s="28"/>
      <c r="E26" s="27" t="s">
        <v>57</v>
      </c>
      <c r="F26" s="27" t="s">
        <v>72</v>
      </c>
    </row>
    <row r="27" spans="1:6" x14ac:dyDescent="0.2">
      <c r="A27" s="7" t="s">
        <v>46</v>
      </c>
      <c r="B27" s="4"/>
      <c r="E27" s="32"/>
      <c r="F27" s="32"/>
    </row>
    <row r="28" spans="1:6" ht="38.25" x14ac:dyDescent="0.2">
      <c r="B28" s="4" t="s">
        <v>31</v>
      </c>
      <c r="C28" s="40">
        <v>7.25</v>
      </c>
      <c r="D28" s="40"/>
      <c r="E28" s="27" t="s">
        <v>58</v>
      </c>
      <c r="F28" s="27" t="s">
        <v>73</v>
      </c>
    </row>
    <row r="29" spans="1:6" ht="63.75" x14ac:dyDescent="0.2">
      <c r="B29" s="4" t="s">
        <v>30</v>
      </c>
      <c r="C29" s="28">
        <v>377</v>
      </c>
      <c r="D29" s="28"/>
      <c r="E29" s="27" t="s">
        <v>29</v>
      </c>
      <c r="F29" s="27" t="s">
        <v>28</v>
      </c>
    </row>
    <row r="30" spans="1:6" s="2" customFormat="1" x14ac:dyDescent="0.2">
      <c r="A30" s="7" t="s">
        <v>27</v>
      </c>
      <c r="B30" s="4"/>
      <c r="C30" s="5"/>
      <c r="D30" s="5"/>
      <c r="E30" s="32"/>
      <c r="F30" s="36"/>
    </row>
    <row r="31" spans="1:6" s="2" customFormat="1" x14ac:dyDescent="0.2">
      <c r="A31" s="7" t="s">
        <v>20</v>
      </c>
      <c r="B31" s="4"/>
      <c r="C31" s="5"/>
      <c r="D31" s="5"/>
      <c r="E31" s="32"/>
      <c r="F31" s="36"/>
    </row>
    <row r="32" spans="1:6" s="2" customFormat="1" x14ac:dyDescent="0.2">
      <c r="A32" s="7"/>
      <c r="B32" s="4" t="s">
        <v>19</v>
      </c>
      <c r="C32" s="5">
        <v>86.947322850882799</v>
      </c>
      <c r="D32" s="5"/>
      <c r="E32" s="60" t="s">
        <v>60</v>
      </c>
      <c r="F32" s="60" t="s">
        <v>74</v>
      </c>
    </row>
    <row r="33" spans="1:6" s="2" customFormat="1" x14ac:dyDescent="0.2">
      <c r="A33" s="7"/>
      <c r="B33" s="4" t="s">
        <v>16</v>
      </c>
      <c r="C33" s="5">
        <v>98.768895714944307</v>
      </c>
      <c r="D33" s="5"/>
      <c r="E33" s="60"/>
      <c r="F33" s="60"/>
    </row>
    <row r="34" spans="1:6" s="2" customFormat="1" x14ac:dyDescent="0.2">
      <c r="A34" s="7"/>
      <c r="B34" s="4" t="s">
        <v>15</v>
      </c>
      <c r="C34" s="5">
        <v>121.909265417089</v>
      </c>
      <c r="D34" s="5"/>
      <c r="E34" s="60"/>
      <c r="F34" s="60"/>
    </row>
    <row r="35" spans="1:6" s="2" customFormat="1" x14ac:dyDescent="0.2">
      <c r="A35" s="7"/>
      <c r="B35" s="4" t="s">
        <v>14</v>
      </c>
      <c r="C35" s="5">
        <v>163.52241478955</v>
      </c>
      <c r="D35" s="5"/>
      <c r="E35" s="60"/>
      <c r="F35" s="60"/>
    </row>
    <row r="36" spans="1:6" s="2" customFormat="1" x14ac:dyDescent="0.2">
      <c r="A36" s="7"/>
      <c r="B36" s="4" t="s">
        <v>13</v>
      </c>
      <c r="C36" s="5">
        <v>190.000734259284</v>
      </c>
      <c r="D36" s="5"/>
      <c r="E36" s="60"/>
      <c r="F36" s="60"/>
    </row>
    <row r="37" spans="1:6" s="2" customFormat="1" x14ac:dyDescent="0.2">
      <c r="A37" s="7" t="s">
        <v>26</v>
      </c>
      <c r="B37" s="4"/>
      <c r="C37" s="5"/>
      <c r="D37" s="5"/>
      <c r="E37" s="32"/>
      <c r="F37" s="36"/>
    </row>
    <row r="38" spans="1:6" s="2" customFormat="1" x14ac:dyDescent="0.2">
      <c r="A38" s="7" t="s">
        <v>20</v>
      </c>
      <c r="B38" s="4"/>
      <c r="C38" s="5"/>
      <c r="D38" s="5"/>
      <c r="E38" s="32"/>
      <c r="F38" s="36"/>
    </row>
    <row r="39" spans="1:6" x14ac:dyDescent="0.2">
      <c r="B39" s="4" t="s">
        <v>19</v>
      </c>
      <c r="C39" s="39">
        <f>C32/40</f>
        <v>2.1736830712720701</v>
      </c>
      <c r="E39" s="64" t="s">
        <v>59</v>
      </c>
      <c r="F39" s="64" t="s">
        <v>75</v>
      </c>
    </row>
    <row r="40" spans="1:6" x14ac:dyDescent="0.2">
      <c r="B40" s="4" t="s">
        <v>16</v>
      </c>
      <c r="C40" s="39">
        <f>C33/40</f>
        <v>2.4692223928736077</v>
      </c>
      <c r="E40" s="64"/>
      <c r="F40" s="64"/>
    </row>
    <row r="41" spans="1:6" x14ac:dyDescent="0.2">
      <c r="B41" s="4" t="s">
        <v>15</v>
      </c>
      <c r="C41" s="39">
        <f>C34/40</f>
        <v>3.0477316354272252</v>
      </c>
      <c r="E41" s="64"/>
      <c r="F41" s="64"/>
    </row>
    <row r="42" spans="1:6" x14ac:dyDescent="0.2">
      <c r="B42" s="4" t="s">
        <v>14</v>
      </c>
      <c r="C42" s="39">
        <f>C35/40</f>
        <v>4.0880603697387503</v>
      </c>
      <c r="E42" s="64"/>
      <c r="F42" s="64"/>
    </row>
    <row r="43" spans="1:6" x14ac:dyDescent="0.2">
      <c r="B43" s="4" t="s">
        <v>13</v>
      </c>
      <c r="C43" s="39">
        <f>C36/40</f>
        <v>4.7500183564820997</v>
      </c>
      <c r="E43" s="64"/>
      <c r="F43" s="64"/>
    </row>
    <row r="44" spans="1:6" x14ac:dyDescent="0.2">
      <c r="A44" s="7" t="s">
        <v>47</v>
      </c>
      <c r="B44" s="4"/>
      <c r="E44" s="32"/>
      <c r="F44" s="36"/>
    </row>
    <row r="45" spans="1:6" ht="51" x14ac:dyDescent="0.2">
      <c r="B45" s="4" t="s">
        <v>25</v>
      </c>
      <c r="C45" s="40">
        <v>16.8777520461969</v>
      </c>
      <c r="D45" s="40"/>
      <c r="E45" s="27" t="s">
        <v>61</v>
      </c>
      <c r="F45" s="27" t="s">
        <v>76</v>
      </c>
    </row>
    <row r="46" spans="1:6" ht="63.75" x14ac:dyDescent="0.2">
      <c r="B46" s="4" t="s">
        <v>24</v>
      </c>
      <c r="C46" s="28">
        <v>877.64310640224096</v>
      </c>
      <c r="D46" s="28"/>
      <c r="E46" s="27" t="s">
        <v>62</v>
      </c>
      <c r="F46" s="27" t="s">
        <v>77</v>
      </c>
    </row>
    <row r="47" spans="1:6" s="2" customFormat="1" x14ac:dyDescent="0.2">
      <c r="A47" s="7" t="s">
        <v>23</v>
      </c>
      <c r="B47" s="4"/>
      <c r="C47" s="5"/>
      <c r="D47" s="5"/>
      <c r="E47" s="32"/>
      <c r="F47" s="36"/>
    </row>
    <row r="48" spans="1:6" s="2" customFormat="1" x14ac:dyDescent="0.2">
      <c r="A48" s="7" t="s">
        <v>20</v>
      </c>
      <c r="B48" s="4"/>
      <c r="C48" s="5"/>
      <c r="D48" s="5"/>
      <c r="E48" s="32"/>
      <c r="F48" s="36"/>
    </row>
    <row r="49" spans="1:256" s="2" customFormat="1" x14ac:dyDescent="0.2">
      <c r="A49" s="7"/>
      <c r="B49" s="4" t="s">
        <v>19</v>
      </c>
      <c r="C49" s="5">
        <v>37.349055072232801</v>
      </c>
      <c r="D49" s="5"/>
      <c r="E49" s="60" t="s">
        <v>22</v>
      </c>
      <c r="F49" s="60" t="s">
        <v>78</v>
      </c>
    </row>
    <row r="50" spans="1:256" s="2" customFormat="1" x14ac:dyDescent="0.2">
      <c r="A50" s="7"/>
      <c r="B50" s="4" t="s">
        <v>16</v>
      </c>
      <c r="C50" s="5">
        <v>42.4271248904085</v>
      </c>
      <c r="D50" s="5"/>
      <c r="E50" s="60"/>
      <c r="F50" s="60"/>
    </row>
    <row r="51" spans="1:256" s="2" customFormat="1" x14ac:dyDescent="0.2">
      <c r="A51" s="7"/>
      <c r="B51" s="4" t="s">
        <v>15</v>
      </c>
      <c r="C51" s="5">
        <v>52.367292270599101</v>
      </c>
      <c r="D51" s="5"/>
      <c r="E51" s="60"/>
      <c r="F51" s="60"/>
    </row>
    <row r="52" spans="1:256" s="2" customFormat="1" x14ac:dyDescent="0.2">
      <c r="A52" s="7"/>
      <c r="B52" s="4" t="s">
        <v>14</v>
      </c>
      <c r="C52" s="5">
        <v>70.242619039505001</v>
      </c>
      <c r="D52" s="5"/>
      <c r="E52" s="60"/>
      <c r="F52" s="60"/>
    </row>
    <row r="53" spans="1:256" s="2" customFormat="1" x14ac:dyDescent="0.2">
      <c r="A53" s="7"/>
      <c r="B53" s="4" t="s">
        <v>13</v>
      </c>
      <c r="C53" s="5">
        <v>81.6166347040392</v>
      </c>
      <c r="D53" s="5"/>
      <c r="E53" s="60"/>
      <c r="F53" s="60"/>
    </row>
    <row r="54" spans="1:256" x14ac:dyDescent="0.2">
      <c r="A54" s="7" t="s">
        <v>21</v>
      </c>
      <c r="B54" s="4"/>
      <c r="E54" s="32"/>
      <c r="F54" s="36"/>
    </row>
    <row r="55" spans="1:256" x14ac:dyDescent="0.2">
      <c r="A55" s="7" t="s">
        <v>20</v>
      </c>
      <c r="B55" s="4"/>
      <c r="E55" s="32"/>
      <c r="F55" s="36"/>
    </row>
    <row r="56" spans="1:256" x14ac:dyDescent="0.2">
      <c r="B56" s="4" t="s">
        <v>19</v>
      </c>
      <c r="C56" s="39">
        <f>C49/40</f>
        <v>0.93372637680582005</v>
      </c>
      <c r="D56" s="39"/>
      <c r="E56" s="60" t="s">
        <v>18</v>
      </c>
      <c r="F56" s="60" t="s">
        <v>17</v>
      </c>
    </row>
    <row r="57" spans="1:256" x14ac:dyDescent="0.2">
      <c r="B57" s="4" t="s">
        <v>16</v>
      </c>
      <c r="C57" s="39">
        <f>C50/40</f>
        <v>1.0606781222602124</v>
      </c>
      <c r="D57" s="39"/>
      <c r="E57" s="60"/>
      <c r="F57" s="60"/>
    </row>
    <row r="58" spans="1:256" x14ac:dyDescent="0.2">
      <c r="B58" s="4" t="s">
        <v>15</v>
      </c>
      <c r="C58" s="39">
        <f>C51/40</f>
        <v>1.3091823067649775</v>
      </c>
      <c r="D58" s="39"/>
      <c r="E58" s="60"/>
      <c r="F58" s="60"/>
    </row>
    <row r="59" spans="1:256" x14ac:dyDescent="0.2">
      <c r="B59" s="4" t="s">
        <v>14</v>
      </c>
      <c r="C59" s="39">
        <f>C52/40</f>
        <v>1.7560654759876251</v>
      </c>
      <c r="D59" s="39"/>
      <c r="E59" s="60"/>
      <c r="F59" s="60"/>
    </row>
    <row r="60" spans="1:256" x14ac:dyDescent="0.2">
      <c r="B60" s="4" t="s">
        <v>13</v>
      </c>
      <c r="C60" s="39">
        <f>C53/40</f>
        <v>2.0404158676009798</v>
      </c>
      <c r="D60" s="39"/>
      <c r="E60" s="60"/>
      <c r="F60" s="60"/>
    </row>
    <row r="61" spans="1:256" x14ac:dyDescent="0.2">
      <c r="A61" s="7" t="s">
        <v>48</v>
      </c>
      <c r="B61" s="4"/>
      <c r="E61" s="32"/>
      <c r="F61" s="36"/>
      <c r="J61" s="28"/>
      <c r="K61" s="38"/>
    </row>
    <row r="62" spans="1:256" ht="25.5" x14ac:dyDescent="0.2">
      <c r="A62" s="34"/>
      <c r="B62" s="4" t="s">
        <v>12</v>
      </c>
      <c r="C62" s="28">
        <v>73555.698880633106</v>
      </c>
      <c r="D62" s="28"/>
      <c r="E62" s="27" t="s">
        <v>63</v>
      </c>
      <c r="F62" s="27" t="s">
        <v>79</v>
      </c>
      <c r="G62" s="30"/>
      <c r="H62" s="29"/>
      <c r="I62" s="29"/>
      <c r="J62" s="28"/>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ht="25.5" x14ac:dyDescent="0.2">
      <c r="B63" s="4" t="s">
        <v>11</v>
      </c>
      <c r="C63" s="28">
        <v>22066.709664189901</v>
      </c>
      <c r="D63" s="28"/>
      <c r="E63" s="27" t="s">
        <v>64</v>
      </c>
      <c r="F63" s="37" t="s">
        <v>80</v>
      </c>
    </row>
    <row r="64" spans="1:256" ht="14.25" x14ac:dyDescent="0.2">
      <c r="A64" s="7" t="s">
        <v>10</v>
      </c>
      <c r="B64" s="4"/>
      <c r="C64" s="28"/>
      <c r="D64" s="28"/>
      <c r="E64" s="32"/>
      <c r="F64" s="36"/>
    </row>
    <row r="65" spans="1:256" x14ac:dyDescent="0.2">
      <c r="A65" s="7" t="s">
        <v>9</v>
      </c>
      <c r="B65" s="4"/>
      <c r="C65" s="28"/>
      <c r="D65" s="28"/>
      <c r="E65" s="32"/>
      <c r="F65" s="36"/>
    </row>
    <row r="66" spans="1:256" x14ac:dyDescent="0.2">
      <c r="A66" s="34"/>
      <c r="B66" s="33" t="s">
        <v>8</v>
      </c>
      <c r="C66" s="28">
        <v>551.66774160474802</v>
      </c>
      <c r="D66" s="28"/>
      <c r="E66" s="61" t="s">
        <v>65</v>
      </c>
      <c r="F66" s="61" t="s">
        <v>81</v>
      </c>
      <c r="G66" s="30"/>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x14ac:dyDescent="0.2">
      <c r="A67" s="34"/>
      <c r="B67" s="33"/>
      <c r="C67" s="28"/>
      <c r="D67" s="28"/>
      <c r="E67" s="62"/>
      <c r="F67" s="62"/>
      <c r="G67" s="30"/>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x14ac:dyDescent="0.2">
      <c r="A68" s="34"/>
      <c r="B68" s="33"/>
      <c r="C68" s="28"/>
      <c r="D68" s="28"/>
      <c r="E68" s="62"/>
      <c r="F68" s="62"/>
      <c r="G68" s="35"/>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x14ac:dyDescent="0.2">
      <c r="A69" s="34"/>
      <c r="B69" s="33"/>
      <c r="C69" s="28"/>
      <c r="D69" s="28"/>
      <c r="E69" s="63"/>
      <c r="F69" s="63"/>
      <c r="G69" s="30"/>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x14ac:dyDescent="0.2">
      <c r="A70" s="7" t="s">
        <v>49</v>
      </c>
      <c r="B70" s="4"/>
      <c r="E70" s="32"/>
      <c r="F70" s="31"/>
      <c r="G70" s="30"/>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ht="38.25" x14ac:dyDescent="0.2">
      <c r="B71" s="4" t="s">
        <v>7</v>
      </c>
      <c r="C71" s="28">
        <v>37895.347748787899</v>
      </c>
      <c r="D71" s="28"/>
      <c r="E71" s="27" t="s">
        <v>6</v>
      </c>
      <c r="F71" s="27" t="s">
        <v>82</v>
      </c>
      <c r="G71" s="1"/>
      <c r="H71" s="2"/>
    </row>
    <row r="72" spans="1:256" ht="60" customHeight="1" x14ac:dyDescent="0.2">
      <c r="B72" s="4" t="s">
        <v>5</v>
      </c>
      <c r="C72" s="28">
        <v>947</v>
      </c>
      <c r="D72" s="28"/>
      <c r="E72" s="27" t="s">
        <v>4</v>
      </c>
      <c r="F72" s="27" t="s">
        <v>83</v>
      </c>
      <c r="G72" s="1"/>
      <c r="H72" s="2"/>
    </row>
    <row r="74" spans="1:256" x14ac:dyDescent="0.2">
      <c r="A74" s="7" t="s">
        <v>3</v>
      </c>
      <c r="B74" s="26"/>
      <c r="C74" s="25"/>
      <c r="D74" s="25"/>
      <c r="E74" s="24"/>
      <c r="F74" s="23"/>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row>
    <row r="75" spans="1:256" x14ac:dyDescent="0.2">
      <c r="A75" s="21">
        <v>1</v>
      </c>
      <c r="B75" s="20" t="s">
        <v>2</v>
      </c>
      <c r="C75" s="11"/>
      <c r="D75" s="11"/>
      <c r="E75" s="19"/>
      <c r="F75" s="18"/>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row>
    <row r="76" spans="1:256" x14ac:dyDescent="0.2">
      <c r="A76" s="21">
        <v>2</v>
      </c>
      <c r="B76" s="20" t="s">
        <v>1</v>
      </c>
      <c r="C76" s="11"/>
      <c r="D76" s="11"/>
      <c r="E76" s="19"/>
      <c r="F76" s="18"/>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row>
    <row r="77" spans="1:256" x14ac:dyDescent="0.2">
      <c r="A77" s="16"/>
      <c r="B77" s="14" t="s">
        <v>0</v>
      </c>
      <c r="C77" s="15"/>
      <c r="D77" s="15"/>
      <c r="E77" s="14"/>
      <c r="F77" s="10"/>
      <c r="G77" s="9"/>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row>
    <row r="78" spans="1:256" x14ac:dyDescent="0.2">
      <c r="A78" s="13" t="s">
        <v>50</v>
      </c>
      <c r="B78" s="12"/>
      <c r="C78" s="11"/>
      <c r="D78" s="11"/>
      <c r="E78" s="12"/>
      <c r="F78" s="10"/>
      <c r="G78" s="9"/>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row>
    <row r="79" spans="1:256" x14ac:dyDescent="0.2">
      <c r="A79" s="8"/>
      <c r="B79" s="8"/>
      <c r="C79" s="11"/>
      <c r="D79" s="11"/>
      <c r="E79" s="8"/>
      <c r="F79" s="10"/>
      <c r="G79" s="9"/>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dc:creator>
  <cp:lastModifiedBy>Dan Emmanuel</cp:lastModifiedBy>
  <dcterms:created xsi:type="dcterms:W3CDTF">2018-04-24T16:04:56Z</dcterms:created>
  <dcterms:modified xsi:type="dcterms:W3CDTF">2018-06-04T13:50:28Z</dcterms:modified>
</cp:coreProperties>
</file>