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30" windowHeight="5325" tabRatio="785" firstSheet="7" activeTab="9"/>
  </bookViews>
  <sheets>
    <sheet name="Housing Wage" sheetId="1" r:id="rId1"/>
    <sheet name="FMR " sheetId="2" r:id="rId2"/>
    <sheet name="Population Size" sheetId="3" r:id="rId3"/>
    <sheet name="Minimum Wage Workers" sheetId="4" r:id="rId4"/>
    <sheet name="Renter Wage" sheetId="5" r:id="rId5"/>
    <sheet name="SSI" sheetId="6" r:id="rId6"/>
    <sheet name="Income" sheetId="7" r:id="rId7"/>
    <sheet name="Renter Median" sheetId="8" r:id="rId8"/>
    <sheet name="ALL DATA" sheetId="9" r:id="rId9"/>
    <sheet name="Data Notes" sheetId="10" r:id="rId10"/>
  </sheets>
  <definedNames>
    <definedName name="OL___COUNTY_VALUES__done_">#REF!</definedName>
  </definedNames>
  <calcPr fullCalcOnLoad="1"/>
</workbook>
</file>

<file path=xl/sharedStrings.xml><?xml version="1.0" encoding="utf-8"?>
<sst xmlns="http://schemas.openxmlformats.org/spreadsheetml/2006/main" count="3856" uniqueCount="282">
  <si>
    <t>STNAME</t>
  </si>
  <si>
    <t>ST</t>
  </si>
  <si>
    <t>TYPE</t>
  </si>
  <si>
    <t>COUNTY/METRO</t>
  </si>
  <si>
    <t>Minimum wage</t>
  </si>
  <si>
    <t>Estimated mean renter wage</t>
  </si>
  <si>
    <t>SSI monthly payment</t>
  </si>
  <si>
    <t>Zero bedroom FMR</t>
  </si>
  <si>
    <t>One bedroom FMR</t>
  </si>
  <si>
    <t>Two bedroom FMR</t>
  </si>
  <si>
    <t>Three bedroom FMR</t>
  </si>
  <si>
    <t>Four bedroom FMR</t>
  </si>
  <si>
    <t>Annual AMI</t>
  </si>
  <si>
    <t>Monthly AMI</t>
  </si>
  <si>
    <t>30% of AMI (Extremely Low Income)</t>
  </si>
  <si>
    <t>Rent affordable at 30% of AMI</t>
  </si>
  <si>
    <t>Rent affordable at 50% of AMI</t>
  </si>
  <si>
    <t>Rent affordable at 80% of AMI</t>
  </si>
  <si>
    <t>Rent affordable at median income</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</si>
  <si>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</si>
  <si>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</si>
  <si>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</si>
  <si>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</si>
  <si>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</si>
  <si>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</si>
  <si>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</si>
  <si>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</si>
  <si>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Percent of AMI needed to afford 0 bdrm FMR</t>
  </si>
  <si>
    <t>Percent of AMI needed to afford 1 bdrm FMR</t>
  </si>
  <si>
    <t>Percent of AMI needed to afford 2 bdrm FMR</t>
  </si>
  <si>
    <t>Percent of AMI needed to afford 3 bdrm FMR</t>
  </si>
  <si>
    <t>Percent of AMI needed to afford 4 bdrm FMR</t>
  </si>
  <si>
    <t>Housing Wage for 0 bdrm FMR</t>
  </si>
  <si>
    <t>Housing Wage for 1 bdrm FMR</t>
  </si>
  <si>
    <t>Housing Wage for 2 bdrm FMR</t>
  </si>
  <si>
    <t>Housing Wage for 3 bdrm FMR</t>
  </si>
  <si>
    <t>Housing Wage for 4 bdrm FMR</t>
  </si>
  <si>
    <t>0 bdrm housing wage as % of min wage</t>
  </si>
  <si>
    <t>1 bdrm housing wage as % of min wage</t>
  </si>
  <si>
    <t>2 bdrm housing wage as % of min wage</t>
  </si>
  <si>
    <t>3 bdrm housing wage as % of min wage</t>
  </si>
  <si>
    <t>4 bdrm housing wage as % of min wage</t>
  </si>
  <si>
    <t>0 bdrm housing wage as % of mean renter wage</t>
  </si>
  <si>
    <t>1 bdrm housing wage as % of mean renter wage</t>
  </si>
  <si>
    <t>2 bdrm housing wage as % of mean renter wage</t>
  </si>
  <si>
    <t>3 bdrm housing wage as % of mean renter wage</t>
  </si>
  <si>
    <t>4 bdrm housing wage as % of mean renter wage</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</si>
  <si>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</si>
  <si>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</si>
  <si>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</si>
  <si>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</si>
  <si>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</si>
  <si>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</si>
  <si>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</si>
  <si>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</si>
  <si>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</si>
  <si>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</si>
  <si>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Full-time jobs at min. wage needed to afford 0 bdrm FMR</t>
  </si>
  <si>
    <t>Full-time jobs at min. wage needed to afford 1 bdrm FMR</t>
  </si>
  <si>
    <t>Full-time jobs at min. wage needed to afford 2 bdrm FMR</t>
  </si>
  <si>
    <t>Full-time jobs at min. wage needed to afford 3 bdrm FMR</t>
  </si>
  <si>
    <t>Full-time jobs at min. wage needed to afford 4 bdrm FMR</t>
  </si>
  <si>
    <t>Full-time jobs at mean renter wage needed to afford 0 bdrm FMR</t>
  </si>
  <si>
    <t>Full-time jobs at mean renter wage needed to afford 1 bdrm FMR</t>
  </si>
  <si>
    <t>Full-time jobs at mean renter wage needed to afford 2 bdrm FMR</t>
  </si>
  <si>
    <t>Full-time jobs at mean renter wage needed to afford 3 bdrm FMR</t>
  </si>
  <si>
    <t>Full-time jobs at mean renter wage needed to afford 4 bdrm FMR</t>
  </si>
  <si>
    <t>STATE</t>
  </si>
  <si>
    <t>METRO</t>
  </si>
  <si>
    <t>COUNTY</t>
  </si>
  <si>
    <r>
      <t xml:space="preserve">How to Use the Numbers When Discussing                            </t>
    </r>
    <r>
      <rPr>
        <b/>
        <i/>
        <sz val="12"/>
        <rFont val="Arial"/>
        <family val="2"/>
      </rPr>
      <t>Out of Reach</t>
    </r>
  </si>
  <si>
    <t>Where the Numbers Come From</t>
  </si>
  <si>
    <t>Total</t>
  </si>
  <si>
    <t>Renter</t>
  </si>
  <si>
    <t>% Renter</t>
  </si>
  <si>
    <t>Annual</t>
  </si>
  <si>
    <t>Monthly</t>
  </si>
  <si>
    <r>
      <t xml:space="preserve">30% of AMI </t>
    </r>
    <r>
      <rPr>
        <vertAlign val="superscript"/>
        <sz val="10"/>
        <rFont val="Arial"/>
        <family val="2"/>
      </rPr>
      <t>2</t>
    </r>
  </si>
  <si>
    <r>
      <t xml:space="preserve">Maximum Affordable </t>
    </r>
    <r>
      <rPr>
        <b/>
        <vertAlign val="superscript"/>
        <sz val="10"/>
        <rFont val="Arial"/>
        <family val="2"/>
      </rPr>
      <t>3</t>
    </r>
    <r>
      <rPr>
        <b/>
        <sz val="10"/>
        <rFont val="Arial"/>
        <family val="2"/>
      </rPr>
      <t xml:space="preserve"> Monthly Housing </t>
    </r>
  </si>
  <si>
    <t>Zero-Bedroom</t>
  </si>
  <si>
    <t>One-Bedroom</t>
  </si>
  <si>
    <t>Two-Bedroom</t>
  </si>
  <si>
    <t>Three-Bedroom</t>
  </si>
  <si>
    <t>Four-Bedroom</t>
  </si>
  <si>
    <t>Annual Income Needed to Afford FMR</t>
  </si>
  <si>
    <t>Percent of Family AMI Needed to Afford FMR</t>
  </si>
  <si>
    <r>
      <t xml:space="preserve">Estimated Median </t>
    </r>
    <r>
      <rPr>
        <vertAlign val="superscript"/>
        <sz val="10"/>
        <rFont val="Arial"/>
        <family val="2"/>
      </rPr>
      <t>5</t>
    </r>
  </si>
  <si>
    <t>Percent Needed for Two-Bedroom FMR</t>
  </si>
  <si>
    <t>Rent Affordable at Median</t>
  </si>
  <si>
    <t>Rent Affordable at Mean Wage</t>
  </si>
  <si>
    <t>Minimum Wage</t>
  </si>
  <si>
    <t>Rent Affordable at Minimum Wage</t>
  </si>
  <si>
    <t>If one wage-earner holds a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</si>
  <si>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</si>
  <si>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Monthly SSI Payment</t>
  </si>
  <si>
    <t>Rent Affordable at SSI</t>
  </si>
  <si>
    <t>Housing Wage as % of Minimum Wage</t>
  </si>
  <si>
    <t>Housing Wage as % of Mean Renter Wage</t>
  </si>
  <si>
    <t xml:space="preserve">Work Hours/Week at Minimum Wage </t>
  </si>
  <si>
    <t>Needed to Afford FMR</t>
  </si>
  <si>
    <t xml:space="preserve">Work Hours/Week at Mean Renter Wage </t>
  </si>
  <si>
    <t xml:space="preserve">Full-time Jobs at Minimum Wage </t>
  </si>
  <si>
    <t xml:space="preserve">Full-time Jobs at Mean Renter Wage </t>
  </si>
  <si>
    <t>A renter household needs 1.3 full-time jobs paying the mean renter wage in order to afford a two-bedroom rental unit at the Fair Market Rent.</t>
  </si>
  <si>
    <t>FOOTNOTES</t>
  </si>
  <si>
    <t>"Affordable" rents represent the generally accepted standard of spending not more than 30% of gross income on gross housing costs.</t>
  </si>
  <si>
    <t>*Numbers may vary from actual estimates due to rounding</t>
  </si>
  <si>
    <t/>
  </si>
  <si>
    <t>Total households (2010-2014)</t>
  </si>
  <si>
    <t>Renter households (2010-2014)</t>
  </si>
  <si>
    <t>% of total households that are renters (2010-2014)</t>
  </si>
  <si>
    <t>Florida</t>
  </si>
  <si>
    <t>FL</t>
  </si>
  <si>
    <t>NONMETRO</t>
  </si>
  <si>
    <t>Baker County HMFA</t>
  </si>
  <si>
    <t>Cape Coral-Fort Myers MSA</t>
  </si>
  <si>
    <t>Crestview-Fort Walton Beach-Destin HMFA</t>
  </si>
  <si>
    <t>Deltona-Daytona Beach-Ormond Beach HMFA</t>
  </si>
  <si>
    <t>Fort Lauderdale HMFA</t>
  </si>
  <si>
    <t>Gainesville MSA</t>
  </si>
  <si>
    <t>Gulf County HMFA</t>
  </si>
  <si>
    <t>Homosassa Springs MSA</t>
  </si>
  <si>
    <t>Jacksonville HMFA</t>
  </si>
  <si>
    <t>Lakeland-Winter Haven MSA</t>
  </si>
  <si>
    <t>Miami-Miami Beach-Kendall HMFA</t>
  </si>
  <si>
    <t>Naples-Immokalee-Marco Island MSA</t>
  </si>
  <si>
    <t>North Port-Sarasota-Bradenton MSA</t>
  </si>
  <si>
    <t>Ocala MSA</t>
  </si>
  <si>
    <t>Orlando-Kissimmee-Sanford MSA</t>
  </si>
  <si>
    <t>Palm Bay-Melbourne-Titusville MSA</t>
  </si>
  <si>
    <t>Palm Coast HMFA</t>
  </si>
  <si>
    <t>Panama City-Lynn Haven-Panama City Beach HMFA</t>
  </si>
  <si>
    <t>Pensacola-Ferry Pass-Brent MSA</t>
  </si>
  <si>
    <t>Port St. Lucie MSA</t>
  </si>
  <si>
    <t>Punta Gorda MSA</t>
  </si>
  <si>
    <t>Sebastian-Vero Beach MSA</t>
  </si>
  <si>
    <t>Sebring MSA</t>
  </si>
  <si>
    <t>Tallahassee HMFA</t>
  </si>
  <si>
    <t>Tampa-St. Petersburg-Clearwater MSA</t>
  </si>
  <si>
    <t>The Villages MSA</t>
  </si>
  <si>
    <t>Wakulla County HMFA</t>
  </si>
  <si>
    <t>Walton County HMFA</t>
  </si>
  <si>
    <t>West Palm Beach-Boca Raton HMFA *</t>
  </si>
  <si>
    <t>Alachua County</t>
  </si>
  <si>
    <t>Baker County</t>
  </si>
  <si>
    <t>Bay County</t>
  </si>
  <si>
    <t>Bradford County</t>
  </si>
  <si>
    <t>Brevard County</t>
  </si>
  <si>
    <t>Broward County</t>
  </si>
  <si>
    <t>Calhoun County</t>
  </si>
  <si>
    <t>Charlotte County</t>
  </si>
  <si>
    <t>Citrus County</t>
  </si>
  <si>
    <t>Clay County</t>
  </si>
  <si>
    <t>Collier County</t>
  </si>
  <si>
    <t>Columbia County</t>
  </si>
  <si>
    <t>DeSoto County</t>
  </si>
  <si>
    <t>Dixie County</t>
  </si>
  <si>
    <t>Duval County</t>
  </si>
  <si>
    <t>Escambia County</t>
  </si>
  <si>
    <t>Flagler County</t>
  </si>
  <si>
    <t>Franklin County</t>
  </si>
  <si>
    <t>Gadsden County</t>
  </si>
  <si>
    <t>Gilchrist County</t>
  </si>
  <si>
    <t>Glades County</t>
  </si>
  <si>
    <t>Gulf County</t>
  </si>
  <si>
    <t>Hamilton County</t>
  </si>
  <si>
    <t>Hardee County</t>
  </si>
  <si>
    <t>Hendry County</t>
  </si>
  <si>
    <t>Hernando County</t>
  </si>
  <si>
    <t>Highlands County</t>
  </si>
  <si>
    <t>Hillsborough County</t>
  </si>
  <si>
    <t>Holmes County</t>
  </si>
  <si>
    <t>Indian River County</t>
  </si>
  <si>
    <t>Jackson County</t>
  </si>
  <si>
    <t>Jefferson County</t>
  </si>
  <si>
    <t>Lafayette County</t>
  </si>
  <si>
    <t>Lake County</t>
  </si>
  <si>
    <t>Lee County</t>
  </si>
  <si>
    <t>Leon County</t>
  </si>
  <si>
    <t>Levy County</t>
  </si>
  <si>
    <t>Liberty County</t>
  </si>
  <si>
    <t>Madison County</t>
  </si>
  <si>
    <t>Manatee County</t>
  </si>
  <si>
    <t>Marion County</t>
  </si>
  <si>
    <t>Martin County</t>
  </si>
  <si>
    <t>Miami-Dade County</t>
  </si>
  <si>
    <t>Monroe County</t>
  </si>
  <si>
    <t>Nassau County</t>
  </si>
  <si>
    <t>Okaloosa County</t>
  </si>
  <si>
    <t>Okeechobee County</t>
  </si>
  <si>
    <t>Orange County</t>
  </si>
  <si>
    <t>Osceola County</t>
  </si>
  <si>
    <t>Palm Beach County *</t>
  </si>
  <si>
    <t>Pasco County</t>
  </si>
  <si>
    <t>Pinellas County</t>
  </si>
  <si>
    <t>Polk County</t>
  </si>
  <si>
    <t>Putnam County</t>
  </si>
  <si>
    <t>St. Johns County</t>
  </si>
  <si>
    <t>St. Lucie County</t>
  </si>
  <si>
    <t>Santa Rosa County</t>
  </si>
  <si>
    <t>Sarasota County</t>
  </si>
  <si>
    <t>Seminole County</t>
  </si>
  <si>
    <t>Sumter County</t>
  </si>
  <si>
    <t>Suwannee County</t>
  </si>
  <si>
    <t>Taylor County</t>
  </si>
  <si>
    <t>Union County</t>
  </si>
  <si>
    <t>Volusia County</t>
  </si>
  <si>
    <t>Wakulla County</t>
  </si>
  <si>
    <t>Walton County</t>
  </si>
  <si>
    <t>Washington County</t>
  </si>
  <si>
    <t>Estimated renter household median income</t>
  </si>
  <si>
    <t>Rent affordable at renter household median income</t>
  </si>
  <si>
    <t>Percent of median renter household income needed to afford 2 bdrm FMR</t>
  </si>
  <si>
    <t>Number of Households (2010-2014)</t>
  </si>
  <si>
    <t>According to the U.S. Census ACS (2010-2014), there were 117,452,309 total households in the U.S.</t>
  </si>
  <si>
    <t>U.S. Census American Community Survey (ACS) 2010-2014</t>
  </si>
  <si>
    <t>According to the U.S. Census ACS (2010-2014), there were 41,802,847 renter households in the U.S.</t>
  </si>
  <si>
    <t>According to the U.S. Census ACS (2010-2014), renter households represented 36% of all households in the U.S.</t>
  </si>
  <si>
    <t>Divide number of renter households by total number of households, and then multiply by 100 (41,802,847/117,452,309)*100=36%</t>
  </si>
  <si>
    <r>
      <t>2016 Area Median Income(AMI)</t>
    </r>
    <r>
      <rPr>
        <b/>
        <vertAlign val="superscript"/>
        <sz val="10"/>
        <rFont val="Arial"/>
        <family val="2"/>
      </rPr>
      <t xml:space="preserve"> 1</t>
    </r>
  </si>
  <si>
    <t>The estimated annual median family income in the U.S. is $67,593</t>
  </si>
  <si>
    <t>HUD FY16 estimated median family income based on data from the ACS.  See Appendix A.</t>
  </si>
  <si>
    <t>The monthly median family income in the U.S. is $5,633.</t>
  </si>
  <si>
    <t>Divide annual AMI by 12 to calculate monthly income ($67,593 / 12 = $5,633).</t>
  </si>
  <si>
    <t>In the U.S., an Extremely Low Income family (30% of AMI) earns $20,278 annually.</t>
  </si>
  <si>
    <t>Multiply annual AMI by .3 to calculate median income for Extremely Low Income family ($67,593*.3=$20,278)</t>
  </si>
  <si>
    <t>Cost by Income</t>
  </si>
  <si>
    <t>Income at 30% of AMI</t>
  </si>
  <si>
    <t>For an Extremely Low Income family (30% of AMI) in the U.S., monthly rent of $507 or less is affordable.</t>
  </si>
  <si>
    <t>Multiply annual AMI by percent of AMI given (30% = .3) and then by .3 to calculate maximum amount that can be spent on housing for it to be affordable ($67,593 x .3 x .3 = $6,083).  Divide by 12 to obtain monthly amount ($6,083 / 12 = $507).</t>
  </si>
  <si>
    <t>Income at 50% of AMI</t>
  </si>
  <si>
    <t>Income at 80% of AMI</t>
  </si>
  <si>
    <t>Income at 100% of AMI</t>
  </si>
  <si>
    <r>
      <t xml:space="preserve">2016 Fair Market Rent (FMR) </t>
    </r>
    <r>
      <rPr>
        <b/>
        <vertAlign val="superscript"/>
        <sz val="10"/>
        <rFont val="Arial"/>
        <family val="2"/>
      </rPr>
      <t>4</t>
    </r>
  </si>
  <si>
    <t>The Fair Market Rent for a two-bedroom rental unit in the U.S. is $1,056.</t>
  </si>
  <si>
    <t>Developed by HUD annually.  See Appendix A.</t>
  </si>
  <si>
    <t>A renter household needs an annual income of $42,240 in order for a two-bedroom rental unit at the Fair Market Rent to be affordable.</t>
  </si>
  <si>
    <r>
      <t>Multiply the FMR for a unit of a particular size by 12 to get the yearly rental cost (2BR: $1,056 x 12 = $12,672).  Then divide by .3 to determine the total income needed to afford $12,672 per year in rent ($12,672 / .3 =</t>
    </r>
    <r>
      <rPr>
        <sz val="10"/>
        <color indexed="10"/>
        <rFont val="Arial"/>
        <family val="2"/>
      </rPr>
      <t xml:space="preserve"> </t>
    </r>
    <r>
      <rPr>
        <sz val="10"/>
        <rFont val="Arial"/>
        <family val="2"/>
      </rPr>
      <t>$42,240).</t>
    </r>
  </si>
  <si>
    <t>The income needed to afford a two-bedroom unit at the Fair Market Rent represents 62% of the AMI.</t>
  </si>
  <si>
    <t>Divide the income needed to afford a unit of a particular size by family AMI, and then multiply by 100 (2BR: $42,240/ $67,593 x 100 = 62%).</t>
  </si>
  <si>
    <t>2016 Renter Median Household Income</t>
  </si>
  <si>
    <t>The renter median household income in the U.S. is $34,853.</t>
  </si>
  <si>
    <t>Represents renter median income from ACS 5 Year Data (2010-2014) projected to 2016 using HUD's inflation adjustment factor.</t>
  </si>
  <si>
    <t>The income needed to afford a two-bedroom unit at the Fair Market Rent represents 121% of the renter median household income.</t>
  </si>
  <si>
    <t>Divide the annual income needed to afford the two-bedroom FMR by the renter median household income, and then multiply by 100 ($42,240 / $34,853 x 100 = 121%).</t>
  </si>
  <si>
    <t>For a household earning the renter median income, monthly rent of $871 or less is affordable.</t>
  </si>
  <si>
    <t>Multiply renter median household income by .3 to get maximum amount that can be spent on housing for it to be affordable ($34,853 x .3 = $10,456).  Divide by 12 to obtain monthly amount ($10,456/ 12 = $871).</t>
  </si>
  <si>
    <t>2016 Renter Wage</t>
  </si>
  <si>
    <r>
      <t xml:space="preserve">Estimated Mean Renter Wage </t>
    </r>
    <r>
      <rPr>
        <vertAlign val="superscript"/>
        <sz val="10"/>
        <rFont val="Arial"/>
        <family val="2"/>
      </rPr>
      <t>6</t>
    </r>
  </si>
  <si>
    <t>The estimated mean (average) renter wage in the U.S. is estimated to be $15.42 in 2016.</t>
  </si>
  <si>
    <t>Average weekly wages from the 2014 Quarterly Census of Employment and Wages divided by 40 (hours per work week).  This overall wage is adjusted by the national ratio of renter to total household income reported in ACS 2010-2014 and projected to 2016.</t>
  </si>
  <si>
    <t>If one wage-earner holds a job paying the mean renter wage, a household can afford to spend as much as $802 in monthly rent.</t>
  </si>
  <si>
    <t>Multiply mean renter wage by 40 (hours per work week) and 52 (weeks per year) to calculate annual income ($15.42 x 40 x 52 = $32,074).  Multiply by .3 to determine maximum amount that can be spent on rent, and then divide by 12 to obtain monthly amount ($32,074* .3 / 12 = $802).</t>
  </si>
  <si>
    <t>2016 Minimum Wage</t>
  </si>
  <si>
    <t>The federal minimum wage is $7.25 in 2016.</t>
  </si>
  <si>
    <t>The federal minimum wage of $7.25, unless the state had implemented a higher minimum wage by January 1, 2016, as reported by the U.S. Department of Labor.</t>
  </si>
  <si>
    <t>2016 Supplemental Security Income</t>
  </si>
  <si>
    <t>The Supplemental Security Income for qualifying individuals was $733 in monthly federal benefits in 2016.</t>
  </si>
  <si>
    <t>U.S. Social Security Administration. The maximum federal SSI payment for individuals is $733 in 2016 but can be much lower if the recipient receives income from other sources. Where the Social Security Administration administers additional payments provided by the states, the higher value is reflected here.</t>
  </si>
  <si>
    <t>An individual whose sole source of income is Supplemental Security Income can afford to spend as much as $220 in monthly rent.</t>
  </si>
  <si>
    <t>Multiply monthly income by .3 to determine maximum amount that can be spent on rent ($733 x .3 = $220).</t>
  </si>
  <si>
    <t>2016 Housing Wage</t>
  </si>
  <si>
    <t>A renter household needs one full-time job paying $20.30 per hour in order for a two-bedroom rental unit at the Fair Market Rent to be affordable.</t>
  </si>
  <si>
    <t>Divide income needed to afford the FMR for a particular unit size (2BR: $42,240) by 52 (weeks per year), and then divide by 40 (hours per work week) ($42,240 / 52 / 40 = $20.30).</t>
  </si>
  <si>
    <t>Nationally, the Housing Wage for a two-bedroom rental unit represents 280% of the minimum wage.</t>
  </si>
  <si>
    <t>Divide the Housing Wage for a particular unit size (2BR: $20.30) by the Federal minimum wage ($7.25), and then multiply by 100 ($20.30/ $7.25 x 100 =280%).</t>
  </si>
  <si>
    <t>Nationally, the Housing Wage for a two-bedroom rental unit represents 132% of the mean renter wage.</t>
  </si>
  <si>
    <t>Divide the Housing Wage for a particular unit size (2BR: $20.30) by the estimated national mean renter wage ($15.42), and then multiply by 100 ($20.30/ $15.42 x 100 = 132%).</t>
  </si>
  <si>
    <t>A renter earning the minimum wage must work 112 hours to afford a two-bedroom rental unit at the Fair Market Rent.</t>
  </si>
  <si>
    <t>Divide income needed to afford the FMR for a particular unit size (2BR: $42,240) by 52 (weeks per year), and then divide by the federal minimum wage ($7.25) (42,240/ 52 / $7.25 = 112 hours).</t>
  </si>
  <si>
    <t>A renter earning the mean renter wage must work 53 hours per week to afford a two-bedroom rental unit at the Fair Market Rent.</t>
  </si>
  <si>
    <t>Divide income needed to afford the FMR for a particular unit size (2BR: $42,240) by 52 (weeks per year), and then divide by the mean renter wage ($42,240 / 52 / $15.42 = 53 hours).</t>
  </si>
  <si>
    <t>A renter household needs 2.8 full-time jobs paying the minimum wage in order to afford a two-bedroom rental unit at the Fair Market Rent.</t>
  </si>
  <si>
    <t>Divide the number of work hours/week necessary at the minimum wage to afford the FMR for a particular unit size (2BR: 112 hours) by 40 (hours per work week) (112 / 40 = 2.8 full-time jobs).</t>
  </si>
  <si>
    <t>Divide the number of work hours/week necessary at the mean renter wage to afford the FMR for a particular unit size (2BR: 53 hours) by 40 (hours per work week) (53 / 40 = 1.3 full-time jobs).</t>
  </si>
  <si>
    <t>Fiscal Year 2016 Area Median Income (HUD, 2016).</t>
  </si>
  <si>
    <t xml:space="preserve">Annual income of 30% of AMI or less is a common standard for extremely low income households. </t>
  </si>
  <si>
    <t>Fiscal Year 2016 Fair Market Rent (HUD, 2016).</t>
  </si>
  <si>
    <t xml:space="preserve">ACS 5-year 2010-2014 median renter household income, projected to 2016 using HUD's inflation adjustment factor </t>
  </si>
  <si>
    <t>Based on 2014 BLS data, adjusted by the ratio of renter to total household income reported in ACS, and</t>
  </si>
  <si>
    <t>projected to 2016.</t>
  </si>
  <si>
    <r>
      <t xml:space="preserve">Source: NLIHC </t>
    </r>
    <r>
      <rPr>
        <i/>
        <sz val="9"/>
        <color indexed="8"/>
        <rFont val="Arial"/>
        <family val="2"/>
      </rPr>
      <t>Out of Reach 2016</t>
    </r>
    <r>
      <rPr>
        <sz val="9"/>
        <color indexed="8"/>
        <rFont val="Arial"/>
        <family val="2"/>
      </rPr>
      <t xml:space="preserve"> analysis</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</si>
</sst>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0.0%"/>
    <numFmt numFmtId="167" formatCode="0.0"/>
    <numFmt numFmtId="168" formatCode="#,##0.0"/>
  </numFmts>
  <fonts count="57">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sz val="10"/>
      <name val="Arial"/>
      <family val="2"/>
    </font>
    <font>
      <b/>
      <sz val="10"/>
      <name val="Arial"/>
      <family val="2"/>
    </font>
    <font>
      <sz val="9"/>
      <name val="Garamond"/>
      <family val="1"/>
    </font>
    <font>
      <b/>
      <u val="single"/>
      <sz val="10"/>
      <name val="Arial"/>
      <family val="2"/>
    </font>
    <font>
      <b/>
      <sz val="12"/>
      <name val="Arial"/>
      <family val="2"/>
    </font>
    <font>
      <b/>
      <i/>
      <sz val="12"/>
      <name val="Arial"/>
      <family val="2"/>
    </font>
    <font>
      <b/>
      <vertAlign val="superscript"/>
      <sz val="10"/>
      <name val="Arial"/>
      <family val="2"/>
    </font>
    <font>
      <vertAlign val="superscript"/>
      <sz val="10"/>
      <name val="Arial"/>
      <family val="2"/>
    </font>
    <font>
      <sz val="10"/>
      <color indexed="10"/>
      <name val="Arial"/>
      <family val="2"/>
    </font>
    <font>
      <sz val="8"/>
      <name val="Arial"/>
      <family val="2"/>
    </font>
    <font>
      <b/>
      <sz val="8"/>
      <name val="Arial"/>
      <family val="2"/>
    </font>
    <font>
      <sz val="9"/>
      <color indexed="8"/>
      <name val="Arial"/>
      <family val="2"/>
    </font>
    <font>
      <i/>
      <sz val="9"/>
      <color indexed="8"/>
      <name val="Arial"/>
      <family val="2"/>
    </font>
    <font>
      <sz val="11"/>
      <color indexed="8"/>
      <name val="Times New Roman"/>
      <family val="2"/>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Arial"/>
      <family val="2"/>
    </font>
    <font>
      <b/>
      <sz val="11"/>
      <color indexed="8"/>
      <name val="Times New Roman"/>
      <family val="2"/>
    </font>
    <font>
      <sz val="11"/>
      <color indexed="10"/>
      <name val="Times New Roman"/>
      <family val="2"/>
    </font>
    <font>
      <b/>
      <sz val="10"/>
      <color indexed="10"/>
      <name val="Arial"/>
      <family val="2"/>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Arial"/>
      <family val="2"/>
    </font>
    <font>
      <b/>
      <sz val="11"/>
      <color theme="1"/>
      <name val="Times New Roman"/>
      <family val="2"/>
    </font>
    <font>
      <sz val="11"/>
      <color rgb="FFFF0000"/>
      <name val="Times New Roman"/>
      <family val="2"/>
    </font>
    <font>
      <b/>
      <sz val="10"/>
      <color rgb="FFFF0000"/>
      <name val="Arial"/>
      <family val="2"/>
    </font>
    <font>
      <sz val="10"/>
      <color rgb="FFFF0000"/>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border>
    <border>
      <left style="thin"/>
      <right style="thin"/>
      <top/>
      <bottom/>
    </border>
    <border>
      <left style="thin"/>
      <right style="thin"/>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6" fillId="0" borderId="0">
      <alignment/>
      <protection/>
    </xf>
    <xf numFmtId="0" fontId="8" fillId="0" borderId="0">
      <alignment/>
      <protection/>
    </xf>
    <xf numFmtId="0" fontId="6"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1">
    <xf numFmtId="0" fontId="0" fillId="0" borderId="0" xfId="0" applyAlignment="1">
      <alignment/>
    </xf>
    <xf numFmtId="0" fontId="6" fillId="0" borderId="0" xfId="0" applyFont="1" applyAlignment="1">
      <alignment/>
    </xf>
    <xf numFmtId="0" fontId="6" fillId="0" borderId="0" xfId="0" applyFont="1" applyFill="1" applyAlignment="1">
      <alignment/>
    </xf>
    <xf numFmtId="1" fontId="6" fillId="0" borderId="0" xfId="0" applyNumberFormat="1" applyFont="1" applyAlignment="1">
      <alignment/>
    </xf>
    <xf numFmtId="167" fontId="6" fillId="0" borderId="0" xfId="0" applyNumberFormat="1" applyFont="1" applyAlignment="1">
      <alignment/>
    </xf>
    <xf numFmtId="165" fontId="6" fillId="0" borderId="0" xfId="0" applyNumberFormat="1" applyFont="1" applyAlignment="1">
      <alignment/>
    </xf>
    <xf numFmtId="9" fontId="6" fillId="0" borderId="0" xfId="0" applyNumberFormat="1" applyFont="1" applyAlignment="1">
      <alignment/>
    </xf>
    <xf numFmtId="164" fontId="6" fillId="0" borderId="0" xfId="0" applyNumberFormat="1" applyFont="1" applyAlignment="1">
      <alignment/>
    </xf>
    <xf numFmtId="0" fontId="7" fillId="0" borderId="0" xfId="0" applyFont="1" applyAlignment="1">
      <alignment/>
    </xf>
    <xf numFmtId="0" fontId="9" fillId="0" borderId="0" xfId="58" applyFont="1" applyFill="1" applyBorder="1">
      <alignment/>
      <protection/>
    </xf>
    <xf numFmtId="0" fontId="9" fillId="0" borderId="0" xfId="58" applyFont="1" applyFill="1" applyBorder="1" applyAlignment="1">
      <alignment horizontal="left" vertical="center" wrapText="1"/>
      <protection/>
    </xf>
    <xf numFmtId="3" fontId="9" fillId="0" borderId="0" xfId="58" applyNumberFormat="1" applyFont="1" applyFill="1" applyBorder="1" applyAlignment="1">
      <alignment horizontal="right" vertical="center"/>
      <protection/>
    </xf>
    <xf numFmtId="0" fontId="10" fillId="0" borderId="0" xfId="58" applyFont="1" applyFill="1" applyBorder="1" applyAlignment="1">
      <alignment horizontal="center" vertical="center" wrapText="1"/>
      <protection/>
    </xf>
    <xf numFmtId="0" fontId="9" fillId="0" borderId="0" xfId="58" applyFont="1" applyFill="1" applyBorder="1" applyAlignment="1">
      <alignment horizontal="center"/>
      <protection/>
    </xf>
    <xf numFmtId="0" fontId="7" fillId="0" borderId="0" xfId="58" applyFont="1" applyFill="1" applyBorder="1">
      <alignment/>
      <protection/>
    </xf>
    <xf numFmtId="0" fontId="6" fillId="0" borderId="0" xfId="58" applyFont="1" applyFill="1" applyBorder="1" applyAlignment="1">
      <alignment horizontal="left" vertical="center" wrapText="1"/>
      <protection/>
    </xf>
    <xf numFmtId="3" fontId="6" fillId="0" borderId="0" xfId="58" applyNumberFormat="1" applyFont="1" applyFill="1" applyBorder="1" applyAlignment="1">
      <alignment horizontal="right" vertical="center"/>
      <protection/>
    </xf>
    <xf numFmtId="0" fontId="6" fillId="0" borderId="0" xfId="58" applyFont="1" applyFill="1" applyBorder="1" applyAlignment="1">
      <alignment horizontal="left" wrapText="1"/>
      <protection/>
    </xf>
    <xf numFmtId="0" fontId="6" fillId="0" borderId="0" xfId="58" applyFont="1" applyFill="1" applyBorder="1" applyAlignment="1">
      <alignment horizontal="center"/>
      <protection/>
    </xf>
    <xf numFmtId="0" fontId="6" fillId="0" borderId="0" xfId="58" applyFont="1" applyFill="1" applyBorder="1">
      <alignment/>
      <protection/>
    </xf>
    <xf numFmtId="3" fontId="6" fillId="0" borderId="0" xfId="0" applyNumberFormat="1" applyFont="1" applyFill="1" applyAlignment="1">
      <alignment/>
    </xf>
    <xf numFmtId="0" fontId="6" fillId="0" borderId="10" xfId="58" applyFont="1" applyFill="1" applyBorder="1" applyAlignment="1">
      <alignment horizontal="left" vertical="center" wrapText="1" indent="1"/>
      <protection/>
    </xf>
    <xf numFmtId="9" fontId="6" fillId="0" borderId="0" xfId="62" applyFont="1" applyFill="1" applyBorder="1" applyAlignment="1">
      <alignment horizontal="right" vertical="center"/>
    </xf>
    <xf numFmtId="0" fontId="6" fillId="0" borderId="10" xfId="58" applyFont="1" applyFill="1" applyBorder="1" applyAlignment="1">
      <alignment horizontal="left" wrapText="1" indent="1"/>
      <protection/>
    </xf>
    <xf numFmtId="0" fontId="6" fillId="0" borderId="0" xfId="58" applyFont="1" applyFill="1" applyBorder="1" applyAlignment="1">
      <alignment horizontal="left" vertical="center" wrapText="1" indent="1"/>
      <protection/>
    </xf>
    <xf numFmtId="0" fontId="6" fillId="0" borderId="0" xfId="58" applyFont="1" applyFill="1" applyBorder="1" applyAlignment="1">
      <alignment horizontal="left" wrapText="1" indent="1"/>
      <protection/>
    </xf>
    <xf numFmtId="165" fontId="6" fillId="0" borderId="0" xfId="58" applyNumberFormat="1" applyFont="1" applyFill="1" applyBorder="1" applyAlignment="1">
      <alignment horizontal="right" vertical="center"/>
      <protection/>
    </xf>
    <xf numFmtId="9" fontId="6" fillId="0" borderId="0" xfId="62" applyFont="1" applyFill="1" applyBorder="1" applyAlignment="1">
      <alignment wrapText="1"/>
    </xf>
    <xf numFmtId="0" fontId="54" fillId="0" borderId="0" xfId="58" applyFont="1" applyFill="1" applyBorder="1">
      <alignment/>
      <protection/>
    </xf>
    <xf numFmtId="0" fontId="55" fillId="0" borderId="0" xfId="58" applyFont="1" applyFill="1" applyBorder="1" applyAlignment="1">
      <alignment horizontal="center"/>
      <protection/>
    </xf>
    <xf numFmtId="0" fontId="55" fillId="0" borderId="0" xfId="58" applyFont="1" applyFill="1" applyBorder="1">
      <alignment/>
      <protection/>
    </xf>
    <xf numFmtId="9" fontId="6" fillId="0" borderId="0" xfId="58" applyNumberFormat="1" applyFont="1" applyFill="1" applyBorder="1" applyAlignment="1">
      <alignment horizontal="left" vertical="center" wrapText="1"/>
      <protection/>
    </xf>
    <xf numFmtId="0" fontId="55" fillId="0" borderId="0" xfId="58" applyFont="1" applyFill="1" applyBorder="1" applyAlignment="1">
      <alignment horizontal="left" wrapText="1" indent="1"/>
      <protection/>
    </xf>
    <xf numFmtId="164" fontId="6" fillId="0" borderId="0" xfId="58" applyNumberFormat="1" applyFont="1" applyFill="1" applyBorder="1" applyAlignment="1">
      <alignment horizontal="right" vertical="center"/>
      <protection/>
    </xf>
    <xf numFmtId="9" fontId="6" fillId="0" borderId="0" xfId="0" applyNumberFormat="1" applyFont="1" applyFill="1" applyAlignment="1">
      <alignment/>
    </xf>
    <xf numFmtId="168" fontId="6" fillId="0" borderId="0" xfId="58" applyNumberFormat="1" applyFont="1" applyFill="1" applyBorder="1" applyAlignment="1">
      <alignment horizontal="right" vertical="center"/>
      <protection/>
    </xf>
    <xf numFmtId="0" fontId="6" fillId="0" borderId="0" xfId="58" applyFont="1" applyFill="1" applyBorder="1" applyAlignment="1">
      <alignment horizontal="left" vertical="center"/>
      <protection/>
    </xf>
    <xf numFmtId="0" fontId="7" fillId="0" borderId="0" xfId="58" applyFont="1" applyFill="1" applyBorder="1" applyAlignment="1">
      <alignment vertical="center"/>
      <protection/>
    </xf>
    <xf numFmtId="3" fontId="7" fillId="0" borderId="0" xfId="58" applyNumberFormat="1" applyFont="1" applyFill="1" applyBorder="1" applyAlignment="1">
      <alignment horizontal="right" vertical="center"/>
      <protection/>
    </xf>
    <xf numFmtId="0" fontId="6" fillId="0" borderId="0" xfId="0" applyFont="1" applyFill="1" applyBorder="1" applyAlignment="1">
      <alignment horizontal="left" vertical="center" wrapText="1"/>
    </xf>
    <xf numFmtId="0" fontId="6" fillId="0" borderId="0" xfId="0" applyFont="1" applyFill="1" applyBorder="1" applyAlignment="1">
      <alignment horizontal="left" wrapText="1"/>
    </xf>
    <xf numFmtId="0" fontId="6" fillId="0" borderId="0" xfId="0" applyFont="1" applyFill="1" applyBorder="1" applyAlignment="1">
      <alignment/>
    </xf>
    <xf numFmtId="0" fontId="15" fillId="0" borderId="0" xfId="0" applyFont="1" applyFill="1" applyBorder="1" applyAlignment="1">
      <alignment horizontal="right"/>
    </xf>
    <xf numFmtId="0" fontId="15" fillId="0" borderId="0" xfId="0" applyFont="1" applyFill="1" applyBorder="1" applyAlignment="1">
      <alignment horizontal="left" vertical="center"/>
    </xf>
    <xf numFmtId="3" fontId="15" fillId="0" borderId="0" xfId="0" applyNumberFormat="1" applyFont="1" applyFill="1" applyBorder="1" applyAlignment="1">
      <alignment horizontal="right" vertical="center"/>
    </xf>
    <xf numFmtId="0" fontId="15" fillId="0" borderId="0" xfId="0" applyFont="1" applyFill="1" applyBorder="1" applyAlignment="1">
      <alignment horizontal="left" vertical="center" wrapText="1"/>
    </xf>
    <xf numFmtId="0" fontId="15" fillId="0" borderId="0" xfId="0" applyFont="1" applyFill="1" applyBorder="1" applyAlignment="1">
      <alignment horizontal="left" wrapText="1"/>
    </xf>
    <xf numFmtId="0" fontId="15" fillId="0" borderId="0" xfId="0" applyFont="1" applyFill="1" applyBorder="1" applyAlignment="1">
      <alignment/>
    </xf>
    <xf numFmtId="0" fontId="16" fillId="0" borderId="0" xfId="58" applyFont="1" applyFill="1" applyBorder="1">
      <alignment/>
      <protection/>
    </xf>
    <xf numFmtId="0" fontId="15" fillId="0" borderId="0" xfId="58" applyFont="1" applyFill="1" applyBorder="1" applyAlignment="1">
      <alignment horizontal="left" vertical="center"/>
      <protection/>
    </xf>
    <xf numFmtId="3" fontId="15" fillId="0" borderId="0" xfId="58" applyNumberFormat="1" applyFont="1" applyFill="1" applyBorder="1" applyAlignment="1">
      <alignment horizontal="right" vertical="center"/>
      <protection/>
    </xf>
    <xf numFmtId="0" fontId="15" fillId="0" borderId="0" xfId="58" applyFont="1" applyFill="1" applyBorder="1" applyAlignment="1">
      <alignment horizontal="left" vertical="center" wrapText="1"/>
      <protection/>
    </xf>
    <xf numFmtId="0" fontId="15" fillId="0" borderId="0" xfId="58" applyFont="1" applyFill="1" applyBorder="1" applyAlignment="1">
      <alignment horizontal="left" wrapText="1"/>
      <protection/>
    </xf>
    <xf numFmtId="0" fontId="15" fillId="0" borderId="0" xfId="58" applyFont="1" applyFill="1" applyBorder="1" applyAlignment="1">
      <alignment horizontal="center"/>
      <protection/>
    </xf>
    <xf numFmtId="0" fontId="15" fillId="0" borderId="0" xfId="58" applyFont="1" applyFill="1" applyBorder="1">
      <alignment/>
      <protection/>
    </xf>
    <xf numFmtId="0" fontId="15" fillId="0" borderId="0" xfId="0" applyFont="1" applyFill="1" applyBorder="1" applyAlignment="1">
      <alignment vertical="center"/>
    </xf>
    <xf numFmtId="3" fontId="7" fillId="0" borderId="11" xfId="42" applyNumberFormat="1" applyFont="1" applyFill="1" applyBorder="1" applyAlignment="1">
      <alignment horizontal="center" vertical="center" wrapText="1"/>
    </xf>
    <xf numFmtId="9" fontId="7" fillId="0" borderId="11" xfId="42" applyNumberFormat="1" applyFont="1" applyFill="1" applyBorder="1" applyAlignment="1">
      <alignment horizontal="center" vertical="center" wrapText="1"/>
    </xf>
    <xf numFmtId="164" fontId="7" fillId="0" borderId="11" xfId="44" applyNumberFormat="1" applyFont="1" applyFill="1" applyBorder="1" applyAlignment="1">
      <alignment horizontal="center" vertical="center" wrapText="1"/>
    </xf>
    <xf numFmtId="164" fontId="7" fillId="0" borderId="11" xfId="0" applyNumberFormat="1" applyFont="1" applyFill="1" applyBorder="1" applyAlignment="1">
      <alignment horizontal="center" vertical="center" wrapText="1"/>
    </xf>
    <xf numFmtId="165" fontId="7" fillId="0" borderId="11" xfId="0" applyNumberFormat="1" applyFont="1" applyFill="1" applyBorder="1" applyAlignment="1">
      <alignment horizontal="center" vertical="center" wrapText="1"/>
    </xf>
    <xf numFmtId="9" fontId="7" fillId="0" borderId="11" xfId="59" applyNumberFormat="1" applyFont="1" applyFill="1" applyBorder="1" applyAlignment="1">
      <alignment horizontal="center" vertical="center" wrapText="1"/>
      <protection/>
    </xf>
    <xf numFmtId="0" fontId="7" fillId="0" borderId="12" xfId="0" applyFont="1" applyBorder="1" applyAlignment="1">
      <alignment horizontal="center" vertical="center"/>
    </xf>
    <xf numFmtId="165" fontId="7" fillId="0" borderId="11" xfId="44" applyNumberFormat="1" applyFont="1" applyFill="1" applyBorder="1" applyAlignment="1">
      <alignment horizontal="center" vertical="center" wrapText="1"/>
    </xf>
    <xf numFmtId="165" fontId="7" fillId="0" borderId="11" xfId="59" applyNumberFormat="1" applyFont="1" applyFill="1" applyBorder="1" applyAlignment="1">
      <alignment horizontal="center" vertical="center" wrapText="1"/>
      <protection/>
    </xf>
    <xf numFmtId="164" fontId="7" fillId="0" borderId="11" xfId="59" applyNumberFormat="1" applyFont="1" applyFill="1" applyBorder="1" applyAlignment="1">
      <alignment horizontal="center" vertical="center" wrapText="1"/>
      <protection/>
    </xf>
    <xf numFmtId="1" fontId="7" fillId="0" borderId="11" xfId="59" applyNumberFormat="1" applyFont="1" applyFill="1" applyBorder="1" applyAlignment="1">
      <alignment horizontal="center" vertical="center" wrapText="1"/>
      <protection/>
    </xf>
    <xf numFmtId="167" fontId="7" fillId="0" borderId="11" xfId="59" applyNumberFormat="1" applyFont="1" applyFill="1" applyBorder="1" applyAlignment="1">
      <alignment horizontal="center" vertical="center" wrapText="1"/>
      <protection/>
    </xf>
    <xf numFmtId="0" fontId="7" fillId="0" borderId="11" xfId="0" applyFont="1" applyBorder="1" applyAlignment="1">
      <alignment horizontal="center" vertical="center"/>
    </xf>
    <xf numFmtId="0" fontId="7" fillId="0" borderId="12" xfId="0" applyFont="1" applyBorder="1" applyAlignment="1">
      <alignment horizontal="center" vertical="center" wrapText="1"/>
    </xf>
    <xf numFmtId="0" fontId="7" fillId="0" borderId="0" xfId="0" applyFont="1" applyAlignment="1">
      <alignment horizontal="center" vertical="center"/>
    </xf>
    <xf numFmtId="3" fontId="6" fillId="0" borderId="0" xfId="0" applyNumberFormat="1" applyFont="1" applyAlignment="1">
      <alignment horizontal="center"/>
    </xf>
    <xf numFmtId="9" fontId="6" fillId="0" borderId="0" xfId="0" applyNumberFormat="1" applyFont="1" applyAlignment="1">
      <alignment horizontal="center"/>
    </xf>
    <xf numFmtId="164" fontId="6" fillId="0" borderId="0" xfId="0" applyNumberFormat="1" applyFont="1" applyAlignment="1">
      <alignment horizontal="center"/>
    </xf>
    <xf numFmtId="0" fontId="7" fillId="0" borderId="12"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0" xfId="0" applyFont="1" applyFill="1" applyAlignment="1">
      <alignment/>
    </xf>
    <xf numFmtId="165" fontId="6" fillId="0" borderId="0" xfId="0" applyNumberFormat="1" applyFont="1" applyFill="1" applyAlignment="1">
      <alignment/>
    </xf>
    <xf numFmtId="9" fontId="6" fillId="0" borderId="0" xfId="0" applyNumberFormat="1" applyFont="1" applyFill="1" applyAlignment="1">
      <alignment/>
    </xf>
    <xf numFmtId="0" fontId="7" fillId="0" borderId="11" xfId="0" applyFont="1" applyFill="1" applyBorder="1" applyAlignment="1">
      <alignment horizontal="center" vertical="center" wrapText="1"/>
    </xf>
    <xf numFmtId="168" fontId="6" fillId="0" borderId="10" xfId="58" applyNumberFormat="1" applyFont="1" applyFill="1" applyBorder="1" applyAlignment="1">
      <alignment horizontal="left" vertical="center" wrapText="1" indent="1"/>
      <protection/>
    </xf>
    <xf numFmtId="0" fontId="6" fillId="0" borderId="10" xfId="58" applyFont="1" applyFill="1" applyBorder="1" applyAlignment="1">
      <alignment horizontal="left" vertical="center" wrapText="1" indent="1"/>
      <protection/>
    </xf>
    <xf numFmtId="9" fontId="6" fillId="0" borderId="10" xfId="62" applyFont="1" applyFill="1" applyBorder="1" applyAlignment="1">
      <alignment horizontal="left" vertical="center" wrapText="1" indent="1"/>
    </xf>
    <xf numFmtId="0" fontId="6" fillId="0" borderId="13" xfId="58" applyFont="1" applyFill="1" applyBorder="1" applyAlignment="1">
      <alignment horizontal="left" vertical="center" wrapText="1" indent="1"/>
      <protection/>
    </xf>
    <xf numFmtId="0" fontId="6" fillId="0" borderId="14" xfId="58" applyFont="1" applyFill="1" applyBorder="1" applyAlignment="1">
      <alignment horizontal="left" vertical="center" wrapText="1" indent="1"/>
      <protection/>
    </xf>
    <xf numFmtId="0" fontId="6" fillId="0" borderId="15" xfId="58" applyFont="1" applyFill="1" applyBorder="1" applyAlignment="1">
      <alignment horizontal="left" vertical="center" wrapText="1" indent="1"/>
      <protection/>
    </xf>
    <xf numFmtId="0" fontId="6" fillId="0" borderId="14" xfId="0" applyFont="1" applyFill="1" applyBorder="1" applyAlignment="1">
      <alignment/>
    </xf>
    <xf numFmtId="164" fontId="55" fillId="0" borderId="0" xfId="58" applyNumberFormat="1" applyFont="1" applyFill="1" applyBorder="1" applyAlignment="1">
      <alignment horizontal="center"/>
      <protection/>
    </xf>
    <xf numFmtId="0" fontId="6" fillId="0" borderId="15" xfId="0" applyFont="1" applyFill="1" applyBorder="1" applyAlignment="1">
      <alignment/>
    </xf>
    <xf numFmtId="9" fontId="6" fillId="0" borderId="0" xfId="58" applyNumberFormat="1" applyFont="1" applyFill="1" applyBorder="1" applyAlignment="1">
      <alignment horizontal="right" vertical="center"/>
      <protection/>
    </xf>
    <xf numFmtId="0" fontId="56" fillId="0" borderId="0" xfId="0" applyFont="1" applyFill="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Book5" xfId="58"/>
    <cellStyle name="Normal_state"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S99"/>
  <sheetViews>
    <sheetView zoomScalePageLayoutView="0" workbookViewId="0" topLeftCell="A51">
      <selection activeCell="A2" sqref="A2:D99"/>
    </sheetView>
  </sheetViews>
  <sheetFormatPr defaultColWidth="9.140625" defaultRowHeight="12.75"/>
  <cols>
    <col min="1" max="1" width="11.421875" style="8" bestFit="1" customWidth="1"/>
    <col min="2" max="3" width="8.7109375" style="8" customWidth="1"/>
    <col min="4" max="4" width="35.28125" style="8" bestFit="1" customWidth="1"/>
    <col min="5" max="9" width="12.7109375" style="7" customWidth="1"/>
    <col min="10" max="68" width="12.7109375" style="1" customWidth="1"/>
    <col min="69" max="16384" width="9.140625" style="1" customWidth="1"/>
  </cols>
  <sheetData>
    <row r="1" spans="1:19" s="68" customFormat="1" ht="99.75" customHeight="1">
      <c r="A1" s="62" t="s">
        <v>2</v>
      </c>
      <c r="B1" s="62" t="s">
        <v>0</v>
      </c>
      <c r="C1" s="62" t="s">
        <v>1</v>
      </c>
      <c r="D1" s="62" t="s">
        <v>3</v>
      </c>
      <c r="E1" s="65" t="s">
        <v>32</v>
      </c>
      <c r="F1" s="65" t="s">
        <v>33</v>
      </c>
      <c r="G1" s="65" t="s">
        <v>34</v>
      </c>
      <c r="H1" s="65" t="s">
        <v>35</v>
      </c>
      <c r="I1" s="65" t="s">
        <v>36</v>
      </c>
      <c r="J1" s="61" t="s">
        <v>37</v>
      </c>
      <c r="K1" s="61" t="s">
        <v>38</v>
      </c>
      <c r="L1" s="61" t="s">
        <v>39</v>
      </c>
      <c r="M1" s="61" t="s">
        <v>40</v>
      </c>
      <c r="N1" s="61" t="s">
        <v>41</v>
      </c>
      <c r="O1" s="61" t="s">
        <v>42</v>
      </c>
      <c r="P1" s="61" t="s">
        <v>43</v>
      </c>
      <c r="Q1" s="61" t="s">
        <v>44</v>
      </c>
      <c r="R1" s="61" t="s">
        <v>45</v>
      </c>
      <c r="S1" s="61" t="s">
        <v>46</v>
      </c>
    </row>
    <row r="2" spans="1:19" ht="12.75">
      <c r="A2" s="1" t="s">
        <v>67</v>
      </c>
      <c r="B2" s="1" t="s">
        <v>111</v>
      </c>
      <c r="C2" s="1" t="s">
        <v>112</v>
      </c>
      <c r="D2" s="1" t="s">
        <v>107</v>
      </c>
      <c r="E2" s="7">
        <v>13.4433</v>
      </c>
      <c r="F2" s="7">
        <v>15.9682</v>
      </c>
      <c r="G2" s="7">
        <v>19.9649</v>
      </c>
      <c r="H2" s="7">
        <v>26.9786</v>
      </c>
      <c r="I2" s="7">
        <v>32.3614</v>
      </c>
      <c r="J2" s="6">
        <v>1.67</v>
      </c>
      <c r="K2" s="6">
        <v>1.9836</v>
      </c>
      <c r="L2" s="6">
        <v>2.4801</v>
      </c>
      <c r="M2" s="6">
        <v>3.3514</v>
      </c>
      <c r="N2" s="6">
        <v>4.02</v>
      </c>
      <c r="O2" s="6">
        <v>0.9275</v>
      </c>
      <c r="P2" s="6">
        <v>1.1017</v>
      </c>
      <c r="Q2" s="6">
        <v>1.3774</v>
      </c>
      <c r="R2" s="6">
        <v>1.8613</v>
      </c>
      <c r="S2" s="6">
        <v>2.2327</v>
      </c>
    </row>
    <row r="3" spans="1:19" ht="12.75">
      <c r="A3" s="1" t="s">
        <v>113</v>
      </c>
      <c r="B3" s="1" t="s">
        <v>111</v>
      </c>
      <c r="C3" s="1" t="s">
        <v>112</v>
      </c>
      <c r="D3" s="1" t="s">
        <v>107</v>
      </c>
      <c r="E3" s="7">
        <v>11.8684</v>
      </c>
      <c r="F3" s="7">
        <v>12.5633</v>
      </c>
      <c r="G3" s="7">
        <v>15.7244</v>
      </c>
      <c r="H3" s="7">
        <v>20.6796</v>
      </c>
      <c r="I3" s="7">
        <v>23.2661</v>
      </c>
      <c r="J3" s="6">
        <v>1.4743</v>
      </c>
      <c r="K3" s="6">
        <v>1.5607</v>
      </c>
      <c r="L3" s="6">
        <v>1.9533</v>
      </c>
      <c r="M3" s="6">
        <v>2.5689</v>
      </c>
      <c r="N3" s="6">
        <v>2.8902</v>
      </c>
      <c r="O3" s="6">
        <v>1.104</v>
      </c>
      <c r="P3" s="6">
        <v>1.1687</v>
      </c>
      <c r="Q3" s="6">
        <v>1.4627</v>
      </c>
      <c r="R3" s="6">
        <v>1.9237</v>
      </c>
      <c r="S3" s="6">
        <v>2.1643</v>
      </c>
    </row>
    <row r="4" spans="1:19" ht="12.75">
      <c r="A4" s="1" t="s">
        <v>68</v>
      </c>
      <c r="B4" s="1" t="s">
        <v>111</v>
      </c>
      <c r="C4" s="1" t="s">
        <v>112</v>
      </c>
      <c r="D4" s="1" t="s">
        <v>114</v>
      </c>
      <c r="E4" s="7">
        <v>8.6923</v>
      </c>
      <c r="F4" s="7">
        <v>12.0385</v>
      </c>
      <c r="G4" s="7">
        <v>13.9231</v>
      </c>
      <c r="H4" s="7">
        <v>18.4038</v>
      </c>
      <c r="I4" s="7">
        <v>23.0577</v>
      </c>
      <c r="J4" s="6">
        <v>1.0798</v>
      </c>
      <c r="K4" s="6">
        <v>1.4955</v>
      </c>
      <c r="L4" s="6">
        <v>1.7296</v>
      </c>
      <c r="M4" s="6">
        <v>2.2862</v>
      </c>
      <c r="N4" s="6">
        <v>2.8643</v>
      </c>
      <c r="O4" s="6">
        <v>1.051</v>
      </c>
      <c r="P4" s="6">
        <v>1.4557</v>
      </c>
      <c r="Q4" s="6">
        <v>1.6835</v>
      </c>
      <c r="R4" s="6">
        <v>2.2253</v>
      </c>
      <c r="S4" s="6">
        <v>2.7881</v>
      </c>
    </row>
    <row r="5" spans="1:19" ht="12.75">
      <c r="A5" s="1" t="s">
        <v>68</v>
      </c>
      <c r="B5" s="1" t="s">
        <v>111</v>
      </c>
      <c r="C5" s="1" t="s">
        <v>112</v>
      </c>
      <c r="D5" s="1" t="s">
        <v>115</v>
      </c>
      <c r="E5" s="7">
        <v>13.0962</v>
      </c>
      <c r="F5" s="7">
        <v>14.0385</v>
      </c>
      <c r="G5" s="7">
        <v>17.5192</v>
      </c>
      <c r="H5" s="7">
        <v>22.9808</v>
      </c>
      <c r="I5" s="7">
        <v>24.1346</v>
      </c>
      <c r="J5" s="6">
        <v>1.6269</v>
      </c>
      <c r="K5" s="6">
        <v>1.7439</v>
      </c>
      <c r="L5" s="6">
        <v>2.1763</v>
      </c>
      <c r="M5" s="6">
        <v>2.8548</v>
      </c>
      <c r="N5" s="6">
        <v>2.9981</v>
      </c>
      <c r="O5" s="6">
        <v>1.0009</v>
      </c>
      <c r="P5" s="6">
        <v>1.0729</v>
      </c>
      <c r="Q5" s="6">
        <v>1.339</v>
      </c>
      <c r="R5" s="6">
        <v>1.7564</v>
      </c>
      <c r="S5" s="6">
        <v>1.8446</v>
      </c>
    </row>
    <row r="6" spans="1:19" ht="12.75">
      <c r="A6" s="1" t="s">
        <v>68</v>
      </c>
      <c r="B6" s="1" t="s">
        <v>111</v>
      </c>
      <c r="C6" s="1" t="s">
        <v>112</v>
      </c>
      <c r="D6" s="1" t="s">
        <v>116</v>
      </c>
      <c r="E6" s="7">
        <v>12.6538</v>
      </c>
      <c r="F6" s="7">
        <v>14.7692</v>
      </c>
      <c r="G6" s="7">
        <v>17.8846</v>
      </c>
      <c r="H6" s="7">
        <v>25.9231</v>
      </c>
      <c r="I6" s="7">
        <v>31.1731</v>
      </c>
      <c r="J6" s="6">
        <v>1.5719</v>
      </c>
      <c r="K6" s="6">
        <v>1.8347</v>
      </c>
      <c r="L6" s="6">
        <v>2.2217</v>
      </c>
      <c r="M6" s="6">
        <v>3.2203</v>
      </c>
      <c r="N6" s="6">
        <v>3.8724</v>
      </c>
      <c r="O6" s="6">
        <v>1.0248</v>
      </c>
      <c r="P6" s="6">
        <v>1.1961</v>
      </c>
      <c r="Q6" s="6">
        <v>1.4485</v>
      </c>
      <c r="R6" s="6">
        <v>2.0995</v>
      </c>
      <c r="S6" s="6">
        <v>2.5247</v>
      </c>
    </row>
    <row r="7" spans="1:19" ht="12.75">
      <c r="A7" s="1" t="s">
        <v>68</v>
      </c>
      <c r="B7" s="1" t="s">
        <v>111</v>
      </c>
      <c r="C7" s="1" t="s">
        <v>112</v>
      </c>
      <c r="D7" s="1" t="s">
        <v>117</v>
      </c>
      <c r="E7" s="7">
        <v>10.6346</v>
      </c>
      <c r="F7" s="7">
        <v>13.8462</v>
      </c>
      <c r="G7" s="7">
        <v>17.2308</v>
      </c>
      <c r="H7" s="7">
        <v>23.3269</v>
      </c>
      <c r="I7" s="7">
        <v>26.2115</v>
      </c>
      <c r="J7" s="6">
        <v>1.3211</v>
      </c>
      <c r="K7" s="6">
        <v>1.72</v>
      </c>
      <c r="L7" s="6">
        <v>2.1405</v>
      </c>
      <c r="M7" s="6">
        <v>2.8978</v>
      </c>
      <c r="N7" s="6">
        <v>3.2561</v>
      </c>
      <c r="O7" s="6">
        <v>0.9591</v>
      </c>
      <c r="P7" s="6">
        <v>1.2487</v>
      </c>
      <c r="Q7" s="6">
        <v>1.5539</v>
      </c>
      <c r="R7" s="6">
        <v>2.1037</v>
      </c>
      <c r="S7" s="6">
        <v>2.3638</v>
      </c>
    </row>
    <row r="8" spans="1:19" ht="12.75">
      <c r="A8" s="1" t="s">
        <v>68</v>
      </c>
      <c r="B8" s="1" t="s">
        <v>111</v>
      </c>
      <c r="C8" s="1" t="s">
        <v>112</v>
      </c>
      <c r="D8" s="1" t="s">
        <v>118</v>
      </c>
      <c r="E8" s="7">
        <v>14.8654</v>
      </c>
      <c r="F8" s="7">
        <v>18.8462</v>
      </c>
      <c r="G8" s="7">
        <v>24.0962</v>
      </c>
      <c r="H8" s="7">
        <v>34.4231</v>
      </c>
      <c r="I8" s="7">
        <v>42.0769</v>
      </c>
      <c r="J8" s="6">
        <v>1.8466</v>
      </c>
      <c r="K8" s="6">
        <v>2.3411</v>
      </c>
      <c r="L8" s="6">
        <v>2.9933</v>
      </c>
      <c r="M8" s="6">
        <v>4.2762</v>
      </c>
      <c r="N8" s="6">
        <v>5.2269</v>
      </c>
      <c r="O8" s="6">
        <v>0.9193</v>
      </c>
      <c r="P8" s="6">
        <v>1.1655</v>
      </c>
      <c r="Q8" s="6">
        <v>1.4902</v>
      </c>
      <c r="R8" s="6">
        <v>2.1288</v>
      </c>
      <c r="S8" s="6">
        <v>2.6022</v>
      </c>
    </row>
    <row r="9" spans="1:19" ht="12.75">
      <c r="A9" s="1" t="s">
        <v>68</v>
      </c>
      <c r="B9" s="1" t="s">
        <v>111</v>
      </c>
      <c r="C9" s="1" t="s">
        <v>112</v>
      </c>
      <c r="D9" s="1" t="s">
        <v>119</v>
      </c>
      <c r="E9" s="7">
        <v>12.25</v>
      </c>
      <c r="F9" s="7">
        <v>13.8269</v>
      </c>
      <c r="G9" s="7">
        <v>17.0577</v>
      </c>
      <c r="H9" s="7">
        <v>23</v>
      </c>
      <c r="I9" s="7">
        <v>26.7692</v>
      </c>
      <c r="J9" s="6">
        <v>1.5217</v>
      </c>
      <c r="K9" s="6">
        <v>1.7176</v>
      </c>
      <c r="L9" s="6">
        <v>2.119</v>
      </c>
      <c r="M9" s="6">
        <v>2.8571</v>
      </c>
      <c r="N9" s="6">
        <v>3.3254</v>
      </c>
      <c r="O9" s="6">
        <v>1.1356</v>
      </c>
      <c r="P9" s="6">
        <v>1.2818</v>
      </c>
      <c r="Q9" s="6">
        <v>1.5813</v>
      </c>
      <c r="R9" s="6">
        <v>2.1321</v>
      </c>
      <c r="S9" s="6">
        <v>2.4816</v>
      </c>
    </row>
    <row r="10" spans="1:19" ht="12.75">
      <c r="A10" s="1" t="s">
        <v>68</v>
      </c>
      <c r="B10" s="1" t="s">
        <v>111</v>
      </c>
      <c r="C10" s="1" t="s">
        <v>112</v>
      </c>
      <c r="D10" s="1" t="s">
        <v>120</v>
      </c>
      <c r="E10" s="7">
        <v>10.4423</v>
      </c>
      <c r="F10" s="7">
        <v>12.2692</v>
      </c>
      <c r="G10" s="7">
        <v>14.1923</v>
      </c>
      <c r="H10" s="7">
        <v>19.25</v>
      </c>
      <c r="I10" s="7">
        <v>23.8077</v>
      </c>
      <c r="J10" s="6">
        <v>1.2972</v>
      </c>
      <c r="K10" s="6">
        <v>1.5241</v>
      </c>
      <c r="L10" s="6">
        <v>1.763</v>
      </c>
      <c r="M10" s="6">
        <v>2.3913</v>
      </c>
      <c r="N10" s="6">
        <v>2.9575</v>
      </c>
      <c r="O10" s="6">
        <v>1.0724</v>
      </c>
      <c r="P10" s="6">
        <v>1.26</v>
      </c>
      <c r="Q10" s="6">
        <v>1.4575</v>
      </c>
      <c r="R10" s="6">
        <v>1.9769</v>
      </c>
      <c r="S10" s="6">
        <v>2.445</v>
      </c>
    </row>
    <row r="11" spans="1:19" ht="12.75">
      <c r="A11" s="1" t="s">
        <v>68</v>
      </c>
      <c r="B11" s="1" t="s">
        <v>111</v>
      </c>
      <c r="C11" s="1" t="s">
        <v>112</v>
      </c>
      <c r="D11" s="1" t="s">
        <v>121</v>
      </c>
      <c r="E11" s="7">
        <v>11.6923</v>
      </c>
      <c r="F11" s="7">
        <v>11.7692</v>
      </c>
      <c r="G11" s="7">
        <v>14.9231</v>
      </c>
      <c r="H11" s="7">
        <v>19.4423</v>
      </c>
      <c r="I11" s="7">
        <v>24.6923</v>
      </c>
      <c r="J11" s="6">
        <v>1.4525</v>
      </c>
      <c r="K11" s="6">
        <v>1.462</v>
      </c>
      <c r="L11" s="6">
        <v>1.8538</v>
      </c>
      <c r="M11" s="6">
        <v>2.4152</v>
      </c>
      <c r="N11" s="6">
        <v>3.0674</v>
      </c>
      <c r="O11" s="6">
        <v>1.1675</v>
      </c>
      <c r="P11" s="6">
        <v>1.1752</v>
      </c>
      <c r="Q11" s="6">
        <v>1.4901</v>
      </c>
      <c r="R11" s="6">
        <v>1.9413</v>
      </c>
      <c r="S11" s="6">
        <v>2.4655</v>
      </c>
    </row>
    <row r="12" spans="1:19" ht="12.75">
      <c r="A12" s="1" t="s">
        <v>68</v>
      </c>
      <c r="B12" s="1" t="s">
        <v>111</v>
      </c>
      <c r="C12" s="1" t="s">
        <v>112</v>
      </c>
      <c r="D12" s="1" t="s">
        <v>122</v>
      </c>
      <c r="E12" s="7">
        <v>11.8462</v>
      </c>
      <c r="F12" s="7">
        <v>15.1346</v>
      </c>
      <c r="G12" s="7">
        <v>18.4615</v>
      </c>
      <c r="H12" s="7">
        <v>24.4231</v>
      </c>
      <c r="I12" s="7">
        <v>30.3462</v>
      </c>
      <c r="J12" s="6">
        <v>1.4716</v>
      </c>
      <c r="K12" s="6">
        <v>1.8801</v>
      </c>
      <c r="L12" s="6">
        <v>2.2934</v>
      </c>
      <c r="M12" s="6">
        <v>3.0339</v>
      </c>
      <c r="N12" s="6">
        <v>3.7697</v>
      </c>
      <c r="O12" s="6">
        <v>0.7995</v>
      </c>
      <c r="P12" s="6">
        <v>1.0214</v>
      </c>
      <c r="Q12" s="6">
        <v>1.2459</v>
      </c>
      <c r="R12" s="6">
        <v>1.6483</v>
      </c>
      <c r="S12" s="6">
        <v>2.048</v>
      </c>
    </row>
    <row r="13" spans="1:19" ht="12.75">
      <c r="A13" s="1" t="s">
        <v>68</v>
      </c>
      <c r="B13" s="1" t="s">
        <v>111</v>
      </c>
      <c r="C13" s="1" t="s">
        <v>112</v>
      </c>
      <c r="D13" s="1" t="s">
        <v>123</v>
      </c>
      <c r="E13" s="7">
        <v>13.1538</v>
      </c>
      <c r="F13" s="7">
        <v>13.25</v>
      </c>
      <c r="G13" s="7">
        <v>17.3269</v>
      </c>
      <c r="H13" s="7">
        <v>23.0769</v>
      </c>
      <c r="I13" s="7">
        <v>29.25</v>
      </c>
      <c r="J13" s="6">
        <v>1.634</v>
      </c>
      <c r="K13" s="6">
        <v>1.646</v>
      </c>
      <c r="L13" s="6">
        <v>2.1524</v>
      </c>
      <c r="M13" s="6">
        <v>2.8667</v>
      </c>
      <c r="N13" s="6">
        <v>3.6335</v>
      </c>
      <c r="O13" s="6">
        <v>0.9908</v>
      </c>
      <c r="P13" s="6">
        <v>0.9981</v>
      </c>
      <c r="Q13" s="6">
        <v>1.3051</v>
      </c>
      <c r="R13" s="6">
        <v>1.7383</v>
      </c>
      <c r="S13" s="6">
        <v>2.2033</v>
      </c>
    </row>
    <row r="14" spans="1:19" ht="12.75">
      <c r="A14" s="1" t="s">
        <v>68</v>
      </c>
      <c r="B14" s="1" t="s">
        <v>111</v>
      </c>
      <c r="C14" s="1" t="s">
        <v>112</v>
      </c>
      <c r="D14" s="1" t="s">
        <v>124</v>
      </c>
      <c r="E14" s="7">
        <v>14.8846</v>
      </c>
      <c r="F14" s="7">
        <v>18.75</v>
      </c>
      <c r="G14" s="7">
        <v>24.0385</v>
      </c>
      <c r="H14" s="7">
        <v>32.1346</v>
      </c>
      <c r="I14" s="7">
        <v>38.2115</v>
      </c>
      <c r="J14" s="6">
        <v>1.849</v>
      </c>
      <c r="K14" s="6">
        <v>2.3292</v>
      </c>
      <c r="L14" s="6">
        <v>2.9861</v>
      </c>
      <c r="M14" s="6">
        <v>3.9919</v>
      </c>
      <c r="N14" s="6">
        <v>4.7468</v>
      </c>
      <c r="O14" s="6">
        <v>0.9297</v>
      </c>
      <c r="P14" s="6">
        <v>1.1712</v>
      </c>
      <c r="Q14" s="6">
        <v>1.5015</v>
      </c>
      <c r="R14" s="6">
        <v>2.0072</v>
      </c>
      <c r="S14" s="6">
        <v>2.3868</v>
      </c>
    </row>
    <row r="15" spans="1:19" ht="12.75">
      <c r="A15" s="1" t="s">
        <v>68</v>
      </c>
      <c r="B15" s="1" t="s">
        <v>111</v>
      </c>
      <c r="C15" s="1" t="s">
        <v>112</v>
      </c>
      <c r="D15" s="1" t="s">
        <v>125</v>
      </c>
      <c r="E15" s="7">
        <v>13.8462</v>
      </c>
      <c r="F15" s="7">
        <v>16.3654</v>
      </c>
      <c r="G15" s="7">
        <v>20.0385</v>
      </c>
      <c r="H15" s="7">
        <v>26.75</v>
      </c>
      <c r="I15" s="7">
        <v>33.1923</v>
      </c>
      <c r="J15" s="6">
        <v>1.72</v>
      </c>
      <c r="K15" s="6">
        <v>2.033</v>
      </c>
      <c r="L15" s="6">
        <v>2.4892</v>
      </c>
      <c r="M15" s="6">
        <v>3.323</v>
      </c>
      <c r="N15" s="6">
        <v>4.1233</v>
      </c>
      <c r="O15" s="6">
        <v>0.9826</v>
      </c>
      <c r="P15" s="6">
        <v>1.1614</v>
      </c>
      <c r="Q15" s="6">
        <v>1.422</v>
      </c>
      <c r="R15" s="6">
        <v>1.8983</v>
      </c>
      <c r="S15" s="6">
        <v>2.3555</v>
      </c>
    </row>
    <row r="16" spans="1:19" ht="12.75">
      <c r="A16" s="1" t="s">
        <v>68</v>
      </c>
      <c r="B16" s="1" t="s">
        <v>111</v>
      </c>
      <c r="C16" s="1" t="s">
        <v>112</v>
      </c>
      <c r="D16" s="1" t="s">
        <v>126</v>
      </c>
      <c r="E16" s="7">
        <v>13.6731</v>
      </c>
      <c r="F16" s="7">
        <v>14.4423</v>
      </c>
      <c r="G16" s="7">
        <v>18.7308</v>
      </c>
      <c r="H16" s="7">
        <v>25.6154</v>
      </c>
      <c r="I16" s="7">
        <v>31.8462</v>
      </c>
      <c r="J16" s="6">
        <v>1.6985</v>
      </c>
      <c r="K16" s="6">
        <v>1.7941</v>
      </c>
      <c r="L16" s="6">
        <v>2.3268</v>
      </c>
      <c r="M16" s="6">
        <v>3.182</v>
      </c>
      <c r="N16" s="6">
        <v>3.956</v>
      </c>
      <c r="O16" s="6">
        <v>0.9935</v>
      </c>
      <c r="P16" s="6">
        <v>1.0494</v>
      </c>
      <c r="Q16" s="6">
        <v>1.361</v>
      </c>
      <c r="R16" s="6">
        <v>1.8612</v>
      </c>
      <c r="S16" s="6">
        <v>2.3139</v>
      </c>
    </row>
    <row r="17" spans="1:19" ht="12.75">
      <c r="A17" s="1" t="s">
        <v>68</v>
      </c>
      <c r="B17" s="1" t="s">
        <v>111</v>
      </c>
      <c r="C17" s="1" t="s">
        <v>112</v>
      </c>
      <c r="D17" s="1" t="s">
        <v>127</v>
      </c>
      <c r="E17" s="7">
        <v>10.5</v>
      </c>
      <c r="F17" s="7">
        <v>12.1923</v>
      </c>
      <c r="G17" s="7">
        <v>15</v>
      </c>
      <c r="H17" s="7">
        <v>20.1346</v>
      </c>
      <c r="I17" s="7">
        <v>20.9615</v>
      </c>
      <c r="J17" s="6">
        <v>1.3043</v>
      </c>
      <c r="K17" s="6">
        <v>1.5146</v>
      </c>
      <c r="L17" s="6">
        <v>1.8634</v>
      </c>
      <c r="M17" s="6">
        <v>2.5012</v>
      </c>
      <c r="N17" s="6">
        <v>2.6039</v>
      </c>
      <c r="O17" s="6">
        <v>0.9072</v>
      </c>
      <c r="P17" s="6">
        <v>1.0534</v>
      </c>
      <c r="Q17" s="6">
        <v>1.296</v>
      </c>
      <c r="R17" s="6">
        <v>1.7396</v>
      </c>
      <c r="S17" s="6">
        <v>1.8111</v>
      </c>
    </row>
    <row r="18" spans="1:19" ht="12.75">
      <c r="A18" s="1" t="s">
        <v>68</v>
      </c>
      <c r="B18" s="1" t="s">
        <v>111</v>
      </c>
      <c r="C18" s="1" t="s">
        <v>112</v>
      </c>
      <c r="D18" s="1" t="s">
        <v>128</v>
      </c>
      <c r="E18" s="7">
        <v>14.3846</v>
      </c>
      <c r="F18" s="7">
        <v>16.0577</v>
      </c>
      <c r="G18" s="7">
        <v>19.2885</v>
      </c>
      <c r="H18" s="7">
        <v>25.6154</v>
      </c>
      <c r="I18" s="7">
        <v>30.9231</v>
      </c>
      <c r="J18" s="6">
        <v>1.7869</v>
      </c>
      <c r="K18" s="6">
        <v>1.9947</v>
      </c>
      <c r="L18" s="6">
        <v>2.3961</v>
      </c>
      <c r="M18" s="6">
        <v>3.182</v>
      </c>
      <c r="N18" s="6">
        <v>3.8414</v>
      </c>
      <c r="O18" s="6">
        <v>1.0039</v>
      </c>
      <c r="P18" s="6">
        <v>1.1206</v>
      </c>
      <c r="Q18" s="6">
        <v>1.3461</v>
      </c>
      <c r="R18" s="6">
        <v>1.7876</v>
      </c>
      <c r="S18" s="6">
        <v>2.158</v>
      </c>
    </row>
    <row r="19" spans="1:19" ht="12.75">
      <c r="A19" s="1" t="s">
        <v>68</v>
      </c>
      <c r="B19" s="1" t="s">
        <v>111</v>
      </c>
      <c r="C19" s="1" t="s">
        <v>112</v>
      </c>
      <c r="D19" s="1" t="s">
        <v>129</v>
      </c>
      <c r="E19" s="7">
        <v>10.3462</v>
      </c>
      <c r="F19" s="7">
        <v>13.2308</v>
      </c>
      <c r="G19" s="7">
        <v>16.7692</v>
      </c>
      <c r="H19" s="7">
        <v>23.25</v>
      </c>
      <c r="I19" s="7">
        <v>28.8846</v>
      </c>
      <c r="J19" s="6">
        <v>1.2852</v>
      </c>
      <c r="K19" s="6">
        <v>1.6436</v>
      </c>
      <c r="L19" s="6">
        <v>2.0831</v>
      </c>
      <c r="M19" s="6">
        <v>2.8882</v>
      </c>
      <c r="N19" s="6">
        <v>3.5882</v>
      </c>
      <c r="O19" s="6">
        <v>0.7469</v>
      </c>
      <c r="P19" s="6">
        <v>0.9552</v>
      </c>
      <c r="Q19" s="6">
        <v>1.2106</v>
      </c>
      <c r="R19" s="6">
        <v>1.6785</v>
      </c>
      <c r="S19" s="6">
        <v>2.0853</v>
      </c>
    </row>
    <row r="20" spans="1:19" ht="12.75">
      <c r="A20" s="1" t="s">
        <v>68</v>
      </c>
      <c r="B20" s="1" t="s">
        <v>111</v>
      </c>
      <c r="C20" s="1" t="s">
        <v>112</v>
      </c>
      <c r="D20" s="1" t="s">
        <v>130</v>
      </c>
      <c r="E20" s="7">
        <v>11</v>
      </c>
      <c r="F20" s="7">
        <v>14.5385</v>
      </c>
      <c r="G20" s="7">
        <v>17.8269</v>
      </c>
      <c r="H20" s="7">
        <v>23.0962</v>
      </c>
      <c r="I20" s="7">
        <v>26.0192</v>
      </c>
      <c r="J20" s="6">
        <v>1.3665</v>
      </c>
      <c r="K20" s="6">
        <v>1.806</v>
      </c>
      <c r="L20" s="6">
        <v>2.2145</v>
      </c>
      <c r="M20" s="6">
        <v>2.8691</v>
      </c>
      <c r="N20" s="6">
        <v>3.2322</v>
      </c>
      <c r="O20" s="6">
        <v>0.9744</v>
      </c>
      <c r="P20" s="6">
        <v>1.2879</v>
      </c>
      <c r="Q20" s="6">
        <v>1.5792</v>
      </c>
      <c r="R20" s="6">
        <v>2.0459</v>
      </c>
      <c r="S20" s="6">
        <v>2.3049</v>
      </c>
    </row>
    <row r="21" spans="1:19" ht="12.75">
      <c r="A21" s="1" t="s">
        <v>68</v>
      </c>
      <c r="B21" s="1" t="s">
        <v>111</v>
      </c>
      <c r="C21" s="1" t="s">
        <v>112</v>
      </c>
      <c r="D21" s="1" t="s">
        <v>131</v>
      </c>
      <c r="E21" s="7">
        <v>12.6346</v>
      </c>
      <c r="F21" s="7">
        <v>14.5192</v>
      </c>
      <c r="G21" s="7">
        <v>16.9423</v>
      </c>
      <c r="H21" s="7">
        <v>24.0192</v>
      </c>
      <c r="I21" s="7">
        <v>28.5192</v>
      </c>
      <c r="J21" s="6">
        <v>1.5695</v>
      </c>
      <c r="K21" s="6">
        <v>1.8036</v>
      </c>
      <c r="L21" s="6">
        <v>2.1046</v>
      </c>
      <c r="M21" s="6">
        <v>2.9838</v>
      </c>
      <c r="N21" s="6">
        <v>3.5428</v>
      </c>
      <c r="O21" s="6">
        <v>1.019</v>
      </c>
      <c r="P21" s="6">
        <v>1.171</v>
      </c>
      <c r="Q21" s="6">
        <v>1.3664</v>
      </c>
      <c r="R21" s="6">
        <v>1.9372</v>
      </c>
      <c r="S21" s="6">
        <v>2.3001</v>
      </c>
    </row>
    <row r="22" spans="1:19" ht="12.75">
      <c r="A22" s="1" t="s">
        <v>68</v>
      </c>
      <c r="B22" s="1" t="s">
        <v>111</v>
      </c>
      <c r="C22" s="1" t="s">
        <v>112</v>
      </c>
      <c r="D22" s="1" t="s">
        <v>132</v>
      </c>
      <c r="E22" s="7">
        <v>13.2692</v>
      </c>
      <c r="F22" s="7">
        <v>13.5769</v>
      </c>
      <c r="G22" s="7">
        <v>16.1154</v>
      </c>
      <c r="H22" s="7">
        <v>22.0962</v>
      </c>
      <c r="I22" s="7">
        <v>28.1346</v>
      </c>
      <c r="J22" s="6">
        <v>1.6484</v>
      </c>
      <c r="K22" s="6">
        <v>1.6866</v>
      </c>
      <c r="L22" s="6">
        <v>2.0019</v>
      </c>
      <c r="M22" s="6">
        <v>2.7449</v>
      </c>
      <c r="N22" s="6">
        <v>3.495</v>
      </c>
      <c r="O22" s="6">
        <v>1.0448</v>
      </c>
      <c r="P22" s="6">
        <v>1.069</v>
      </c>
      <c r="Q22" s="6">
        <v>1.2689</v>
      </c>
      <c r="R22" s="6">
        <v>1.7398</v>
      </c>
      <c r="S22" s="6">
        <v>2.2153</v>
      </c>
    </row>
    <row r="23" spans="1:19" ht="12.75">
      <c r="A23" s="1" t="s">
        <v>68</v>
      </c>
      <c r="B23" s="1" t="s">
        <v>111</v>
      </c>
      <c r="C23" s="1" t="s">
        <v>112</v>
      </c>
      <c r="D23" s="1" t="s">
        <v>133</v>
      </c>
      <c r="E23" s="7">
        <v>13.4231</v>
      </c>
      <c r="F23" s="7">
        <v>14.3846</v>
      </c>
      <c r="G23" s="7">
        <v>17.75</v>
      </c>
      <c r="H23" s="7">
        <v>24.5962</v>
      </c>
      <c r="I23" s="7">
        <v>30</v>
      </c>
      <c r="J23" s="6">
        <v>1.6675</v>
      </c>
      <c r="K23" s="6">
        <v>1.7869</v>
      </c>
      <c r="L23" s="6">
        <v>2.205</v>
      </c>
      <c r="M23" s="6">
        <v>3.0554</v>
      </c>
      <c r="N23" s="6">
        <v>3.7267</v>
      </c>
      <c r="O23" s="6">
        <v>1.129</v>
      </c>
      <c r="P23" s="6">
        <v>1.2099</v>
      </c>
      <c r="Q23" s="6">
        <v>1.493</v>
      </c>
      <c r="R23" s="6">
        <v>2.0688</v>
      </c>
      <c r="S23" s="6">
        <v>2.5233</v>
      </c>
    </row>
    <row r="24" spans="1:19" ht="12.75">
      <c r="A24" s="1" t="s">
        <v>68</v>
      </c>
      <c r="B24" s="1" t="s">
        <v>111</v>
      </c>
      <c r="C24" s="1" t="s">
        <v>112</v>
      </c>
      <c r="D24" s="1" t="s">
        <v>134</v>
      </c>
      <c r="E24" s="7">
        <v>11.6538</v>
      </c>
      <c r="F24" s="7">
        <v>12.1923</v>
      </c>
      <c r="G24" s="7">
        <v>16.3077</v>
      </c>
      <c r="H24" s="7">
        <v>22.4808</v>
      </c>
      <c r="I24" s="7">
        <v>25.0577</v>
      </c>
      <c r="J24" s="6">
        <v>1.4477</v>
      </c>
      <c r="K24" s="6">
        <v>1.5146</v>
      </c>
      <c r="L24" s="6">
        <v>2.0258</v>
      </c>
      <c r="M24" s="6">
        <v>2.7926</v>
      </c>
      <c r="N24" s="6">
        <v>3.1128</v>
      </c>
      <c r="O24" s="6">
        <v>1.0105</v>
      </c>
      <c r="P24" s="6">
        <v>1.0572</v>
      </c>
      <c r="Q24" s="6">
        <v>1.4141</v>
      </c>
      <c r="R24" s="6">
        <v>1.9494</v>
      </c>
      <c r="S24" s="6">
        <v>2.1728</v>
      </c>
    </row>
    <row r="25" spans="1:19" ht="12.75">
      <c r="A25" s="1" t="s">
        <v>68</v>
      </c>
      <c r="B25" s="1" t="s">
        <v>111</v>
      </c>
      <c r="C25" s="1" t="s">
        <v>112</v>
      </c>
      <c r="D25" s="1" t="s">
        <v>135</v>
      </c>
      <c r="E25" s="7">
        <v>11.4038</v>
      </c>
      <c r="F25" s="7">
        <v>13.3077</v>
      </c>
      <c r="G25" s="7">
        <v>16.0192</v>
      </c>
      <c r="H25" s="7">
        <v>22.75</v>
      </c>
      <c r="I25" s="7">
        <v>24.6346</v>
      </c>
      <c r="J25" s="6">
        <v>1.4166</v>
      </c>
      <c r="K25" s="6">
        <v>1.6531</v>
      </c>
      <c r="L25" s="6">
        <v>1.99</v>
      </c>
      <c r="M25" s="6">
        <v>2.8261</v>
      </c>
      <c r="N25" s="6">
        <v>3.0602</v>
      </c>
      <c r="O25" s="6">
        <v>0.9881</v>
      </c>
      <c r="P25" s="6">
        <v>1.1531</v>
      </c>
      <c r="Q25" s="6">
        <v>1.388</v>
      </c>
      <c r="R25" s="6">
        <v>1.9712</v>
      </c>
      <c r="S25" s="6">
        <v>2.1345</v>
      </c>
    </row>
    <row r="26" spans="1:19" ht="12.75">
      <c r="A26" s="1" t="s">
        <v>68</v>
      </c>
      <c r="B26" s="1" t="s">
        <v>111</v>
      </c>
      <c r="C26" s="1" t="s">
        <v>112</v>
      </c>
      <c r="D26" s="1" t="s">
        <v>136</v>
      </c>
      <c r="E26" s="7">
        <v>10.0769</v>
      </c>
      <c r="F26" s="7">
        <v>10.6923</v>
      </c>
      <c r="G26" s="7">
        <v>14.1731</v>
      </c>
      <c r="H26" s="7">
        <v>19.3654</v>
      </c>
      <c r="I26" s="7">
        <v>19.4231</v>
      </c>
      <c r="J26" s="6">
        <v>1.2518</v>
      </c>
      <c r="K26" s="6">
        <v>1.3282</v>
      </c>
      <c r="L26" s="6">
        <v>1.7606</v>
      </c>
      <c r="M26" s="6">
        <v>2.4056</v>
      </c>
      <c r="N26" s="6">
        <v>2.4128</v>
      </c>
      <c r="O26" s="6">
        <v>0.9911</v>
      </c>
      <c r="P26" s="6">
        <v>1.0516</v>
      </c>
      <c r="Q26" s="6">
        <v>1.394</v>
      </c>
      <c r="R26" s="6">
        <v>1.9047</v>
      </c>
      <c r="S26" s="6">
        <v>1.9103</v>
      </c>
    </row>
    <row r="27" spans="1:19" ht="12.75">
      <c r="A27" s="1" t="s">
        <v>68</v>
      </c>
      <c r="B27" s="1" t="s">
        <v>111</v>
      </c>
      <c r="C27" s="1" t="s">
        <v>112</v>
      </c>
      <c r="D27" s="1" t="s">
        <v>137</v>
      </c>
      <c r="E27" s="7">
        <v>13.3269</v>
      </c>
      <c r="F27" s="7">
        <v>14.0962</v>
      </c>
      <c r="G27" s="7">
        <v>17.5769</v>
      </c>
      <c r="H27" s="7">
        <v>22.9423</v>
      </c>
      <c r="I27" s="7">
        <v>27.6923</v>
      </c>
      <c r="J27" s="6">
        <v>1.6555</v>
      </c>
      <c r="K27" s="6">
        <v>1.7511</v>
      </c>
      <c r="L27" s="6">
        <v>2.1835</v>
      </c>
      <c r="M27" s="6">
        <v>2.85</v>
      </c>
      <c r="N27" s="6">
        <v>3.44</v>
      </c>
      <c r="O27" s="6">
        <v>1.2709</v>
      </c>
      <c r="P27" s="6">
        <v>1.3442</v>
      </c>
      <c r="Q27" s="6">
        <v>1.6761</v>
      </c>
      <c r="R27" s="6">
        <v>2.1878</v>
      </c>
      <c r="S27" s="6">
        <v>2.6407</v>
      </c>
    </row>
    <row r="28" spans="1:19" ht="12.75">
      <c r="A28" s="1" t="s">
        <v>68</v>
      </c>
      <c r="B28" s="1" t="s">
        <v>111</v>
      </c>
      <c r="C28" s="1" t="s">
        <v>112</v>
      </c>
      <c r="D28" s="1" t="s">
        <v>138</v>
      </c>
      <c r="E28" s="7">
        <v>12.8462</v>
      </c>
      <c r="F28" s="7">
        <v>15.2885</v>
      </c>
      <c r="G28" s="7">
        <v>19.0769</v>
      </c>
      <c r="H28" s="7">
        <v>25.3654</v>
      </c>
      <c r="I28" s="7">
        <v>30.2885</v>
      </c>
      <c r="J28" s="6">
        <v>1.5958</v>
      </c>
      <c r="K28" s="6">
        <v>1.8992</v>
      </c>
      <c r="L28" s="6">
        <v>2.3698</v>
      </c>
      <c r="M28" s="6">
        <v>3.151</v>
      </c>
      <c r="N28" s="6">
        <v>3.7625</v>
      </c>
      <c r="O28" s="6">
        <v>0.8456</v>
      </c>
      <c r="P28" s="6">
        <v>1.0064</v>
      </c>
      <c r="Q28" s="6">
        <v>1.2558</v>
      </c>
      <c r="R28" s="6">
        <v>1.6697</v>
      </c>
      <c r="S28" s="6">
        <v>1.9938</v>
      </c>
    </row>
    <row r="29" spans="1:19" ht="12.75">
      <c r="A29" s="1" t="s">
        <v>68</v>
      </c>
      <c r="B29" s="1" t="s">
        <v>111</v>
      </c>
      <c r="C29" s="1" t="s">
        <v>112</v>
      </c>
      <c r="D29" s="1" t="s">
        <v>139</v>
      </c>
      <c r="E29" s="7">
        <v>10</v>
      </c>
      <c r="F29" s="7">
        <v>11.5385</v>
      </c>
      <c r="G29" s="7">
        <v>14</v>
      </c>
      <c r="H29" s="7">
        <v>20.4038</v>
      </c>
      <c r="I29" s="7">
        <v>21.5962</v>
      </c>
      <c r="J29" s="6">
        <v>1.2422</v>
      </c>
      <c r="K29" s="6">
        <v>1.4333</v>
      </c>
      <c r="L29" s="6">
        <v>1.7391</v>
      </c>
      <c r="M29" s="6">
        <v>2.5346</v>
      </c>
      <c r="N29" s="6">
        <v>2.6828</v>
      </c>
      <c r="O29" s="6">
        <v>0.9546</v>
      </c>
      <c r="P29" s="6">
        <v>1.1015</v>
      </c>
      <c r="Q29" s="6">
        <v>1.3364</v>
      </c>
      <c r="R29" s="6">
        <v>1.9477</v>
      </c>
      <c r="S29" s="6">
        <v>2.0616</v>
      </c>
    </row>
    <row r="30" spans="1:19" ht="12.75">
      <c r="A30" s="1" t="s">
        <v>68</v>
      </c>
      <c r="B30" s="1" t="s">
        <v>111</v>
      </c>
      <c r="C30" s="1" t="s">
        <v>112</v>
      </c>
      <c r="D30" s="1" t="s">
        <v>140</v>
      </c>
      <c r="E30" s="7">
        <v>11.8654</v>
      </c>
      <c r="F30" s="7">
        <v>12.2115</v>
      </c>
      <c r="G30" s="7">
        <v>15.3462</v>
      </c>
      <c r="H30" s="7">
        <v>21.3654</v>
      </c>
      <c r="I30" s="7">
        <v>23.0769</v>
      </c>
      <c r="J30" s="6">
        <v>1.474</v>
      </c>
      <c r="K30" s="6">
        <v>1.517</v>
      </c>
      <c r="L30" s="6">
        <v>1.9064</v>
      </c>
      <c r="M30" s="6">
        <v>2.6541</v>
      </c>
      <c r="N30" s="6">
        <v>2.8667</v>
      </c>
      <c r="O30" s="6">
        <v>1.5449</v>
      </c>
      <c r="P30" s="6">
        <v>1.5899</v>
      </c>
      <c r="Q30" s="6">
        <v>1.9981</v>
      </c>
      <c r="R30" s="6">
        <v>2.7818</v>
      </c>
      <c r="S30" s="6">
        <v>3.0046</v>
      </c>
    </row>
    <row r="31" spans="1:19" ht="12.75">
      <c r="A31" s="1" t="s">
        <v>68</v>
      </c>
      <c r="B31" s="1" t="s">
        <v>111</v>
      </c>
      <c r="C31" s="1" t="s">
        <v>112</v>
      </c>
      <c r="D31" s="1" t="s">
        <v>141</v>
      </c>
      <c r="E31" s="7">
        <v>12.2115</v>
      </c>
      <c r="F31" s="7">
        <v>12.8077</v>
      </c>
      <c r="G31" s="7">
        <v>14.8269</v>
      </c>
      <c r="H31" s="7">
        <v>21.0192</v>
      </c>
      <c r="I31" s="7">
        <v>25.8846</v>
      </c>
      <c r="J31" s="6">
        <v>1.517</v>
      </c>
      <c r="K31" s="6">
        <v>1.591</v>
      </c>
      <c r="L31" s="6">
        <v>1.8419</v>
      </c>
      <c r="M31" s="6">
        <v>2.6111</v>
      </c>
      <c r="N31" s="6">
        <v>3.2155</v>
      </c>
      <c r="O31" s="6">
        <v>1.0633</v>
      </c>
      <c r="P31" s="6">
        <v>1.1152</v>
      </c>
      <c r="Q31" s="6">
        <v>1.2911</v>
      </c>
      <c r="R31" s="6">
        <v>1.8303</v>
      </c>
      <c r="S31" s="6">
        <v>2.2539</v>
      </c>
    </row>
    <row r="32" spans="1:19" ht="12.75">
      <c r="A32" s="1" t="s">
        <v>68</v>
      </c>
      <c r="B32" s="1" t="s">
        <v>111</v>
      </c>
      <c r="C32" s="1" t="s">
        <v>112</v>
      </c>
      <c r="D32" s="1" t="s">
        <v>142</v>
      </c>
      <c r="E32" s="7">
        <v>14.7115</v>
      </c>
      <c r="F32" s="7">
        <v>19.0577</v>
      </c>
      <c r="G32" s="7">
        <v>23.8462</v>
      </c>
      <c r="H32" s="7">
        <v>32.5192</v>
      </c>
      <c r="I32" s="7">
        <v>39.3077</v>
      </c>
      <c r="J32" s="6">
        <v>1.8275</v>
      </c>
      <c r="K32" s="6">
        <v>2.3674</v>
      </c>
      <c r="L32" s="6">
        <v>2.9623</v>
      </c>
      <c r="M32" s="6">
        <v>4.0397</v>
      </c>
      <c r="N32" s="6">
        <v>4.8829</v>
      </c>
      <c r="O32" s="6">
        <v>0.8776</v>
      </c>
      <c r="P32" s="6">
        <v>1.1369</v>
      </c>
      <c r="Q32" s="6">
        <v>1.4225</v>
      </c>
      <c r="R32" s="6">
        <v>1.9399</v>
      </c>
      <c r="S32" s="6">
        <v>2.3448</v>
      </c>
    </row>
    <row r="33" spans="1:19" ht="12.75">
      <c r="A33" s="1" t="s">
        <v>69</v>
      </c>
      <c r="B33" s="1" t="s">
        <v>111</v>
      </c>
      <c r="C33" s="1" t="s">
        <v>112</v>
      </c>
      <c r="D33" s="1" t="s">
        <v>143</v>
      </c>
      <c r="E33" s="7">
        <v>12.25</v>
      </c>
      <c r="F33" s="7">
        <v>13.8269</v>
      </c>
      <c r="G33" s="7">
        <v>17.0577</v>
      </c>
      <c r="H33" s="7">
        <v>23</v>
      </c>
      <c r="I33" s="7">
        <v>26.7692</v>
      </c>
      <c r="J33" s="6">
        <v>1.5217</v>
      </c>
      <c r="K33" s="6">
        <v>1.7176</v>
      </c>
      <c r="L33" s="6">
        <v>2.119</v>
      </c>
      <c r="M33" s="6">
        <v>2.8571</v>
      </c>
      <c r="N33" s="6">
        <v>3.3254</v>
      </c>
      <c r="O33" s="6">
        <v>1.1345</v>
      </c>
      <c r="P33" s="6">
        <v>1.2806</v>
      </c>
      <c r="Q33" s="6">
        <v>1.5798</v>
      </c>
      <c r="R33" s="6">
        <v>2.1301</v>
      </c>
      <c r="S33" s="6">
        <v>2.4792</v>
      </c>
    </row>
    <row r="34" spans="1:19" ht="12.75">
      <c r="A34" s="1" t="s">
        <v>69</v>
      </c>
      <c r="B34" s="1" t="s">
        <v>111</v>
      </c>
      <c r="C34" s="1" t="s">
        <v>112</v>
      </c>
      <c r="D34" s="1" t="s">
        <v>144</v>
      </c>
      <c r="E34" s="7">
        <v>8.6923</v>
      </c>
      <c r="F34" s="7">
        <v>12.0385</v>
      </c>
      <c r="G34" s="7">
        <v>13.9231</v>
      </c>
      <c r="H34" s="7">
        <v>18.4038</v>
      </c>
      <c r="I34" s="7">
        <v>23.0577</v>
      </c>
      <c r="J34" s="6">
        <v>1.0798</v>
      </c>
      <c r="K34" s="6">
        <v>1.4955</v>
      </c>
      <c r="L34" s="6">
        <v>1.7296</v>
      </c>
      <c r="M34" s="6">
        <v>2.2862</v>
      </c>
      <c r="N34" s="6">
        <v>2.8643</v>
      </c>
      <c r="O34" s="6">
        <v>1.051</v>
      </c>
      <c r="P34" s="6">
        <v>1.4557</v>
      </c>
      <c r="Q34" s="6">
        <v>1.6835</v>
      </c>
      <c r="R34" s="6">
        <v>2.2253</v>
      </c>
      <c r="S34" s="6">
        <v>2.7881</v>
      </c>
    </row>
    <row r="35" spans="1:19" ht="12.75">
      <c r="A35" s="1" t="s">
        <v>69</v>
      </c>
      <c r="B35" s="1" t="s">
        <v>111</v>
      </c>
      <c r="C35" s="1" t="s">
        <v>112</v>
      </c>
      <c r="D35" s="1" t="s">
        <v>145</v>
      </c>
      <c r="E35" s="7">
        <v>12.6346</v>
      </c>
      <c r="F35" s="7">
        <v>14.5192</v>
      </c>
      <c r="G35" s="7">
        <v>16.9423</v>
      </c>
      <c r="H35" s="7">
        <v>24.0192</v>
      </c>
      <c r="I35" s="7">
        <v>28.5192</v>
      </c>
      <c r="J35" s="6">
        <v>1.5695</v>
      </c>
      <c r="K35" s="6">
        <v>1.8036</v>
      </c>
      <c r="L35" s="6">
        <v>2.1046</v>
      </c>
      <c r="M35" s="6">
        <v>2.9838</v>
      </c>
      <c r="N35" s="6">
        <v>3.5428</v>
      </c>
      <c r="O35" s="6">
        <v>1.019</v>
      </c>
      <c r="P35" s="6">
        <v>1.171</v>
      </c>
      <c r="Q35" s="6">
        <v>1.3664</v>
      </c>
      <c r="R35" s="6">
        <v>1.9372</v>
      </c>
      <c r="S35" s="6">
        <v>2.3001</v>
      </c>
    </row>
    <row r="36" spans="1:19" ht="12.75">
      <c r="A36" s="1" t="s">
        <v>69</v>
      </c>
      <c r="B36" s="1" t="s">
        <v>111</v>
      </c>
      <c r="C36" s="1" t="s">
        <v>112</v>
      </c>
      <c r="D36" s="1" t="s">
        <v>146</v>
      </c>
      <c r="E36" s="7">
        <v>9.9231</v>
      </c>
      <c r="F36" s="7">
        <v>10.5385</v>
      </c>
      <c r="G36" s="7">
        <v>12.1923</v>
      </c>
      <c r="H36" s="7">
        <v>17.7692</v>
      </c>
      <c r="I36" s="7">
        <v>17.8462</v>
      </c>
      <c r="J36" s="6">
        <v>1.2327</v>
      </c>
      <c r="K36" s="6">
        <v>1.3091</v>
      </c>
      <c r="L36" s="6">
        <v>1.5146</v>
      </c>
      <c r="M36" s="6">
        <v>2.2074</v>
      </c>
      <c r="N36" s="6">
        <v>2.2169</v>
      </c>
      <c r="O36" s="6">
        <v>1.1542</v>
      </c>
      <c r="P36" s="6">
        <v>1.2258</v>
      </c>
      <c r="Q36" s="6">
        <v>1.4182</v>
      </c>
      <c r="R36" s="6">
        <v>2.0669</v>
      </c>
      <c r="S36" s="6">
        <v>2.0758</v>
      </c>
    </row>
    <row r="37" spans="1:19" ht="12.75">
      <c r="A37" s="1" t="s">
        <v>69</v>
      </c>
      <c r="B37" s="1" t="s">
        <v>111</v>
      </c>
      <c r="C37" s="1" t="s">
        <v>112</v>
      </c>
      <c r="D37" s="1" t="s">
        <v>147</v>
      </c>
      <c r="E37" s="7">
        <v>10.3462</v>
      </c>
      <c r="F37" s="7">
        <v>13.2308</v>
      </c>
      <c r="G37" s="7">
        <v>16.7692</v>
      </c>
      <c r="H37" s="7">
        <v>23.25</v>
      </c>
      <c r="I37" s="7">
        <v>28.8846</v>
      </c>
      <c r="J37" s="6">
        <v>1.2852</v>
      </c>
      <c r="K37" s="6">
        <v>1.6436</v>
      </c>
      <c r="L37" s="6">
        <v>2.0831</v>
      </c>
      <c r="M37" s="6">
        <v>2.8882</v>
      </c>
      <c r="N37" s="6">
        <v>3.5882</v>
      </c>
      <c r="O37" s="6">
        <v>0.7469</v>
      </c>
      <c r="P37" s="6">
        <v>0.9552</v>
      </c>
      <c r="Q37" s="6">
        <v>1.2106</v>
      </c>
      <c r="R37" s="6">
        <v>1.6785</v>
      </c>
      <c r="S37" s="6">
        <v>2.0853</v>
      </c>
    </row>
    <row r="38" spans="1:19" ht="12.75">
      <c r="A38" s="1" t="s">
        <v>69</v>
      </c>
      <c r="B38" s="1" t="s">
        <v>111</v>
      </c>
      <c r="C38" s="1" t="s">
        <v>112</v>
      </c>
      <c r="D38" s="1" t="s">
        <v>148</v>
      </c>
      <c r="E38" s="7">
        <v>14.8654</v>
      </c>
      <c r="F38" s="7">
        <v>18.8462</v>
      </c>
      <c r="G38" s="7">
        <v>24.0962</v>
      </c>
      <c r="H38" s="7">
        <v>34.4231</v>
      </c>
      <c r="I38" s="7">
        <v>42.0769</v>
      </c>
      <c r="J38" s="6">
        <v>1.8466</v>
      </c>
      <c r="K38" s="6">
        <v>2.3411</v>
      </c>
      <c r="L38" s="6">
        <v>2.9933</v>
      </c>
      <c r="M38" s="6">
        <v>4.2762</v>
      </c>
      <c r="N38" s="6">
        <v>5.2269</v>
      </c>
      <c r="O38" s="6">
        <v>0.9193</v>
      </c>
      <c r="P38" s="6">
        <v>1.1655</v>
      </c>
      <c r="Q38" s="6">
        <v>1.4902</v>
      </c>
      <c r="R38" s="6">
        <v>2.1288</v>
      </c>
      <c r="S38" s="6">
        <v>2.6022</v>
      </c>
    </row>
    <row r="39" spans="1:19" ht="12.75">
      <c r="A39" s="1" t="s">
        <v>69</v>
      </c>
      <c r="B39" s="1" t="s">
        <v>111</v>
      </c>
      <c r="C39" s="1" t="s">
        <v>112</v>
      </c>
      <c r="D39" s="1" t="s">
        <v>149</v>
      </c>
      <c r="E39" s="7">
        <v>9.0577</v>
      </c>
      <c r="F39" s="7">
        <v>9.1154</v>
      </c>
      <c r="G39" s="7">
        <v>12.1923</v>
      </c>
      <c r="H39" s="7">
        <v>16.2885</v>
      </c>
      <c r="I39" s="7">
        <v>16.8846</v>
      </c>
      <c r="J39" s="6">
        <v>1.1252</v>
      </c>
      <c r="K39" s="6">
        <v>1.1323</v>
      </c>
      <c r="L39" s="6">
        <v>1.5146</v>
      </c>
      <c r="M39" s="6">
        <v>2.0234</v>
      </c>
      <c r="N39" s="6">
        <v>2.0975</v>
      </c>
      <c r="O39" s="6">
        <v>1.0653</v>
      </c>
      <c r="P39" s="6">
        <v>1.0721</v>
      </c>
      <c r="Q39" s="6">
        <v>1.434</v>
      </c>
      <c r="R39" s="6">
        <v>1.9158</v>
      </c>
      <c r="S39" s="6">
        <v>1.9859</v>
      </c>
    </row>
    <row r="40" spans="1:19" ht="12.75">
      <c r="A40" s="1" t="s">
        <v>69</v>
      </c>
      <c r="B40" s="1" t="s">
        <v>111</v>
      </c>
      <c r="C40" s="1" t="s">
        <v>112</v>
      </c>
      <c r="D40" s="1" t="s">
        <v>150</v>
      </c>
      <c r="E40" s="7">
        <v>11.6538</v>
      </c>
      <c r="F40" s="7">
        <v>12.1923</v>
      </c>
      <c r="G40" s="7">
        <v>16.3077</v>
      </c>
      <c r="H40" s="7">
        <v>22.4808</v>
      </c>
      <c r="I40" s="7">
        <v>25.0577</v>
      </c>
      <c r="J40" s="6">
        <v>1.4477</v>
      </c>
      <c r="K40" s="6">
        <v>1.5146</v>
      </c>
      <c r="L40" s="6">
        <v>2.0258</v>
      </c>
      <c r="M40" s="6">
        <v>2.7926</v>
      </c>
      <c r="N40" s="6">
        <v>3.1128</v>
      </c>
      <c r="O40" s="6">
        <v>1.0105</v>
      </c>
      <c r="P40" s="6">
        <v>1.0572</v>
      </c>
      <c r="Q40" s="6">
        <v>1.4141</v>
      </c>
      <c r="R40" s="6">
        <v>1.9494</v>
      </c>
      <c r="S40" s="6">
        <v>2.1728</v>
      </c>
    </row>
    <row r="41" spans="1:19" ht="12.75">
      <c r="A41" s="1" t="s">
        <v>69</v>
      </c>
      <c r="B41" s="1" t="s">
        <v>111</v>
      </c>
      <c r="C41" s="1" t="s">
        <v>112</v>
      </c>
      <c r="D41" s="1" t="s">
        <v>151</v>
      </c>
      <c r="E41" s="7">
        <v>11.6923</v>
      </c>
      <c r="F41" s="7">
        <v>11.7692</v>
      </c>
      <c r="G41" s="7">
        <v>14.9231</v>
      </c>
      <c r="H41" s="7">
        <v>19.4423</v>
      </c>
      <c r="I41" s="7">
        <v>24.6923</v>
      </c>
      <c r="J41" s="6">
        <v>1.4525</v>
      </c>
      <c r="K41" s="6">
        <v>1.462</v>
      </c>
      <c r="L41" s="6">
        <v>1.8538</v>
      </c>
      <c r="M41" s="6">
        <v>2.4152</v>
      </c>
      <c r="N41" s="6">
        <v>3.0674</v>
      </c>
      <c r="O41" s="6">
        <v>1.1675</v>
      </c>
      <c r="P41" s="6">
        <v>1.1752</v>
      </c>
      <c r="Q41" s="6">
        <v>1.4901</v>
      </c>
      <c r="R41" s="6">
        <v>1.9413</v>
      </c>
      <c r="S41" s="6">
        <v>2.4655</v>
      </c>
    </row>
    <row r="42" spans="1:19" ht="12.75">
      <c r="A42" s="1" t="s">
        <v>69</v>
      </c>
      <c r="B42" s="1" t="s">
        <v>111</v>
      </c>
      <c r="C42" s="1" t="s">
        <v>112</v>
      </c>
      <c r="D42" s="1" t="s">
        <v>152</v>
      </c>
      <c r="E42" s="7">
        <v>11.8462</v>
      </c>
      <c r="F42" s="7">
        <v>15.1346</v>
      </c>
      <c r="G42" s="7">
        <v>18.4615</v>
      </c>
      <c r="H42" s="7">
        <v>24.4231</v>
      </c>
      <c r="I42" s="7">
        <v>30.3462</v>
      </c>
      <c r="J42" s="6">
        <v>1.4716</v>
      </c>
      <c r="K42" s="6">
        <v>1.8801</v>
      </c>
      <c r="L42" s="6">
        <v>2.2934</v>
      </c>
      <c r="M42" s="6">
        <v>3.0339</v>
      </c>
      <c r="N42" s="6">
        <v>3.7697</v>
      </c>
      <c r="O42" s="6">
        <v>1.046</v>
      </c>
      <c r="P42" s="6">
        <v>1.3363</v>
      </c>
      <c r="Q42" s="6">
        <v>1.6301</v>
      </c>
      <c r="R42" s="6">
        <v>2.1564</v>
      </c>
      <c r="S42" s="6">
        <v>2.6794</v>
      </c>
    </row>
    <row r="43" spans="1:19" ht="12.75">
      <c r="A43" s="1" t="s">
        <v>69</v>
      </c>
      <c r="B43" s="1" t="s">
        <v>111</v>
      </c>
      <c r="C43" s="1" t="s">
        <v>112</v>
      </c>
      <c r="D43" s="1" t="s">
        <v>153</v>
      </c>
      <c r="E43" s="7">
        <v>13.8462</v>
      </c>
      <c r="F43" s="7">
        <v>16.3654</v>
      </c>
      <c r="G43" s="7">
        <v>20.0385</v>
      </c>
      <c r="H43" s="7">
        <v>26.75</v>
      </c>
      <c r="I43" s="7">
        <v>33.1923</v>
      </c>
      <c r="J43" s="6">
        <v>1.72</v>
      </c>
      <c r="K43" s="6">
        <v>2.033</v>
      </c>
      <c r="L43" s="6">
        <v>2.4892</v>
      </c>
      <c r="M43" s="6">
        <v>3.323</v>
      </c>
      <c r="N43" s="6">
        <v>4.1233</v>
      </c>
      <c r="O43" s="6">
        <v>0.9826</v>
      </c>
      <c r="P43" s="6">
        <v>1.1614</v>
      </c>
      <c r="Q43" s="6">
        <v>1.422</v>
      </c>
      <c r="R43" s="6">
        <v>1.8983</v>
      </c>
      <c r="S43" s="6">
        <v>2.3555</v>
      </c>
    </row>
    <row r="44" spans="1:19" ht="12.75">
      <c r="A44" s="1" t="s">
        <v>69</v>
      </c>
      <c r="B44" s="1" t="s">
        <v>111</v>
      </c>
      <c r="C44" s="1" t="s">
        <v>112</v>
      </c>
      <c r="D44" s="1" t="s">
        <v>154</v>
      </c>
      <c r="E44" s="7">
        <v>13.1154</v>
      </c>
      <c r="F44" s="7">
        <v>14.5192</v>
      </c>
      <c r="G44" s="7">
        <v>16.8077</v>
      </c>
      <c r="H44" s="7">
        <v>24.0192</v>
      </c>
      <c r="I44" s="7">
        <v>27.2692</v>
      </c>
      <c r="J44" s="6">
        <v>1.6292</v>
      </c>
      <c r="K44" s="6">
        <v>1.8036</v>
      </c>
      <c r="L44" s="6">
        <v>2.0879</v>
      </c>
      <c r="M44" s="6">
        <v>2.9838</v>
      </c>
      <c r="N44" s="6">
        <v>3.3875</v>
      </c>
      <c r="O44" s="6">
        <v>1.2214</v>
      </c>
      <c r="P44" s="6">
        <v>1.3521</v>
      </c>
      <c r="Q44" s="6">
        <v>1.5652</v>
      </c>
      <c r="R44" s="6">
        <v>2.2368</v>
      </c>
      <c r="S44" s="6">
        <v>2.5394</v>
      </c>
    </row>
    <row r="45" spans="1:19" ht="12.75">
      <c r="A45" s="1" t="s">
        <v>69</v>
      </c>
      <c r="B45" s="1" t="s">
        <v>111</v>
      </c>
      <c r="C45" s="1" t="s">
        <v>112</v>
      </c>
      <c r="D45" s="1" t="s">
        <v>155</v>
      </c>
      <c r="E45" s="7">
        <v>10.4808</v>
      </c>
      <c r="F45" s="7">
        <v>10.5385</v>
      </c>
      <c r="G45" s="7">
        <v>13.0577</v>
      </c>
      <c r="H45" s="7">
        <v>17.8269</v>
      </c>
      <c r="I45" s="7">
        <v>17.9038</v>
      </c>
      <c r="J45" s="6">
        <v>1.302</v>
      </c>
      <c r="K45" s="6">
        <v>1.3091</v>
      </c>
      <c r="L45" s="6">
        <v>1.6221</v>
      </c>
      <c r="M45" s="6">
        <v>2.2145</v>
      </c>
      <c r="N45" s="6">
        <v>2.2241</v>
      </c>
      <c r="O45" s="6">
        <v>0.9854</v>
      </c>
      <c r="P45" s="6">
        <v>0.9908</v>
      </c>
      <c r="Q45" s="6">
        <v>1.2277</v>
      </c>
      <c r="R45" s="6">
        <v>1.6761</v>
      </c>
      <c r="S45" s="6">
        <v>1.6834</v>
      </c>
    </row>
    <row r="46" spans="1:19" ht="12.75">
      <c r="A46" s="1" t="s">
        <v>69</v>
      </c>
      <c r="B46" s="1" t="s">
        <v>111</v>
      </c>
      <c r="C46" s="1" t="s">
        <v>112</v>
      </c>
      <c r="D46" s="1" t="s">
        <v>156</v>
      </c>
      <c r="E46" s="7">
        <v>10.1346</v>
      </c>
      <c r="F46" s="7">
        <v>10.6346</v>
      </c>
      <c r="G46" s="7">
        <v>12.4615</v>
      </c>
      <c r="H46" s="7">
        <v>15.75</v>
      </c>
      <c r="I46" s="7">
        <v>17.0769</v>
      </c>
      <c r="J46" s="6">
        <v>1.259</v>
      </c>
      <c r="K46" s="6">
        <v>1.3211</v>
      </c>
      <c r="L46" s="6">
        <v>1.548</v>
      </c>
      <c r="M46" s="6">
        <v>1.9565</v>
      </c>
      <c r="N46" s="6">
        <v>2.1214</v>
      </c>
      <c r="O46" s="6">
        <v>0.8831</v>
      </c>
      <c r="P46" s="6">
        <v>0.9266</v>
      </c>
      <c r="Q46" s="6">
        <v>1.0858</v>
      </c>
      <c r="R46" s="6">
        <v>1.3724</v>
      </c>
      <c r="S46" s="6">
        <v>1.488</v>
      </c>
    </row>
    <row r="47" spans="1:19" ht="12.75">
      <c r="A47" s="1" t="s">
        <v>69</v>
      </c>
      <c r="B47" s="1" t="s">
        <v>111</v>
      </c>
      <c r="C47" s="1" t="s">
        <v>112</v>
      </c>
      <c r="D47" s="1" t="s">
        <v>157</v>
      </c>
      <c r="E47" s="7">
        <v>11.8462</v>
      </c>
      <c r="F47" s="7">
        <v>15.1346</v>
      </c>
      <c r="G47" s="7">
        <v>18.4615</v>
      </c>
      <c r="H47" s="7">
        <v>24.4231</v>
      </c>
      <c r="I47" s="7">
        <v>30.3462</v>
      </c>
      <c r="J47" s="6">
        <v>1.4716</v>
      </c>
      <c r="K47" s="6">
        <v>1.8801</v>
      </c>
      <c r="L47" s="6">
        <v>2.2934</v>
      </c>
      <c r="M47" s="6">
        <v>3.0339</v>
      </c>
      <c r="N47" s="6">
        <v>3.7697</v>
      </c>
      <c r="O47" s="6">
        <v>0.753</v>
      </c>
      <c r="P47" s="6">
        <v>0.9621</v>
      </c>
      <c r="Q47" s="6">
        <v>1.1735</v>
      </c>
      <c r="R47" s="6">
        <v>1.5525</v>
      </c>
      <c r="S47" s="6">
        <v>1.929</v>
      </c>
    </row>
    <row r="48" spans="1:19" ht="12.75">
      <c r="A48" s="1" t="s">
        <v>69</v>
      </c>
      <c r="B48" s="1" t="s">
        <v>111</v>
      </c>
      <c r="C48" s="1" t="s">
        <v>112</v>
      </c>
      <c r="D48" s="1" t="s">
        <v>158</v>
      </c>
      <c r="E48" s="7">
        <v>13.2692</v>
      </c>
      <c r="F48" s="7">
        <v>13.5769</v>
      </c>
      <c r="G48" s="7">
        <v>16.1154</v>
      </c>
      <c r="H48" s="7">
        <v>22.0962</v>
      </c>
      <c r="I48" s="7">
        <v>28.1346</v>
      </c>
      <c r="J48" s="6">
        <v>1.6484</v>
      </c>
      <c r="K48" s="6">
        <v>1.6866</v>
      </c>
      <c r="L48" s="6">
        <v>2.0019</v>
      </c>
      <c r="M48" s="6">
        <v>2.7449</v>
      </c>
      <c r="N48" s="6">
        <v>3.495</v>
      </c>
      <c r="O48" s="6">
        <v>1.0043</v>
      </c>
      <c r="P48" s="6">
        <v>1.0276</v>
      </c>
      <c r="Q48" s="6">
        <v>1.2198</v>
      </c>
      <c r="R48" s="6">
        <v>1.6725</v>
      </c>
      <c r="S48" s="6">
        <v>2.1295</v>
      </c>
    </row>
    <row r="49" spans="1:19" ht="12.75">
      <c r="A49" s="1" t="s">
        <v>69</v>
      </c>
      <c r="B49" s="1" t="s">
        <v>111</v>
      </c>
      <c r="C49" s="1" t="s">
        <v>112</v>
      </c>
      <c r="D49" s="1" t="s">
        <v>159</v>
      </c>
      <c r="E49" s="7">
        <v>11</v>
      </c>
      <c r="F49" s="7">
        <v>14.5385</v>
      </c>
      <c r="G49" s="7">
        <v>17.8269</v>
      </c>
      <c r="H49" s="7">
        <v>23.0962</v>
      </c>
      <c r="I49" s="7">
        <v>26.0192</v>
      </c>
      <c r="J49" s="6">
        <v>1.3665</v>
      </c>
      <c r="K49" s="6">
        <v>1.806</v>
      </c>
      <c r="L49" s="6">
        <v>2.2145</v>
      </c>
      <c r="M49" s="6">
        <v>2.8691</v>
      </c>
      <c r="N49" s="6">
        <v>3.2322</v>
      </c>
      <c r="O49" s="6">
        <v>0.9744</v>
      </c>
      <c r="P49" s="6">
        <v>1.2879</v>
      </c>
      <c r="Q49" s="6">
        <v>1.5792</v>
      </c>
      <c r="R49" s="6">
        <v>2.0459</v>
      </c>
      <c r="S49" s="6">
        <v>2.3049</v>
      </c>
    </row>
    <row r="50" spans="1:19" ht="12.75">
      <c r="A50" s="1" t="s">
        <v>69</v>
      </c>
      <c r="B50" s="1" t="s">
        <v>111</v>
      </c>
      <c r="C50" s="1" t="s">
        <v>112</v>
      </c>
      <c r="D50" s="1" t="s">
        <v>160</v>
      </c>
      <c r="E50" s="7">
        <v>11.3077</v>
      </c>
      <c r="F50" s="7">
        <v>12.0192</v>
      </c>
      <c r="G50" s="7">
        <v>13.9038</v>
      </c>
      <c r="H50" s="7">
        <v>20</v>
      </c>
      <c r="I50" s="7">
        <v>24.2692</v>
      </c>
      <c r="J50" s="6">
        <v>1.4047</v>
      </c>
      <c r="K50" s="6">
        <v>1.4931</v>
      </c>
      <c r="L50" s="6">
        <v>1.7272</v>
      </c>
      <c r="M50" s="6">
        <v>2.4845</v>
      </c>
      <c r="N50" s="6">
        <v>3.0148</v>
      </c>
      <c r="O50" s="6">
        <v>1.2837</v>
      </c>
      <c r="P50" s="6">
        <v>1.3645</v>
      </c>
      <c r="Q50" s="6">
        <v>1.5785</v>
      </c>
      <c r="R50" s="6">
        <v>2.2705</v>
      </c>
      <c r="S50" s="6">
        <v>2.7552</v>
      </c>
    </row>
    <row r="51" spans="1:19" ht="12.75">
      <c r="A51" s="1" t="s">
        <v>69</v>
      </c>
      <c r="B51" s="1" t="s">
        <v>111</v>
      </c>
      <c r="C51" s="1" t="s">
        <v>112</v>
      </c>
      <c r="D51" s="1" t="s">
        <v>161</v>
      </c>
      <c r="E51" s="7">
        <v>13.3269</v>
      </c>
      <c r="F51" s="7">
        <v>14.0962</v>
      </c>
      <c r="G51" s="7">
        <v>17.5769</v>
      </c>
      <c r="H51" s="7">
        <v>22.9423</v>
      </c>
      <c r="I51" s="7">
        <v>27.6923</v>
      </c>
      <c r="J51" s="6">
        <v>1.6555</v>
      </c>
      <c r="K51" s="6">
        <v>1.7511</v>
      </c>
      <c r="L51" s="6">
        <v>2.1835</v>
      </c>
      <c r="M51" s="6">
        <v>2.85</v>
      </c>
      <c r="N51" s="6">
        <v>3.44</v>
      </c>
      <c r="O51" s="6">
        <v>1.5707</v>
      </c>
      <c r="P51" s="6">
        <v>1.6613</v>
      </c>
      <c r="Q51" s="6">
        <v>2.0716</v>
      </c>
      <c r="R51" s="6">
        <v>2.7039</v>
      </c>
      <c r="S51" s="6">
        <v>3.2638</v>
      </c>
    </row>
    <row r="52" spans="1:19" ht="12.75">
      <c r="A52" s="1" t="s">
        <v>69</v>
      </c>
      <c r="B52" s="1" t="s">
        <v>111</v>
      </c>
      <c r="C52" s="1" t="s">
        <v>112</v>
      </c>
      <c r="D52" s="1" t="s">
        <v>162</v>
      </c>
      <c r="E52" s="7">
        <v>12.25</v>
      </c>
      <c r="F52" s="7">
        <v>13.8269</v>
      </c>
      <c r="G52" s="7">
        <v>17.0577</v>
      </c>
      <c r="H52" s="7">
        <v>23</v>
      </c>
      <c r="I52" s="7">
        <v>26.7692</v>
      </c>
      <c r="J52" s="6">
        <v>1.5217</v>
      </c>
      <c r="K52" s="6">
        <v>1.7176</v>
      </c>
      <c r="L52" s="6">
        <v>2.119</v>
      </c>
      <c r="M52" s="6">
        <v>2.8571</v>
      </c>
      <c r="N52" s="6">
        <v>3.3254</v>
      </c>
      <c r="O52" s="6">
        <v>1.1837</v>
      </c>
      <c r="P52" s="6">
        <v>1.336</v>
      </c>
      <c r="Q52" s="6">
        <v>1.6482</v>
      </c>
      <c r="R52" s="6">
        <v>2.2224</v>
      </c>
      <c r="S52" s="6">
        <v>2.5866</v>
      </c>
    </row>
    <row r="53" spans="1:19" ht="12.75">
      <c r="A53" s="1" t="s">
        <v>69</v>
      </c>
      <c r="B53" s="1" t="s">
        <v>111</v>
      </c>
      <c r="C53" s="1" t="s">
        <v>112</v>
      </c>
      <c r="D53" s="1" t="s">
        <v>163</v>
      </c>
      <c r="E53" s="7">
        <v>10.8269</v>
      </c>
      <c r="F53" s="7">
        <v>10.9038</v>
      </c>
      <c r="G53" s="7">
        <v>14.5962</v>
      </c>
      <c r="H53" s="7">
        <v>18.1154</v>
      </c>
      <c r="I53" s="7">
        <v>20</v>
      </c>
      <c r="J53" s="6">
        <v>1.345</v>
      </c>
      <c r="K53" s="6">
        <v>1.3545</v>
      </c>
      <c r="L53" s="6">
        <v>1.8132</v>
      </c>
      <c r="M53" s="6">
        <v>2.2504</v>
      </c>
      <c r="N53" s="6">
        <v>2.4845</v>
      </c>
      <c r="O53" s="6">
        <v>0.9256</v>
      </c>
      <c r="P53" s="6">
        <v>0.9321</v>
      </c>
      <c r="Q53" s="6">
        <v>1.2478</v>
      </c>
      <c r="R53" s="6">
        <v>1.5486</v>
      </c>
      <c r="S53" s="6">
        <v>1.7097</v>
      </c>
    </row>
    <row r="54" spans="1:19" ht="12.75">
      <c r="A54" s="1" t="s">
        <v>69</v>
      </c>
      <c r="B54" s="1" t="s">
        <v>111</v>
      </c>
      <c r="C54" s="1" t="s">
        <v>112</v>
      </c>
      <c r="D54" s="1" t="s">
        <v>164</v>
      </c>
      <c r="E54" s="7">
        <v>10.4423</v>
      </c>
      <c r="F54" s="7">
        <v>12.2692</v>
      </c>
      <c r="G54" s="7">
        <v>14.1923</v>
      </c>
      <c r="H54" s="7">
        <v>19.25</v>
      </c>
      <c r="I54" s="7">
        <v>23.8077</v>
      </c>
      <c r="J54" s="6">
        <v>1.2972</v>
      </c>
      <c r="K54" s="6">
        <v>1.5241</v>
      </c>
      <c r="L54" s="6">
        <v>1.763</v>
      </c>
      <c r="M54" s="6">
        <v>2.3913</v>
      </c>
      <c r="N54" s="6">
        <v>2.9575</v>
      </c>
      <c r="O54" s="6">
        <v>1.0724</v>
      </c>
      <c r="P54" s="6">
        <v>1.26</v>
      </c>
      <c r="Q54" s="6">
        <v>1.4575</v>
      </c>
      <c r="R54" s="6">
        <v>1.9769</v>
      </c>
      <c r="S54" s="6">
        <v>2.445</v>
      </c>
    </row>
    <row r="55" spans="1:19" ht="12.75">
      <c r="A55" s="1" t="s">
        <v>69</v>
      </c>
      <c r="B55" s="1" t="s">
        <v>111</v>
      </c>
      <c r="C55" s="1" t="s">
        <v>112</v>
      </c>
      <c r="D55" s="1" t="s">
        <v>165</v>
      </c>
      <c r="E55" s="7">
        <v>9.9231</v>
      </c>
      <c r="F55" s="7">
        <v>10.5385</v>
      </c>
      <c r="G55" s="7">
        <v>12.1923</v>
      </c>
      <c r="H55" s="7">
        <v>16.6538</v>
      </c>
      <c r="I55" s="7">
        <v>16.7115</v>
      </c>
      <c r="J55" s="6">
        <v>1.2327</v>
      </c>
      <c r="K55" s="6">
        <v>1.3091</v>
      </c>
      <c r="L55" s="6">
        <v>1.5146</v>
      </c>
      <c r="M55" s="6">
        <v>2.0688</v>
      </c>
      <c r="N55" s="6">
        <v>2.076</v>
      </c>
      <c r="O55" s="6">
        <v>0.8363</v>
      </c>
      <c r="P55" s="6">
        <v>0.8882</v>
      </c>
      <c r="Q55" s="6">
        <v>1.0276</v>
      </c>
      <c r="R55" s="6">
        <v>1.4036</v>
      </c>
      <c r="S55" s="6">
        <v>1.4085</v>
      </c>
    </row>
    <row r="56" spans="1:19" ht="12.75">
      <c r="A56" s="1" t="s">
        <v>69</v>
      </c>
      <c r="B56" s="1" t="s">
        <v>111</v>
      </c>
      <c r="C56" s="1" t="s">
        <v>112</v>
      </c>
      <c r="D56" s="1" t="s">
        <v>166</v>
      </c>
      <c r="E56" s="7">
        <v>10.25</v>
      </c>
      <c r="F56" s="7">
        <v>10.8846</v>
      </c>
      <c r="G56" s="7">
        <v>12.5962</v>
      </c>
      <c r="H56" s="7">
        <v>17.4038</v>
      </c>
      <c r="I56" s="7">
        <v>19.0769</v>
      </c>
      <c r="J56" s="6">
        <v>1.2733</v>
      </c>
      <c r="K56" s="6">
        <v>1.3521</v>
      </c>
      <c r="L56" s="6">
        <v>1.5647</v>
      </c>
      <c r="M56" s="6">
        <v>2.162</v>
      </c>
      <c r="N56" s="6">
        <v>2.3698</v>
      </c>
      <c r="O56" s="6">
        <v>1.0492</v>
      </c>
      <c r="P56" s="6">
        <v>1.1141</v>
      </c>
      <c r="Q56" s="6">
        <v>1.2893</v>
      </c>
      <c r="R56" s="6">
        <v>1.7814</v>
      </c>
      <c r="S56" s="6">
        <v>1.9527</v>
      </c>
    </row>
    <row r="57" spans="1:19" ht="12.75">
      <c r="A57" s="1" t="s">
        <v>69</v>
      </c>
      <c r="B57" s="1" t="s">
        <v>111</v>
      </c>
      <c r="C57" s="1" t="s">
        <v>112</v>
      </c>
      <c r="D57" s="1" t="s">
        <v>167</v>
      </c>
      <c r="E57" s="7">
        <v>11.9038</v>
      </c>
      <c r="F57" s="7">
        <v>12.4423</v>
      </c>
      <c r="G57" s="7">
        <v>14.6346</v>
      </c>
      <c r="H57" s="7">
        <v>19.1346</v>
      </c>
      <c r="I57" s="7">
        <v>24.5385</v>
      </c>
      <c r="J57" s="6">
        <v>1.4787</v>
      </c>
      <c r="K57" s="6">
        <v>1.5456</v>
      </c>
      <c r="L57" s="6">
        <v>1.818</v>
      </c>
      <c r="M57" s="6">
        <v>2.377</v>
      </c>
      <c r="N57" s="6">
        <v>3.0483</v>
      </c>
      <c r="O57" s="6">
        <v>1.0993</v>
      </c>
      <c r="P57" s="6">
        <v>1.149</v>
      </c>
      <c r="Q57" s="6">
        <v>1.3515</v>
      </c>
      <c r="R57" s="6">
        <v>1.7671</v>
      </c>
      <c r="S57" s="6">
        <v>2.2661</v>
      </c>
    </row>
    <row r="58" spans="1:19" ht="12.75">
      <c r="A58" s="1" t="s">
        <v>69</v>
      </c>
      <c r="B58" s="1" t="s">
        <v>111</v>
      </c>
      <c r="C58" s="1" t="s">
        <v>112</v>
      </c>
      <c r="D58" s="1" t="s">
        <v>168</v>
      </c>
      <c r="E58" s="7">
        <v>12.8462</v>
      </c>
      <c r="F58" s="7">
        <v>15.2885</v>
      </c>
      <c r="G58" s="7">
        <v>19.0769</v>
      </c>
      <c r="H58" s="7">
        <v>25.3654</v>
      </c>
      <c r="I58" s="7">
        <v>30.2885</v>
      </c>
      <c r="J58" s="6">
        <v>1.5958</v>
      </c>
      <c r="K58" s="6">
        <v>1.8992</v>
      </c>
      <c r="L58" s="6">
        <v>2.3698</v>
      </c>
      <c r="M58" s="6">
        <v>3.151</v>
      </c>
      <c r="N58" s="6">
        <v>3.7625</v>
      </c>
      <c r="O58" s="6">
        <v>1.1813</v>
      </c>
      <c r="P58" s="6">
        <v>1.4059</v>
      </c>
      <c r="Q58" s="6">
        <v>1.7543</v>
      </c>
      <c r="R58" s="6">
        <v>2.3326</v>
      </c>
      <c r="S58" s="6">
        <v>2.7853</v>
      </c>
    </row>
    <row r="59" spans="1:19" ht="12.75">
      <c r="A59" s="1" t="s">
        <v>69</v>
      </c>
      <c r="B59" s="1" t="s">
        <v>111</v>
      </c>
      <c r="C59" s="1" t="s">
        <v>112</v>
      </c>
      <c r="D59" s="1" t="s">
        <v>169</v>
      </c>
      <c r="E59" s="7">
        <v>10.0769</v>
      </c>
      <c r="F59" s="7">
        <v>10.6923</v>
      </c>
      <c r="G59" s="7">
        <v>14.1731</v>
      </c>
      <c r="H59" s="7">
        <v>19.3654</v>
      </c>
      <c r="I59" s="7">
        <v>19.4231</v>
      </c>
      <c r="J59" s="6">
        <v>1.2518</v>
      </c>
      <c r="K59" s="6">
        <v>1.3282</v>
      </c>
      <c r="L59" s="6">
        <v>1.7606</v>
      </c>
      <c r="M59" s="6">
        <v>2.4056</v>
      </c>
      <c r="N59" s="6">
        <v>2.4128</v>
      </c>
      <c r="O59" s="6">
        <v>0.9911</v>
      </c>
      <c r="P59" s="6">
        <v>1.0516</v>
      </c>
      <c r="Q59" s="6">
        <v>1.394</v>
      </c>
      <c r="R59" s="6">
        <v>1.9047</v>
      </c>
      <c r="S59" s="6">
        <v>1.9103</v>
      </c>
    </row>
    <row r="60" spans="1:19" ht="12.75">
      <c r="A60" s="1" t="s">
        <v>69</v>
      </c>
      <c r="B60" s="1" t="s">
        <v>111</v>
      </c>
      <c r="C60" s="1" t="s">
        <v>112</v>
      </c>
      <c r="D60" s="1" t="s">
        <v>170</v>
      </c>
      <c r="E60" s="7">
        <v>12.8462</v>
      </c>
      <c r="F60" s="7">
        <v>15.2885</v>
      </c>
      <c r="G60" s="7">
        <v>19.0769</v>
      </c>
      <c r="H60" s="7">
        <v>25.3654</v>
      </c>
      <c r="I60" s="7">
        <v>30.2885</v>
      </c>
      <c r="J60" s="6">
        <v>1.5958</v>
      </c>
      <c r="K60" s="6">
        <v>1.8992</v>
      </c>
      <c r="L60" s="6">
        <v>2.3698</v>
      </c>
      <c r="M60" s="6">
        <v>3.151</v>
      </c>
      <c r="N60" s="6">
        <v>3.7625</v>
      </c>
      <c r="O60" s="6">
        <v>0.8159</v>
      </c>
      <c r="P60" s="6">
        <v>0.971</v>
      </c>
      <c r="Q60" s="6">
        <v>1.2116</v>
      </c>
      <c r="R60" s="6">
        <v>1.611</v>
      </c>
      <c r="S60" s="6">
        <v>1.9236</v>
      </c>
    </row>
    <row r="61" spans="1:19" ht="12.75">
      <c r="A61" s="1" t="s">
        <v>69</v>
      </c>
      <c r="B61" s="1" t="s">
        <v>111</v>
      </c>
      <c r="C61" s="1" t="s">
        <v>112</v>
      </c>
      <c r="D61" s="1" t="s">
        <v>171</v>
      </c>
      <c r="E61" s="7">
        <v>9.9231</v>
      </c>
      <c r="F61" s="7">
        <v>10.5385</v>
      </c>
      <c r="G61" s="7">
        <v>12.1923</v>
      </c>
      <c r="H61" s="7">
        <v>16.1538</v>
      </c>
      <c r="I61" s="7">
        <v>16.8846</v>
      </c>
      <c r="J61" s="6">
        <v>1.2327</v>
      </c>
      <c r="K61" s="6">
        <v>1.3091</v>
      </c>
      <c r="L61" s="6">
        <v>1.5146</v>
      </c>
      <c r="M61" s="6">
        <v>2.0067</v>
      </c>
      <c r="N61" s="6">
        <v>2.0975</v>
      </c>
      <c r="O61" s="6">
        <v>1.6241</v>
      </c>
      <c r="P61" s="6">
        <v>1.7248</v>
      </c>
      <c r="Q61" s="6">
        <v>1.9955</v>
      </c>
      <c r="R61" s="6">
        <v>2.6439</v>
      </c>
      <c r="S61" s="6">
        <v>2.7635</v>
      </c>
    </row>
    <row r="62" spans="1:19" ht="12.75">
      <c r="A62" s="1" t="s">
        <v>69</v>
      </c>
      <c r="B62" s="1" t="s">
        <v>111</v>
      </c>
      <c r="C62" s="1" t="s">
        <v>112</v>
      </c>
      <c r="D62" s="1" t="s">
        <v>172</v>
      </c>
      <c r="E62" s="7">
        <v>11.4038</v>
      </c>
      <c r="F62" s="7">
        <v>13.3077</v>
      </c>
      <c r="G62" s="7">
        <v>16.0192</v>
      </c>
      <c r="H62" s="7">
        <v>22.75</v>
      </c>
      <c r="I62" s="7">
        <v>24.6346</v>
      </c>
      <c r="J62" s="6">
        <v>1.4166</v>
      </c>
      <c r="K62" s="6">
        <v>1.6531</v>
      </c>
      <c r="L62" s="6">
        <v>1.99</v>
      </c>
      <c r="M62" s="6">
        <v>2.8261</v>
      </c>
      <c r="N62" s="6">
        <v>3.0602</v>
      </c>
      <c r="O62" s="6">
        <v>0.9881</v>
      </c>
      <c r="P62" s="6">
        <v>1.1531</v>
      </c>
      <c r="Q62" s="6">
        <v>1.388</v>
      </c>
      <c r="R62" s="6">
        <v>1.9712</v>
      </c>
      <c r="S62" s="6">
        <v>2.1345</v>
      </c>
    </row>
    <row r="63" spans="1:19" ht="12.75">
      <c r="A63" s="1" t="s">
        <v>69</v>
      </c>
      <c r="B63" s="1" t="s">
        <v>111</v>
      </c>
      <c r="C63" s="1" t="s">
        <v>112</v>
      </c>
      <c r="D63" s="1" t="s">
        <v>173</v>
      </c>
      <c r="E63" s="7">
        <v>9.9231</v>
      </c>
      <c r="F63" s="7">
        <v>10.1346</v>
      </c>
      <c r="G63" s="7">
        <v>12.1923</v>
      </c>
      <c r="H63" s="7">
        <v>16.5577</v>
      </c>
      <c r="I63" s="7">
        <v>19.3462</v>
      </c>
      <c r="J63" s="6">
        <v>1.2327</v>
      </c>
      <c r="K63" s="6">
        <v>1.259</v>
      </c>
      <c r="L63" s="6">
        <v>1.5146</v>
      </c>
      <c r="M63" s="6">
        <v>2.0569</v>
      </c>
      <c r="N63" s="6">
        <v>2.4032</v>
      </c>
      <c r="O63" s="6">
        <v>1.2934</v>
      </c>
      <c r="P63" s="6">
        <v>1.3209</v>
      </c>
      <c r="Q63" s="6">
        <v>1.5891</v>
      </c>
      <c r="R63" s="6">
        <v>2.1581</v>
      </c>
      <c r="S63" s="6">
        <v>2.5216</v>
      </c>
    </row>
    <row r="64" spans="1:19" ht="12.75">
      <c r="A64" s="1" t="s">
        <v>69</v>
      </c>
      <c r="B64" s="1" t="s">
        <v>111</v>
      </c>
      <c r="C64" s="1" t="s">
        <v>112</v>
      </c>
      <c r="D64" s="1" t="s">
        <v>174</v>
      </c>
      <c r="E64" s="7">
        <v>13.3269</v>
      </c>
      <c r="F64" s="7">
        <v>14.0962</v>
      </c>
      <c r="G64" s="7">
        <v>17.5769</v>
      </c>
      <c r="H64" s="7">
        <v>22.9423</v>
      </c>
      <c r="I64" s="7">
        <v>27.6923</v>
      </c>
      <c r="J64" s="6">
        <v>1.6555</v>
      </c>
      <c r="K64" s="6">
        <v>1.7511</v>
      </c>
      <c r="L64" s="6">
        <v>2.1835</v>
      </c>
      <c r="M64" s="6">
        <v>2.85</v>
      </c>
      <c r="N64" s="6">
        <v>3.44</v>
      </c>
      <c r="O64" s="6">
        <v>1.9076</v>
      </c>
      <c r="P64" s="6">
        <v>2.0177</v>
      </c>
      <c r="Q64" s="6">
        <v>2.5159</v>
      </c>
      <c r="R64" s="6">
        <v>3.2839</v>
      </c>
      <c r="S64" s="6">
        <v>3.9638</v>
      </c>
    </row>
    <row r="65" spans="1:19" ht="12.75">
      <c r="A65" s="1" t="s">
        <v>69</v>
      </c>
      <c r="B65" s="1" t="s">
        <v>111</v>
      </c>
      <c r="C65" s="1" t="s">
        <v>112</v>
      </c>
      <c r="D65" s="1" t="s">
        <v>175</v>
      </c>
      <c r="E65" s="7">
        <v>9.9231</v>
      </c>
      <c r="F65" s="7">
        <v>10.5385</v>
      </c>
      <c r="G65" s="7">
        <v>12.1923</v>
      </c>
      <c r="H65" s="7">
        <v>15.1346</v>
      </c>
      <c r="I65" s="7">
        <v>21.2885</v>
      </c>
      <c r="J65" s="6">
        <v>1.2327</v>
      </c>
      <c r="K65" s="6">
        <v>1.3091</v>
      </c>
      <c r="L65" s="6">
        <v>1.5146</v>
      </c>
      <c r="M65" s="6">
        <v>1.8801</v>
      </c>
      <c r="N65" s="6">
        <v>2.6445</v>
      </c>
      <c r="O65" s="6">
        <v>1.387</v>
      </c>
      <c r="P65" s="6">
        <v>1.473</v>
      </c>
      <c r="Q65" s="6">
        <v>1.7041</v>
      </c>
      <c r="R65" s="6">
        <v>2.1154</v>
      </c>
      <c r="S65" s="6">
        <v>2.9755</v>
      </c>
    </row>
    <row r="66" spans="1:19" ht="12.75">
      <c r="A66" s="1" t="s">
        <v>69</v>
      </c>
      <c r="B66" s="1" t="s">
        <v>111</v>
      </c>
      <c r="C66" s="1" t="s">
        <v>112</v>
      </c>
      <c r="D66" s="1" t="s">
        <v>176</v>
      </c>
      <c r="E66" s="7">
        <v>14.3846</v>
      </c>
      <c r="F66" s="7">
        <v>16.0577</v>
      </c>
      <c r="G66" s="7">
        <v>19.2885</v>
      </c>
      <c r="H66" s="7">
        <v>25.6154</v>
      </c>
      <c r="I66" s="7">
        <v>30.9231</v>
      </c>
      <c r="J66" s="6">
        <v>1.7869</v>
      </c>
      <c r="K66" s="6">
        <v>1.9947</v>
      </c>
      <c r="L66" s="6">
        <v>2.3961</v>
      </c>
      <c r="M66" s="6">
        <v>3.182</v>
      </c>
      <c r="N66" s="6">
        <v>3.8414</v>
      </c>
      <c r="O66" s="6">
        <v>1.3021</v>
      </c>
      <c r="P66" s="6">
        <v>1.4536</v>
      </c>
      <c r="Q66" s="6">
        <v>1.746</v>
      </c>
      <c r="R66" s="6">
        <v>2.3187</v>
      </c>
      <c r="S66" s="6">
        <v>2.7992</v>
      </c>
    </row>
    <row r="67" spans="1:19" ht="12.75">
      <c r="A67" s="1" t="s">
        <v>69</v>
      </c>
      <c r="B67" s="1" t="s">
        <v>111</v>
      </c>
      <c r="C67" s="1" t="s">
        <v>112</v>
      </c>
      <c r="D67" s="1" t="s">
        <v>177</v>
      </c>
      <c r="E67" s="7">
        <v>13.0962</v>
      </c>
      <c r="F67" s="7">
        <v>14.0385</v>
      </c>
      <c r="G67" s="7">
        <v>17.5192</v>
      </c>
      <c r="H67" s="7">
        <v>22.9808</v>
      </c>
      <c r="I67" s="7">
        <v>24.1346</v>
      </c>
      <c r="J67" s="6">
        <v>1.6269</v>
      </c>
      <c r="K67" s="6">
        <v>1.7439</v>
      </c>
      <c r="L67" s="6">
        <v>2.1763</v>
      </c>
      <c r="M67" s="6">
        <v>2.8548</v>
      </c>
      <c r="N67" s="6">
        <v>2.9981</v>
      </c>
      <c r="O67" s="6">
        <v>1.0009</v>
      </c>
      <c r="P67" s="6">
        <v>1.0729</v>
      </c>
      <c r="Q67" s="6">
        <v>1.339</v>
      </c>
      <c r="R67" s="6">
        <v>1.7564</v>
      </c>
      <c r="S67" s="6">
        <v>1.8446</v>
      </c>
    </row>
    <row r="68" spans="1:19" ht="12.75">
      <c r="A68" s="1" t="s">
        <v>69</v>
      </c>
      <c r="B68" s="1" t="s">
        <v>111</v>
      </c>
      <c r="C68" s="1" t="s">
        <v>112</v>
      </c>
      <c r="D68" s="1" t="s">
        <v>178</v>
      </c>
      <c r="E68" s="7">
        <v>13.3269</v>
      </c>
      <c r="F68" s="7">
        <v>14.0962</v>
      </c>
      <c r="G68" s="7">
        <v>17.5769</v>
      </c>
      <c r="H68" s="7">
        <v>22.9423</v>
      </c>
      <c r="I68" s="7">
        <v>27.6923</v>
      </c>
      <c r="J68" s="6">
        <v>1.6555</v>
      </c>
      <c r="K68" s="6">
        <v>1.7511</v>
      </c>
      <c r="L68" s="6">
        <v>2.1835</v>
      </c>
      <c r="M68" s="6">
        <v>2.85</v>
      </c>
      <c r="N68" s="6">
        <v>3.44</v>
      </c>
      <c r="O68" s="6">
        <v>1.2418</v>
      </c>
      <c r="P68" s="6">
        <v>1.3134</v>
      </c>
      <c r="Q68" s="6">
        <v>1.6378</v>
      </c>
      <c r="R68" s="6">
        <v>2.1377</v>
      </c>
      <c r="S68" s="6">
        <v>2.5803</v>
      </c>
    </row>
    <row r="69" spans="1:19" ht="12.75">
      <c r="A69" s="1" t="s">
        <v>69</v>
      </c>
      <c r="B69" s="1" t="s">
        <v>111</v>
      </c>
      <c r="C69" s="1" t="s">
        <v>112</v>
      </c>
      <c r="D69" s="1" t="s">
        <v>179</v>
      </c>
      <c r="E69" s="7">
        <v>10.0385</v>
      </c>
      <c r="F69" s="7">
        <v>10.4423</v>
      </c>
      <c r="G69" s="7">
        <v>12.1923</v>
      </c>
      <c r="H69" s="7">
        <v>16.9038</v>
      </c>
      <c r="I69" s="7">
        <v>21.2885</v>
      </c>
      <c r="J69" s="6">
        <v>1.247</v>
      </c>
      <c r="K69" s="6">
        <v>1.2972</v>
      </c>
      <c r="L69" s="6">
        <v>1.5146</v>
      </c>
      <c r="M69" s="6">
        <v>2.0999</v>
      </c>
      <c r="N69" s="6">
        <v>2.6445</v>
      </c>
      <c r="O69" s="6">
        <v>1.1998</v>
      </c>
      <c r="P69" s="6">
        <v>1.2481</v>
      </c>
      <c r="Q69" s="6">
        <v>1.4572</v>
      </c>
      <c r="R69" s="6">
        <v>2.0204</v>
      </c>
      <c r="S69" s="6">
        <v>2.5444</v>
      </c>
    </row>
    <row r="70" spans="1:19" ht="12.75">
      <c r="A70" s="1" t="s">
        <v>69</v>
      </c>
      <c r="B70" s="1" t="s">
        <v>111</v>
      </c>
      <c r="C70" s="1" t="s">
        <v>112</v>
      </c>
      <c r="D70" s="1" t="s">
        <v>180</v>
      </c>
      <c r="E70" s="7">
        <v>9.9231</v>
      </c>
      <c r="F70" s="7">
        <v>10.5385</v>
      </c>
      <c r="G70" s="7">
        <v>12.1923</v>
      </c>
      <c r="H70" s="7">
        <v>16.8077</v>
      </c>
      <c r="I70" s="7">
        <v>16.8846</v>
      </c>
      <c r="J70" s="6">
        <v>1.2327</v>
      </c>
      <c r="K70" s="6">
        <v>1.3091</v>
      </c>
      <c r="L70" s="6">
        <v>1.5146</v>
      </c>
      <c r="M70" s="6">
        <v>2.0879</v>
      </c>
      <c r="N70" s="6">
        <v>2.0975</v>
      </c>
      <c r="O70" s="6">
        <v>0.796</v>
      </c>
      <c r="P70" s="6">
        <v>0.8454</v>
      </c>
      <c r="Q70" s="6">
        <v>0.9781</v>
      </c>
      <c r="R70" s="6">
        <v>1.3483</v>
      </c>
      <c r="S70" s="6">
        <v>1.3545</v>
      </c>
    </row>
    <row r="71" spans="1:19" ht="12.75">
      <c r="A71" s="1" t="s">
        <v>69</v>
      </c>
      <c r="B71" s="1" t="s">
        <v>111</v>
      </c>
      <c r="C71" s="1" t="s">
        <v>112</v>
      </c>
      <c r="D71" s="1" t="s">
        <v>181</v>
      </c>
      <c r="E71" s="7">
        <v>9.9231</v>
      </c>
      <c r="F71" s="7">
        <v>10.5385</v>
      </c>
      <c r="G71" s="7">
        <v>12.1923</v>
      </c>
      <c r="H71" s="7">
        <v>15.1346</v>
      </c>
      <c r="I71" s="7">
        <v>16.7115</v>
      </c>
      <c r="J71" s="6">
        <v>1.2327</v>
      </c>
      <c r="K71" s="6">
        <v>1.3091</v>
      </c>
      <c r="L71" s="6">
        <v>1.5146</v>
      </c>
      <c r="M71" s="6">
        <v>1.8801</v>
      </c>
      <c r="N71" s="6">
        <v>2.076</v>
      </c>
      <c r="O71" s="6">
        <v>1.2241</v>
      </c>
      <c r="P71" s="6">
        <v>1.3</v>
      </c>
      <c r="Q71" s="6">
        <v>1.504</v>
      </c>
      <c r="R71" s="6">
        <v>1.867</v>
      </c>
      <c r="S71" s="6">
        <v>2.0615</v>
      </c>
    </row>
    <row r="72" spans="1:19" ht="12.75">
      <c r="A72" s="1" t="s">
        <v>69</v>
      </c>
      <c r="B72" s="1" t="s">
        <v>111</v>
      </c>
      <c r="C72" s="1" t="s">
        <v>112</v>
      </c>
      <c r="D72" s="1" t="s">
        <v>182</v>
      </c>
      <c r="E72" s="7">
        <v>13.6731</v>
      </c>
      <c r="F72" s="7">
        <v>14.4423</v>
      </c>
      <c r="G72" s="7">
        <v>18.7308</v>
      </c>
      <c r="H72" s="7">
        <v>25.6154</v>
      </c>
      <c r="I72" s="7">
        <v>31.8462</v>
      </c>
      <c r="J72" s="6">
        <v>1.6985</v>
      </c>
      <c r="K72" s="6">
        <v>1.7941</v>
      </c>
      <c r="L72" s="6">
        <v>2.3268</v>
      </c>
      <c r="M72" s="6">
        <v>3.182</v>
      </c>
      <c r="N72" s="6">
        <v>3.956</v>
      </c>
      <c r="O72" s="6">
        <v>1.1489</v>
      </c>
      <c r="P72" s="6">
        <v>1.2135</v>
      </c>
      <c r="Q72" s="6">
        <v>1.5739</v>
      </c>
      <c r="R72" s="6">
        <v>2.1524</v>
      </c>
      <c r="S72" s="6">
        <v>2.676</v>
      </c>
    </row>
    <row r="73" spans="1:19" ht="12.75">
      <c r="A73" s="1" t="s">
        <v>69</v>
      </c>
      <c r="B73" s="1" t="s">
        <v>111</v>
      </c>
      <c r="C73" s="1" t="s">
        <v>112</v>
      </c>
      <c r="D73" s="1" t="s">
        <v>183</v>
      </c>
      <c r="E73" s="7">
        <v>10.5</v>
      </c>
      <c r="F73" s="7">
        <v>12.1923</v>
      </c>
      <c r="G73" s="7">
        <v>15</v>
      </c>
      <c r="H73" s="7">
        <v>20.1346</v>
      </c>
      <c r="I73" s="7">
        <v>20.9615</v>
      </c>
      <c r="J73" s="6">
        <v>1.3043</v>
      </c>
      <c r="K73" s="6">
        <v>1.5146</v>
      </c>
      <c r="L73" s="6">
        <v>1.8634</v>
      </c>
      <c r="M73" s="6">
        <v>2.5012</v>
      </c>
      <c r="N73" s="6">
        <v>2.6039</v>
      </c>
      <c r="O73" s="6">
        <v>0.9072</v>
      </c>
      <c r="P73" s="6">
        <v>1.0534</v>
      </c>
      <c r="Q73" s="6">
        <v>1.296</v>
      </c>
      <c r="R73" s="6">
        <v>1.7396</v>
      </c>
      <c r="S73" s="6">
        <v>1.8111</v>
      </c>
    </row>
    <row r="74" spans="1:19" ht="12.75">
      <c r="A74" s="1" t="s">
        <v>69</v>
      </c>
      <c r="B74" s="1" t="s">
        <v>111</v>
      </c>
      <c r="C74" s="1" t="s">
        <v>112</v>
      </c>
      <c r="D74" s="1" t="s">
        <v>184</v>
      </c>
      <c r="E74" s="7">
        <v>13.4231</v>
      </c>
      <c r="F74" s="7">
        <v>14.3846</v>
      </c>
      <c r="G74" s="7">
        <v>17.75</v>
      </c>
      <c r="H74" s="7">
        <v>24.5962</v>
      </c>
      <c r="I74" s="7">
        <v>30</v>
      </c>
      <c r="J74" s="6">
        <v>1.6675</v>
      </c>
      <c r="K74" s="6">
        <v>1.7869</v>
      </c>
      <c r="L74" s="6">
        <v>2.205</v>
      </c>
      <c r="M74" s="6">
        <v>3.0554</v>
      </c>
      <c r="N74" s="6">
        <v>3.7267</v>
      </c>
      <c r="O74" s="6">
        <v>1.0836</v>
      </c>
      <c r="P74" s="6">
        <v>1.1613</v>
      </c>
      <c r="Q74" s="6">
        <v>1.4329</v>
      </c>
      <c r="R74" s="6">
        <v>1.9856</v>
      </c>
      <c r="S74" s="6">
        <v>2.4219</v>
      </c>
    </row>
    <row r="75" spans="1:19" ht="12.75">
      <c r="A75" s="1" t="s">
        <v>69</v>
      </c>
      <c r="B75" s="1" t="s">
        <v>111</v>
      </c>
      <c r="C75" s="1" t="s">
        <v>112</v>
      </c>
      <c r="D75" s="1" t="s">
        <v>185</v>
      </c>
      <c r="E75" s="7">
        <v>14.8846</v>
      </c>
      <c r="F75" s="7">
        <v>18.75</v>
      </c>
      <c r="G75" s="7">
        <v>24.0385</v>
      </c>
      <c r="H75" s="7">
        <v>32.1346</v>
      </c>
      <c r="I75" s="7">
        <v>38.2115</v>
      </c>
      <c r="J75" s="6">
        <v>1.849</v>
      </c>
      <c r="K75" s="6">
        <v>2.3292</v>
      </c>
      <c r="L75" s="6">
        <v>2.9861</v>
      </c>
      <c r="M75" s="6">
        <v>3.9919</v>
      </c>
      <c r="N75" s="6">
        <v>4.7468</v>
      </c>
      <c r="O75" s="6">
        <v>0.9297</v>
      </c>
      <c r="P75" s="6">
        <v>1.1712</v>
      </c>
      <c r="Q75" s="6">
        <v>1.5015</v>
      </c>
      <c r="R75" s="6">
        <v>2.0072</v>
      </c>
      <c r="S75" s="6">
        <v>2.3868</v>
      </c>
    </row>
    <row r="76" spans="1:19" ht="12.75">
      <c r="A76" s="1" t="s">
        <v>69</v>
      </c>
      <c r="B76" s="1" t="s">
        <v>111</v>
      </c>
      <c r="C76" s="1" t="s">
        <v>112</v>
      </c>
      <c r="D76" s="1" t="s">
        <v>186</v>
      </c>
      <c r="E76" s="7">
        <v>19.2115</v>
      </c>
      <c r="F76" s="7">
        <v>21.1538</v>
      </c>
      <c r="G76" s="7">
        <v>28.3269</v>
      </c>
      <c r="H76" s="7">
        <v>35.1538</v>
      </c>
      <c r="I76" s="7">
        <v>39.2115</v>
      </c>
      <c r="J76" s="6">
        <v>2.3865</v>
      </c>
      <c r="K76" s="6">
        <v>2.6278</v>
      </c>
      <c r="L76" s="6">
        <v>3.5189</v>
      </c>
      <c r="M76" s="6">
        <v>4.3669</v>
      </c>
      <c r="N76" s="6">
        <v>4.871</v>
      </c>
      <c r="O76" s="6">
        <v>1.4231</v>
      </c>
      <c r="P76" s="6">
        <v>1.5669</v>
      </c>
      <c r="Q76" s="6">
        <v>2.0983</v>
      </c>
      <c r="R76" s="6">
        <v>2.604</v>
      </c>
      <c r="S76" s="6">
        <v>2.9046</v>
      </c>
    </row>
    <row r="77" spans="1:19" ht="12.75">
      <c r="A77" s="1" t="s">
        <v>69</v>
      </c>
      <c r="B77" s="1" t="s">
        <v>111</v>
      </c>
      <c r="C77" s="1" t="s">
        <v>112</v>
      </c>
      <c r="D77" s="1" t="s">
        <v>187</v>
      </c>
      <c r="E77" s="7">
        <v>11.8462</v>
      </c>
      <c r="F77" s="7">
        <v>15.1346</v>
      </c>
      <c r="G77" s="7">
        <v>18.4615</v>
      </c>
      <c r="H77" s="7">
        <v>24.4231</v>
      </c>
      <c r="I77" s="7">
        <v>30.3462</v>
      </c>
      <c r="J77" s="6">
        <v>1.4716</v>
      </c>
      <c r="K77" s="6">
        <v>1.8801</v>
      </c>
      <c r="L77" s="6">
        <v>2.2934</v>
      </c>
      <c r="M77" s="6">
        <v>3.0339</v>
      </c>
      <c r="N77" s="6">
        <v>3.7697</v>
      </c>
      <c r="O77" s="6">
        <v>1.0172</v>
      </c>
      <c r="P77" s="6">
        <v>1.2995</v>
      </c>
      <c r="Q77" s="6">
        <v>1.5852</v>
      </c>
      <c r="R77" s="6">
        <v>2.0971</v>
      </c>
      <c r="S77" s="6">
        <v>2.6057</v>
      </c>
    </row>
    <row r="78" spans="1:19" ht="12.75">
      <c r="A78" s="1" t="s">
        <v>69</v>
      </c>
      <c r="B78" s="1" t="s">
        <v>111</v>
      </c>
      <c r="C78" s="1" t="s">
        <v>112</v>
      </c>
      <c r="D78" s="1" t="s">
        <v>188</v>
      </c>
      <c r="E78" s="7">
        <v>12.6538</v>
      </c>
      <c r="F78" s="7">
        <v>14.7692</v>
      </c>
      <c r="G78" s="7">
        <v>17.8846</v>
      </c>
      <c r="H78" s="7">
        <v>25.9231</v>
      </c>
      <c r="I78" s="7">
        <v>31.1731</v>
      </c>
      <c r="J78" s="6">
        <v>1.5719</v>
      </c>
      <c r="K78" s="6">
        <v>1.8347</v>
      </c>
      <c r="L78" s="6">
        <v>2.2217</v>
      </c>
      <c r="M78" s="6">
        <v>3.2203</v>
      </c>
      <c r="N78" s="6">
        <v>3.8724</v>
      </c>
      <c r="O78" s="6">
        <v>1.0248</v>
      </c>
      <c r="P78" s="6">
        <v>1.1961</v>
      </c>
      <c r="Q78" s="6">
        <v>1.4485</v>
      </c>
      <c r="R78" s="6">
        <v>2.0995</v>
      </c>
      <c r="S78" s="6">
        <v>2.5247</v>
      </c>
    </row>
    <row r="79" spans="1:19" ht="12.75">
      <c r="A79" s="1" t="s">
        <v>69</v>
      </c>
      <c r="B79" s="1" t="s">
        <v>111</v>
      </c>
      <c r="C79" s="1" t="s">
        <v>112</v>
      </c>
      <c r="D79" s="1" t="s">
        <v>189</v>
      </c>
      <c r="E79" s="7">
        <v>10</v>
      </c>
      <c r="F79" s="7">
        <v>10.0769</v>
      </c>
      <c r="G79" s="7">
        <v>13.4808</v>
      </c>
      <c r="H79" s="7">
        <v>16.7885</v>
      </c>
      <c r="I79" s="7">
        <v>20.5962</v>
      </c>
      <c r="J79" s="6">
        <v>1.2422</v>
      </c>
      <c r="K79" s="6">
        <v>1.2518</v>
      </c>
      <c r="L79" s="6">
        <v>1.6746</v>
      </c>
      <c r="M79" s="6">
        <v>2.0855</v>
      </c>
      <c r="N79" s="6">
        <v>2.5585</v>
      </c>
      <c r="O79" s="6">
        <v>0.8659</v>
      </c>
      <c r="P79" s="6">
        <v>0.8726</v>
      </c>
      <c r="Q79" s="6">
        <v>1.1673</v>
      </c>
      <c r="R79" s="6">
        <v>1.4538</v>
      </c>
      <c r="S79" s="6">
        <v>1.7835</v>
      </c>
    </row>
    <row r="80" spans="1:19" ht="12.75">
      <c r="A80" s="1" t="s">
        <v>69</v>
      </c>
      <c r="B80" s="1" t="s">
        <v>111</v>
      </c>
      <c r="C80" s="1" t="s">
        <v>112</v>
      </c>
      <c r="D80" s="1" t="s">
        <v>190</v>
      </c>
      <c r="E80" s="7">
        <v>14.3846</v>
      </c>
      <c r="F80" s="7">
        <v>16.0577</v>
      </c>
      <c r="G80" s="7">
        <v>19.2885</v>
      </c>
      <c r="H80" s="7">
        <v>25.6154</v>
      </c>
      <c r="I80" s="7">
        <v>30.9231</v>
      </c>
      <c r="J80" s="6">
        <v>1.7869</v>
      </c>
      <c r="K80" s="6">
        <v>1.9947</v>
      </c>
      <c r="L80" s="6">
        <v>2.3961</v>
      </c>
      <c r="M80" s="6">
        <v>3.182</v>
      </c>
      <c r="N80" s="6">
        <v>3.8414</v>
      </c>
      <c r="O80" s="6">
        <v>0.9516</v>
      </c>
      <c r="P80" s="6">
        <v>1.0623</v>
      </c>
      <c r="Q80" s="6">
        <v>1.2761</v>
      </c>
      <c r="R80" s="6">
        <v>1.6946</v>
      </c>
      <c r="S80" s="6">
        <v>2.0458</v>
      </c>
    </row>
    <row r="81" spans="1:19" ht="12.75">
      <c r="A81" s="1" t="s">
        <v>69</v>
      </c>
      <c r="B81" s="1" t="s">
        <v>111</v>
      </c>
      <c r="C81" s="1" t="s">
        <v>112</v>
      </c>
      <c r="D81" s="1" t="s">
        <v>191</v>
      </c>
      <c r="E81" s="7">
        <v>14.3846</v>
      </c>
      <c r="F81" s="7">
        <v>16.0577</v>
      </c>
      <c r="G81" s="7">
        <v>19.2885</v>
      </c>
      <c r="H81" s="7">
        <v>25.6154</v>
      </c>
      <c r="I81" s="7">
        <v>30.9231</v>
      </c>
      <c r="J81" s="6">
        <v>1.7869</v>
      </c>
      <c r="K81" s="6">
        <v>1.9947</v>
      </c>
      <c r="L81" s="6">
        <v>2.3961</v>
      </c>
      <c r="M81" s="6">
        <v>3.182</v>
      </c>
      <c r="N81" s="6">
        <v>3.8414</v>
      </c>
      <c r="O81" s="6">
        <v>1.1944</v>
      </c>
      <c r="P81" s="6">
        <v>1.3334</v>
      </c>
      <c r="Q81" s="6">
        <v>1.6016</v>
      </c>
      <c r="R81" s="6">
        <v>2.127</v>
      </c>
      <c r="S81" s="6">
        <v>2.5677</v>
      </c>
    </row>
    <row r="82" spans="1:19" ht="12.75">
      <c r="A82" s="1" t="s">
        <v>69</v>
      </c>
      <c r="B82" s="1" t="s">
        <v>111</v>
      </c>
      <c r="C82" s="1" t="s">
        <v>112</v>
      </c>
      <c r="D82" s="1" t="s">
        <v>192</v>
      </c>
      <c r="E82" s="7">
        <v>14.7115</v>
      </c>
      <c r="F82" s="7">
        <v>19.0577</v>
      </c>
      <c r="G82" s="7">
        <v>23.8462</v>
      </c>
      <c r="H82" s="7">
        <v>32.5192</v>
      </c>
      <c r="I82" s="7">
        <v>39.3077</v>
      </c>
      <c r="J82" s="6">
        <v>1.8275</v>
      </c>
      <c r="K82" s="6">
        <v>2.3674</v>
      </c>
      <c r="L82" s="6">
        <v>2.9623</v>
      </c>
      <c r="M82" s="6">
        <v>4.0397</v>
      </c>
      <c r="N82" s="6">
        <v>4.8829</v>
      </c>
      <c r="O82" s="6">
        <v>0.8776</v>
      </c>
      <c r="P82" s="6">
        <v>1.1369</v>
      </c>
      <c r="Q82" s="6">
        <v>1.4225</v>
      </c>
      <c r="R82" s="6">
        <v>1.9399</v>
      </c>
      <c r="S82" s="6">
        <v>2.3448</v>
      </c>
    </row>
    <row r="83" spans="1:19" ht="12.75">
      <c r="A83" s="1" t="s">
        <v>69</v>
      </c>
      <c r="B83" s="1" t="s">
        <v>111</v>
      </c>
      <c r="C83" s="1" t="s">
        <v>112</v>
      </c>
      <c r="D83" s="1" t="s">
        <v>193</v>
      </c>
      <c r="E83" s="7">
        <v>12.8462</v>
      </c>
      <c r="F83" s="7">
        <v>15.2885</v>
      </c>
      <c r="G83" s="7">
        <v>19.0769</v>
      </c>
      <c r="H83" s="7">
        <v>25.3654</v>
      </c>
      <c r="I83" s="7">
        <v>30.2885</v>
      </c>
      <c r="J83" s="6">
        <v>1.5958</v>
      </c>
      <c r="K83" s="6">
        <v>1.8992</v>
      </c>
      <c r="L83" s="6">
        <v>2.3698</v>
      </c>
      <c r="M83" s="6">
        <v>3.151</v>
      </c>
      <c r="N83" s="6">
        <v>3.7625</v>
      </c>
      <c r="O83" s="6">
        <v>1.0676</v>
      </c>
      <c r="P83" s="6">
        <v>1.2706</v>
      </c>
      <c r="Q83" s="6">
        <v>1.5854</v>
      </c>
      <c r="R83" s="6">
        <v>2.108</v>
      </c>
      <c r="S83" s="6">
        <v>2.5172</v>
      </c>
    </row>
    <row r="84" spans="1:19" ht="12.75">
      <c r="A84" s="1" t="s">
        <v>69</v>
      </c>
      <c r="B84" s="1" t="s">
        <v>111</v>
      </c>
      <c r="C84" s="1" t="s">
        <v>112</v>
      </c>
      <c r="D84" s="1" t="s">
        <v>194</v>
      </c>
      <c r="E84" s="7">
        <v>12.8462</v>
      </c>
      <c r="F84" s="7">
        <v>15.2885</v>
      </c>
      <c r="G84" s="7">
        <v>19.0769</v>
      </c>
      <c r="H84" s="7">
        <v>25.3654</v>
      </c>
      <c r="I84" s="7">
        <v>30.2885</v>
      </c>
      <c r="J84" s="6">
        <v>1.5958</v>
      </c>
      <c r="K84" s="6">
        <v>1.8992</v>
      </c>
      <c r="L84" s="6">
        <v>2.3698</v>
      </c>
      <c r="M84" s="6">
        <v>3.151</v>
      </c>
      <c r="N84" s="6">
        <v>3.7625</v>
      </c>
      <c r="O84" s="6">
        <v>0.828</v>
      </c>
      <c r="P84" s="6">
        <v>0.9854</v>
      </c>
      <c r="Q84" s="6">
        <v>1.2295</v>
      </c>
      <c r="R84" s="6">
        <v>1.6348</v>
      </c>
      <c r="S84" s="6">
        <v>1.9521</v>
      </c>
    </row>
    <row r="85" spans="1:19" ht="12.75">
      <c r="A85" s="1" t="s">
        <v>69</v>
      </c>
      <c r="B85" s="1" t="s">
        <v>111</v>
      </c>
      <c r="C85" s="1" t="s">
        <v>112</v>
      </c>
      <c r="D85" s="1" t="s">
        <v>195</v>
      </c>
      <c r="E85" s="7">
        <v>13.1538</v>
      </c>
      <c r="F85" s="7">
        <v>13.25</v>
      </c>
      <c r="G85" s="7">
        <v>17.3269</v>
      </c>
      <c r="H85" s="7">
        <v>23.0769</v>
      </c>
      <c r="I85" s="7">
        <v>29.25</v>
      </c>
      <c r="J85" s="6">
        <v>1.634</v>
      </c>
      <c r="K85" s="6">
        <v>1.646</v>
      </c>
      <c r="L85" s="6">
        <v>2.1524</v>
      </c>
      <c r="M85" s="6">
        <v>2.8667</v>
      </c>
      <c r="N85" s="6">
        <v>3.6335</v>
      </c>
      <c r="O85" s="6">
        <v>0.9908</v>
      </c>
      <c r="P85" s="6">
        <v>0.9981</v>
      </c>
      <c r="Q85" s="6">
        <v>1.3051</v>
      </c>
      <c r="R85" s="6">
        <v>1.7383</v>
      </c>
      <c r="S85" s="6">
        <v>2.2033</v>
      </c>
    </row>
    <row r="86" spans="1:19" ht="12.75">
      <c r="A86" s="1" t="s">
        <v>69</v>
      </c>
      <c r="B86" s="1" t="s">
        <v>111</v>
      </c>
      <c r="C86" s="1" t="s">
        <v>112</v>
      </c>
      <c r="D86" s="1" t="s">
        <v>196</v>
      </c>
      <c r="E86" s="7">
        <v>9.4615</v>
      </c>
      <c r="F86" s="7">
        <v>9.5192</v>
      </c>
      <c r="G86" s="7">
        <v>12.1923</v>
      </c>
      <c r="H86" s="7">
        <v>15.5385</v>
      </c>
      <c r="I86" s="7">
        <v>16.8846</v>
      </c>
      <c r="J86" s="6">
        <v>1.1753</v>
      </c>
      <c r="K86" s="6">
        <v>1.1825</v>
      </c>
      <c r="L86" s="6">
        <v>1.5146</v>
      </c>
      <c r="M86" s="6">
        <v>1.9302</v>
      </c>
      <c r="N86" s="6">
        <v>2.0975</v>
      </c>
      <c r="O86" s="6">
        <v>0.9627</v>
      </c>
      <c r="P86" s="6">
        <v>0.9685</v>
      </c>
      <c r="Q86" s="6">
        <v>1.2405</v>
      </c>
      <c r="R86" s="6">
        <v>1.5809</v>
      </c>
      <c r="S86" s="6">
        <v>1.7179</v>
      </c>
    </row>
    <row r="87" spans="1:19" ht="12.75">
      <c r="A87" s="1" t="s">
        <v>69</v>
      </c>
      <c r="B87" s="1" t="s">
        <v>111</v>
      </c>
      <c r="C87" s="1" t="s">
        <v>112</v>
      </c>
      <c r="D87" s="1" t="s">
        <v>197</v>
      </c>
      <c r="E87" s="7">
        <v>11.8462</v>
      </c>
      <c r="F87" s="7">
        <v>15.1346</v>
      </c>
      <c r="G87" s="7">
        <v>18.4615</v>
      </c>
      <c r="H87" s="7">
        <v>24.4231</v>
      </c>
      <c r="I87" s="7">
        <v>30.3462</v>
      </c>
      <c r="J87" s="6">
        <v>1.4716</v>
      </c>
      <c r="K87" s="6">
        <v>1.8801</v>
      </c>
      <c r="L87" s="6">
        <v>2.2934</v>
      </c>
      <c r="M87" s="6">
        <v>3.0339</v>
      </c>
      <c r="N87" s="6">
        <v>3.7697</v>
      </c>
      <c r="O87" s="6">
        <v>1.0325</v>
      </c>
      <c r="P87" s="6">
        <v>1.3192</v>
      </c>
      <c r="Q87" s="6">
        <v>1.6092</v>
      </c>
      <c r="R87" s="6">
        <v>2.1288</v>
      </c>
      <c r="S87" s="6">
        <v>2.6451</v>
      </c>
    </row>
    <row r="88" spans="1:19" ht="12.75">
      <c r="A88" s="1" t="s">
        <v>69</v>
      </c>
      <c r="B88" s="1" t="s">
        <v>111</v>
      </c>
      <c r="C88" s="1" t="s">
        <v>112</v>
      </c>
      <c r="D88" s="1" t="s">
        <v>198</v>
      </c>
      <c r="E88" s="7">
        <v>13.4231</v>
      </c>
      <c r="F88" s="7">
        <v>14.3846</v>
      </c>
      <c r="G88" s="7">
        <v>17.75</v>
      </c>
      <c r="H88" s="7">
        <v>24.5962</v>
      </c>
      <c r="I88" s="7">
        <v>30</v>
      </c>
      <c r="J88" s="6">
        <v>1.6675</v>
      </c>
      <c r="K88" s="6">
        <v>1.7869</v>
      </c>
      <c r="L88" s="6">
        <v>2.205</v>
      </c>
      <c r="M88" s="6">
        <v>3.0554</v>
      </c>
      <c r="N88" s="6">
        <v>3.7267</v>
      </c>
      <c r="O88" s="6">
        <v>1.1759</v>
      </c>
      <c r="P88" s="6">
        <v>1.2601</v>
      </c>
      <c r="Q88" s="6">
        <v>1.5549</v>
      </c>
      <c r="R88" s="6">
        <v>2.1546</v>
      </c>
      <c r="S88" s="6">
        <v>2.628</v>
      </c>
    </row>
    <row r="89" spans="1:19" ht="12.75">
      <c r="A89" s="1" t="s">
        <v>69</v>
      </c>
      <c r="B89" s="1" t="s">
        <v>111</v>
      </c>
      <c r="C89" s="1" t="s">
        <v>112</v>
      </c>
      <c r="D89" s="1" t="s">
        <v>199</v>
      </c>
      <c r="E89" s="7">
        <v>13.2692</v>
      </c>
      <c r="F89" s="7">
        <v>13.5769</v>
      </c>
      <c r="G89" s="7">
        <v>16.1154</v>
      </c>
      <c r="H89" s="7">
        <v>22.0962</v>
      </c>
      <c r="I89" s="7">
        <v>28.1346</v>
      </c>
      <c r="J89" s="6">
        <v>1.6484</v>
      </c>
      <c r="K89" s="6">
        <v>1.6866</v>
      </c>
      <c r="L89" s="6">
        <v>2.0019</v>
      </c>
      <c r="M89" s="6">
        <v>2.7449</v>
      </c>
      <c r="N89" s="6">
        <v>3.495</v>
      </c>
      <c r="O89" s="6">
        <v>1.2349</v>
      </c>
      <c r="P89" s="6">
        <v>1.2636</v>
      </c>
      <c r="Q89" s="6">
        <v>1.4998</v>
      </c>
      <c r="R89" s="6">
        <v>2.0564</v>
      </c>
      <c r="S89" s="6">
        <v>2.6184</v>
      </c>
    </row>
    <row r="90" spans="1:19" ht="12.75">
      <c r="A90" s="1" t="s">
        <v>69</v>
      </c>
      <c r="B90" s="1" t="s">
        <v>111</v>
      </c>
      <c r="C90" s="1" t="s">
        <v>112</v>
      </c>
      <c r="D90" s="1" t="s">
        <v>200</v>
      </c>
      <c r="E90" s="7">
        <v>13.6731</v>
      </c>
      <c r="F90" s="7">
        <v>14.4423</v>
      </c>
      <c r="G90" s="7">
        <v>18.7308</v>
      </c>
      <c r="H90" s="7">
        <v>25.6154</v>
      </c>
      <c r="I90" s="7">
        <v>31.8462</v>
      </c>
      <c r="J90" s="6">
        <v>1.6985</v>
      </c>
      <c r="K90" s="6">
        <v>1.7941</v>
      </c>
      <c r="L90" s="6">
        <v>2.3268</v>
      </c>
      <c r="M90" s="6">
        <v>3.182</v>
      </c>
      <c r="N90" s="6">
        <v>3.956</v>
      </c>
      <c r="O90" s="6">
        <v>0.9065</v>
      </c>
      <c r="P90" s="6">
        <v>0.9575</v>
      </c>
      <c r="Q90" s="6">
        <v>1.2418</v>
      </c>
      <c r="R90" s="6">
        <v>1.6982</v>
      </c>
      <c r="S90" s="6">
        <v>2.1113</v>
      </c>
    </row>
    <row r="91" spans="1:19" ht="12.75">
      <c r="A91" s="1" t="s">
        <v>69</v>
      </c>
      <c r="B91" s="1" t="s">
        <v>111</v>
      </c>
      <c r="C91" s="1" t="s">
        <v>112</v>
      </c>
      <c r="D91" s="1" t="s">
        <v>201</v>
      </c>
      <c r="E91" s="7">
        <v>14.3846</v>
      </c>
      <c r="F91" s="7">
        <v>16.0577</v>
      </c>
      <c r="G91" s="7">
        <v>19.2885</v>
      </c>
      <c r="H91" s="7">
        <v>25.6154</v>
      </c>
      <c r="I91" s="7">
        <v>30.9231</v>
      </c>
      <c r="J91" s="6">
        <v>1.7869</v>
      </c>
      <c r="K91" s="6">
        <v>1.9947</v>
      </c>
      <c r="L91" s="6">
        <v>2.3961</v>
      </c>
      <c r="M91" s="6">
        <v>3.182</v>
      </c>
      <c r="N91" s="6">
        <v>3.8414</v>
      </c>
      <c r="O91" s="6">
        <v>1.0651</v>
      </c>
      <c r="P91" s="6">
        <v>1.189</v>
      </c>
      <c r="Q91" s="6">
        <v>1.4282</v>
      </c>
      <c r="R91" s="6">
        <v>1.8966</v>
      </c>
      <c r="S91" s="6">
        <v>2.2896</v>
      </c>
    </row>
    <row r="92" spans="1:19" ht="12.75">
      <c r="A92" s="1" t="s">
        <v>69</v>
      </c>
      <c r="B92" s="1" t="s">
        <v>111</v>
      </c>
      <c r="C92" s="1" t="s">
        <v>112</v>
      </c>
      <c r="D92" s="1" t="s">
        <v>202</v>
      </c>
      <c r="E92" s="7">
        <v>10</v>
      </c>
      <c r="F92" s="7">
        <v>11.5385</v>
      </c>
      <c r="G92" s="7">
        <v>14</v>
      </c>
      <c r="H92" s="7">
        <v>20.4038</v>
      </c>
      <c r="I92" s="7">
        <v>21.5962</v>
      </c>
      <c r="J92" s="6">
        <v>1.2422</v>
      </c>
      <c r="K92" s="6">
        <v>1.4333</v>
      </c>
      <c r="L92" s="6">
        <v>1.7391</v>
      </c>
      <c r="M92" s="6">
        <v>2.5346</v>
      </c>
      <c r="N92" s="6">
        <v>2.6828</v>
      </c>
      <c r="O92" s="6">
        <v>0.9546</v>
      </c>
      <c r="P92" s="6">
        <v>1.1015</v>
      </c>
      <c r="Q92" s="6">
        <v>1.3364</v>
      </c>
      <c r="R92" s="6">
        <v>1.9477</v>
      </c>
      <c r="S92" s="6">
        <v>2.0616</v>
      </c>
    </row>
    <row r="93" spans="1:19" ht="12.75">
      <c r="A93" s="1" t="s">
        <v>69</v>
      </c>
      <c r="B93" s="1" t="s">
        <v>111</v>
      </c>
      <c r="C93" s="1" t="s">
        <v>112</v>
      </c>
      <c r="D93" s="1" t="s">
        <v>203</v>
      </c>
      <c r="E93" s="7">
        <v>9.0577</v>
      </c>
      <c r="F93" s="7">
        <v>9.1154</v>
      </c>
      <c r="G93" s="7">
        <v>12.1923</v>
      </c>
      <c r="H93" s="7">
        <v>16.8654</v>
      </c>
      <c r="I93" s="7">
        <v>19.4808</v>
      </c>
      <c r="J93" s="6">
        <v>1.1252</v>
      </c>
      <c r="K93" s="6">
        <v>1.1323</v>
      </c>
      <c r="L93" s="6">
        <v>1.5146</v>
      </c>
      <c r="M93" s="6">
        <v>2.0951</v>
      </c>
      <c r="N93" s="6">
        <v>2.42</v>
      </c>
      <c r="O93" s="6">
        <v>1.101</v>
      </c>
      <c r="P93" s="6">
        <v>1.108</v>
      </c>
      <c r="Q93" s="6">
        <v>1.482</v>
      </c>
      <c r="R93" s="6">
        <v>2.05</v>
      </c>
      <c r="S93" s="6">
        <v>2.3679</v>
      </c>
    </row>
    <row r="94" spans="1:19" ht="12.75">
      <c r="A94" s="1" t="s">
        <v>69</v>
      </c>
      <c r="B94" s="1" t="s">
        <v>111</v>
      </c>
      <c r="C94" s="1" t="s">
        <v>112</v>
      </c>
      <c r="D94" s="1" t="s">
        <v>204</v>
      </c>
      <c r="E94" s="7">
        <v>9.9231</v>
      </c>
      <c r="F94" s="7">
        <v>10.5385</v>
      </c>
      <c r="G94" s="7">
        <v>12.1923</v>
      </c>
      <c r="H94" s="7">
        <v>16.8077</v>
      </c>
      <c r="I94" s="7">
        <v>16.8846</v>
      </c>
      <c r="J94" s="6">
        <v>1.2327</v>
      </c>
      <c r="K94" s="6">
        <v>1.3091</v>
      </c>
      <c r="L94" s="6">
        <v>1.5146</v>
      </c>
      <c r="M94" s="6">
        <v>2.0879</v>
      </c>
      <c r="N94" s="6">
        <v>2.0975</v>
      </c>
      <c r="O94" s="6">
        <v>0.6936</v>
      </c>
      <c r="P94" s="6">
        <v>0.7366</v>
      </c>
      <c r="Q94" s="6">
        <v>0.8522</v>
      </c>
      <c r="R94" s="6">
        <v>1.1748</v>
      </c>
      <c r="S94" s="6">
        <v>1.1802</v>
      </c>
    </row>
    <row r="95" spans="1:19" ht="12.75">
      <c r="A95" s="1" t="s">
        <v>69</v>
      </c>
      <c r="B95" s="1" t="s">
        <v>111</v>
      </c>
      <c r="C95" s="1" t="s">
        <v>112</v>
      </c>
      <c r="D95" s="1" t="s">
        <v>205</v>
      </c>
      <c r="E95" s="7">
        <v>9.9231</v>
      </c>
      <c r="F95" s="7">
        <v>10.5385</v>
      </c>
      <c r="G95" s="7">
        <v>12.1923</v>
      </c>
      <c r="H95" s="7">
        <v>16.0769</v>
      </c>
      <c r="I95" s="7">
        <v>16.8846</v>
      </c>
      <c r="J95" s="6">
        <v>1.2327</v>
      </c>
      <c r="K95" s="6">
        <v>1.3091</v>
      </c>
      <c r="L95" s="6">
        <v>1.5146</v>
      </c>
      <c r="M95" s="6">
        <v>1.9971</v>
      </c>
      <c r="N95" s="6">
        <v>2.0975</v>
      </c>
      <c r="O95" s="6">
        <v>0.8226</v>
      </c>
      <c r="P95" s="6">
        <v>0.8736</v>
      </c>
      <c r="Q95" s="6">
        <v>1.0108</v>
      </c>
      <c r="R95" s="6">
        <v>1.3328</v>
      </c>
      <c r="S95" s="6">
        <v>1.3997</v>
      </c>
    </row>
    <row r="96" spans="1:19" ht="12.75">
      <c r="A96" s="1" t="s">
        <v>69</v>
      </c>
      <c r="B96" s="1" t="s">
        <v>111</v>
      </c>
      <c r="C96" s="1" t="s">
        <v>112</v>
      </c>
      <c r="D96" s="1" t="s">
        <v>206</v>
      </c>
      <c r="E96" s="7">
        <v>10.6346</v>
      </c>
      <c r="F96" s="7">
        <v>13.8462</v>
      </c>
      <c r="G96" s="7">
        <v>17.2308</v>
      </c>
      <c r="H96" s="7">
        <v>23.3269</v>
      </c>
      <c r="I96" s="7">
        <v>26.2115</v>
      </c>
      <c r="J96" s="6">
        <v>1.3211</v>
      </c>
      <c r="K96" s="6">
        <v>1.72</v>
      </c>
      <c r="L96" s="6">
        <v>2.1405</v>
      </c>
      <c r="M96" s="6">
        <v>2.8978</v>
      </c>
      <c r="N96" s="6">
        <v>3.2561</v>
      </c>
      <c r="O96" s="6">
        <v>0.9591</v>
      </c>
      <c r="P96" s="6">
        <v>1.2487</v>
      </c>
      <c r="Q96" s="6">
        <v>1.5539</v>
      </c>
      <c r="R96" s="6">
        <v>2.1037</v>
      </c>
      <c r="S96" s="6">
        <v>2.3638</v>
      </c>
    </row>
    <row r="97" spans="1:19" ht="12.75">
      <c r="A97" s="1" t="s">
        <v>69</v>
      </c>
      <c r="B97" s="1" t="s">
        <v>111</v>
      </c>
      <c r="C97" s="1" t="s">
        <v>112</v>
      </c>
      <c r="D97" s="1" t="s">
        <v>207</v>
      </c>
      <c r="E97" s="7">
        <v>11.8654</v>
      </c>
      <c r="F97" s="7">
        <v>12.2115</v>
      </c>
      <c r="G97" s="7">
        <v>15.3462</v>
      </c>
      <c r="H97" s="7">
        <v>21.3654</v>
      </c>
      <c r="I97" s="7">
        <v>23.0769</v>
      </c>
      <c r="J97" s="6">
        <v>1.474</v>
      </c>
      <c r="K97" s="6">
        <v>1.517</v>
      </c>
      <c r="L97" s="6">
        <v>1.9064</v>
      </c>
      <c r="M97" s="6">
        <v>2.6541</v>
      </c>
      <c r="N97" s="6">
        <v>2.8667</v>
      </c>
      <c r="O97" s="6">
        <v>1.5449</v>
      </c>
      <c r="P97" s="6">
        <v>1.5899</v>
      </c>
      <c r="Q97" s="6">
        <v>1.9981</v>
      </c>
      <c r="R97" s="6">
        <v>2.7818</v>
      </c>
      <c r="S97" s="6">
        <v>3.0046</v>
      </c>
    </row>
    <row r="98" spans="1:19" ht="12.75">
      <c r="A98" s="1" t="s">
        <v>69</v>
      </c>
      <c r="B98" s="1" t="s">
        <v>111</v>
      </c>
      <c r="C98" s="1" t="s">
        <v>112</v>
      </c>
      <c r="D98" s="1" t="s">
        <v>208</v>
      </c>
      <c r="E98" s="7">
        <v>12.2115</v>
      </c>
      <c r="F98" s="7">
        <v>12.8077</v>
      </c>
      <c r="G98" s="7">
        <v>14.8269</v>
      </c>
      <c r="H98" s="7">
        <v>21.0192</v>
      </c>
      <c r="I98" s="7">
        <v>25.8846</v>
      </c>
      <c r="J98" s="6">
        <v>1.517</v>
      </c>
      <c r="K98" s="6">
        <v>1.591</v>
      </c>
      <c r="L98" s="6">
        <v>1.8419</v>
      </c>
      <c r="M98" s="6">
        <v>2.6111</v>
      </c>
      <c r="N98" s="6">
        <v>3.2155</v>
      </c>
      <c r="O98" s="6">
        <v>1.0633</v>
      </c>
      <c r="P98" s="6">
        <v>1.1152</v>
      </c>
      <c r="Q98" s="6">
        <v>1.2911</v>
      </c>
      <c r="R98" s="6">
        <v>1.8303</v>
      </c>
      <c r="S98" s="6">
        <v>2.2539</v>
      </c>
    </row>
    <row r="99" spans="1:19" ht="12.75">
      <c r="A99" s="1" t="s">
        <v>69</v>
      </c>
      <c r="B99" s="1" t="s">
        <v>111</v>
      </c>
      <c r="C99" s="1" t="s">
        <v>112</v>
      </c>
      <c r="D99" s="1" t="s">
        <v>209</v>
      </c>
      <c r="E99" s="7">
        <v>9.0577</v>
      </c>
      <c r="F99" s="7">
        <v>9.1154</v>
      </c>
      <c r="G99" s="7">
        <v>12.1923</v>
      </c>
      <c r="H99" s="7">
        <v>16.0769</v>
      </c>
      <c r="I99" s="7">
        <v>16.8846</v>
      </c>
      <c r="J99" s="6">
        <v>1.1252</v>
      </c>
      <c r="K99" s="6">
        <v>1.1323</v>
      </c>
      <c r="L99" s="6">
        <v>1.5146</v>
      </c>
      <c r="M99" s="6">
        <v>1.9971</v>
      </c>
      <c r="N99" s="6">
        <v>2.0975</v>
      </c>
      <c r="O99" s="6">
        <v>1.0158</v>
      </c>
      <c r="P99" s="6">
        <v>1.0222</v>
      </c>
      <c r="Q99" s="6">
        <v>1.3673</v>
      </c>
      <c r="R99" s="6">
        <v>1.8029</v>
      </c>
      <c r="S99" s="6">
        <v>1.8935</v>
      </c>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IV104"/>
  <sheetViews>
    <sheetView tabSelected="1" zoomScalePageLayoutView="0" workbookViewId="0" topLeftCell="A1">
      <selection activeCell="A1" sqref="A1:IV16384"/>
    </sheetView>
  </sheetViews>
  <sheetFormatPr defaultColWidth="8.00390625" defaultRowHeight="12.75"/>
  <cols>
    <col min="1" max="1" width="2.7109375" style="14" customWidth="1"/>
    <col min="2" max="2" width="59.140625" style="36" customWidth="1"/>
    <col min="3" max="3" width="12.140625" style="16" customWidth="1"/>
    <col min="4" max="4" width="11.00390625" style="16" customWidth="1"/>
    <col min="5" max="5" width="59.140625" style="15" customWidth="1"/>
    <col min="6" max="6" width="59.57421875" style="17" customWidth="1"/>
    <col min="7" max="7" width="10.8515625" style="18" customWidth="1"/>
    <col min="8" max="16384" width="8.00390625" style="19" customWidth="1"/>
  </cols>
  <sheetData>
    <row r="1" spans="1:256" ht="30.75">
      <c r="A1" s="9"/>
      <c r="B1" s="10"/>
      <c r="C1" s="11"/>
      <c r="D1" s="11"/>
      <c r="E1" s="12" t="s">
        <v>70</v>
      </c>
      <c r="F1" s="12" t="s">
        <v>71</v>
      </c>
      <c r="G1" s="13"/>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row>
    <row r="2" spans="1:2" ht="12.75">
      <c r="A2" s="14" t="s">
        <v>213</v>
      </c>
      <c r="B2" s="15"/>
    </row>
    <row r="3" spans="2:6" ht="25.5">
      <c r="B3" s="15" t="s">
        <v>72</v>
      </c>
      <c r="C3" s="20">
        <v>117452309</v>
      </c>
      <c r="D3" s="20"/>
      <c r="E3" s="21" t="s">
        <v>214</v>
      </c>
      <c r="F3" s="81" t="s">
        <v>215</v>
      </c>
    </row>
    <row r="4" spans="2:6" ht="25.5">
      <c r="B4" s="15" t="s">
        <v>73</v>
      </c>
      <c r="C4" s="20">
        <v>41802847</v>
      </c>
      <c r="D4" s="20"/>
      <c r="E4" s="21" t="s">
        <v>216</v>
      </c>
      <c r="F4" s="81"/>
    </row>
    <row r="5" spans="2:6" ht="25.5">
      <c r="B5" s="15" t="s">
        <v>74</v>
      </c>
      <c r="C5" s="22">
        <v>0.36</v>
      </c>
      <c r="D5" s="22"/>
      <c r="E5" s="21" t="s">
        <v>217</v>
      </c>
      <c r="F5" s="23" t="s">
        <v>218</v>
      </c>
    </row>
    <row r="6" spans="1:11" ht="14.25">
      <c r="A6" s="14" t="s">
        <v>219</v>
      </c>
      <c r="B6" s="15"/>
      <c r="E6" s="24"/>
      <c r="F6" s="25"/>
      <c r="J6" s="26"/>
      <c r="K6" s="27"/>
    </row>
    <row r="7" spans="1:256" ht="25.5">
      <c r="A7" s="28"/>
      <c r="B7" s="15" t="s">
        <v>75</v>
      </c>
      <c r="C7" s="26">
        <v>67593</v>
      </c>
      <c r="D7" s="26"/>
      <c r="E7" s="21" t="s">
        <v>220</v>
      </c>
      <c r="F7" s="21" t="s">
        <v>221</v>
      </c>
      <c r="G7" s="29"/>
      <c r="H7" s="30"/>
      <c r="I7" s="30"/>
      <c r="J7" s="26"/>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c r="IL7" s="30"/>
      <c r="IM7" s="30"/>
      <c r="IN7" s="30"/>
      <c r="IO7" s="30"/>
      <c r="IP7" s="30"/>
      <c r="IQ7" s="30"/>
      <c r="IR7" s="30"/>
      <c r="IS7" s="30"/>
      <c r="IT7" s="30"/>
      <c r="IU7" s="30"/>
      <c r="IV7" s="30"/>
    </row>
    <row r="8" spans="2:6" ht="25.5">
      <c r="B8" s="15" t="s">
        <v>76</v>
      </c>
      <c r="C8" s="26">
        <v>5633</v>
      </c>
      <c r="D8" s="33"/>
      <c r="E8" s="21" t="s">
        <v>222</v>
      </c>
      <c r="F8" s="23" t="s">
        <v>223</v>
      </c>
    </row>
    <row r="9" spans="2:6" ht="25.5">
      <c r="B9" s="15" t="s">
        <v>77</v>
      </c>
      <c r="C9" s="26">
        <v>20278</v>
      </c>
      <c r="D9" s="26"/>
      <c r="E9" s="21" t="s">
        <v>224</v>
      </c>
      <c r="F9" s="23" t="s">
        <v>225</v>
      </c>
    </row>
    <row r="10" spans="1:6" ht="14.25">
      <c r="A10" s="14" t="s">
        <v>78</v>
      </c>
      <c r="B10" s="15"/>
      <c r="C10" s="26"/>
      <c r="D10" s="26"/>
      <c r="E10" s="24"/>
      <c r="F10" s="25"/>
    </row>
    <row r="11" spans="1:6" ht="12.75">
      <c r="A11" s="14" t="s">
        <v>226</v>
      </c>
      <c r="B11" s="15"/>
      <c r="C11" s="26"/>
      <c r="D11" s="26"/>
      <c r="E11" s="24"/>
      <c r="F11" s="25"/>
    </row>
    <row r="12" spans="1:256" ht="12.75">
      <c r="A12" s="28"/>
      <c r="B12" s="31" t="s">
        <v>227</v>
      </c>
      <c r="C12" s="26">
        <v>507</v>
      </c>
      <c r="D12" s="26"/>
      <c r="E12" s="83" t="s">
        <v>228</v>
      </c>
      <c r="F12" s="83" t="s">
        <v>229</v>
      </c>
      <c r="G12" s="29"/>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c r="IP12" s="30"/>
      <c r="IQ12" s="30"/>
      <c r="IR12" s="30"/>
      <c r="IS12" s="30"/>
      <c r="IT12" s="30"/>
      <c r="IU12" s="30"/>
      <c r="IV12" s="30"/>
    </row>
    <row r="13" spans="1:256" ht="12.75">
      <c r="A13" s="28"/>
      <c r="B13" s="31" t="s">
        <v>230</v>
      </c>
      <c r="C13" s="26">
        <v>845</v>
      </c>
      <c r="D13" s="26"/>
      <c r="E13" s="86"/>
      <c r="F13" s="86"/>
      <c r="G13" s="29"/>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c r="IP13" s="30"/>
      <c r="IQ13" s="30"/>
      <c r="IR13" s="30"/>
      <c r="IS13" s="30"/>
      <c r="IT13" s="30"/>
      <c r="IU13" s="30"/>
      <c r="IV13" s="30"/>
    </row>
    <row r="14" spans="1:256" ht="12.75">
      <c r="A14" s="28"/>
      <c r="B14" s="31" t="s">
        <v>231</v>
      </c>
      <c r="C14" s="26">
        <v>1352</v>
      </c>
      <c r="D14" s="26"/>
      <c r="E14" s="86"/>
      <c r="F14" s="86"/>
      <c r="G14" s="87"/>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c r="IS14" s="30"/>
      <c r="IT14" s="30"/>
      <c r="IU14" s="30"/>
      <c r="IV14" s="30"/>
    </row>
    <row r="15" spans="1:256" ht="12.75">
      <c r="A15" s="28"/>
      <c r="B15" s="31" t="s">
        <v>232</v>
      </c>
      <c r="C15" s="26">
        <v>1690</v>
      </c>
      <c r="D15" s="26"/>
      <c r="E15" s="88"/>
      <c r="F15" s="88"/>
      <c r="G15" s="29"/>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c r="IS15" s="30"/>
      <c r="IT15" s="30"/>
      <c r="IU15" s="30"/>
      <c r="IV15" s="30"/>
    </row>
    <row r="16" spans="1:6" ht="14.25">
      <c r="A16" s="14" t="s">
        <v>233</v>
      </c>
      <c r="B16" s="15"/>
      <c r="E16" s="24"/>
      <c r="F16" s="25"/>
    </row>
    <row r="17" spans="2:6" ht="12.75">
      <c r="B17" s="15" t="s">
        <v>79</v>
      </c>
      <c r="C17" s="26">
        <v>736</v>
      </c>
      <c r="D17" s="26"/>
      <c r="E17" s="83" t="s">
        <v>234</v>
      </c>
      <c r="F17" s="83" t="s">
        <v>235</v>
      </c>
    </row>
    <row r="18" spans="2:6" ht="12.75">
      <c r="B18" s="15" t="s">
        <v>80</v>
      </c>
      <c r="C18" s="26">
        <v>850</v>
      </c>
      <c r="D18" s="26"/>
      <c r="E18" s="84"/>
      <c r="F18" s="84"/>
    </row>
    <row r="19" spans="2:6" ht="12.75">
      <c r="B19" s="15" t="s">
        <v>81</v>
      </c>
      <c r="C19" s="26">
        <v>1056</v>
      </c>
      <c r="D19" s="26"/>
      <c r="E19" s="84"/>
      <c r="F19" s="84"/>
    </row>
    <row r="20" spans="2:6" ht="12.75">
      <c r="B20" s="15" t="s">
        <v>82</v>
      </c>
      <c r="C20" s="26">
        <v>1417</v>
      </c>
      <c r="D20" s="26"/>
      <c r="E20" s="84"/>
      <c r="F20" s="84"/>
    </row>
    <row r="21" spans="2:6" ht="12.75">
      <c r="B21" s="15" t="s">
        <v>83</v>
      </c>
      <c r="C21" s="26">
        <v>1642</v>
      </c>
      <c r="D21" s="26"/>
      <c r="E21" s="85"/>
      <c r="F21" s="85"/>
    </row>
    <row r="22" spans="1:6" ht="12.75">
      <c r="A22" s="14" t="s">
        <v>84</v>
      </c>
      <c r="B22" s="15"/>
      <c r="E22" s="24"/>
      <c r="F22" s="25"/>
    </row>
    <row r="23" spans="2:6" ht="12.75">
      <c r="B23" s="15" t="s">
        <v>79</v>
      </c>
      <c r="C23" s="26">
        <v>29440</v>
      </c>
      <c r="D23" s="26"/>
      <c r="E23" s="81" t="s">
        <v>236</v>
      </c>
      <c r="F23" s="81" t="s">
        <v>237</v>
      </c>
    </row>
    <row r="24" spans="2:6" ht="12.75">
      <c r="B24" s="15" t="s">
        <v>80</v>
      </c>
      <c r="C24" s="26">
        <v>34000</v>
      </c>
      <c r="D24" s="26"/>
      <c r="E24" s="81"/>
      <c r="F24" s="81"/>
    </row>
    <row r="25" spans="2:6" ht="12.75">
      <c r="B25" s="15" t="s">
        <v>81</v>
      </c>
      <c r="C25" s="26">
        <v>42240</v>
      </c>
      <c r="D25" s="26"/>
      <c r="E25" s="81"/>
      <c r="F25" s="81"/>
    </row>
    <row r="26" spans="2:6" ht="12.75">
      <c r="B26" s="15" t="s">
        <v>82</v>
      </c>
      <c r="C26" s="26">
        <v>56680</v>
      </c>
      <c r="D26" s="26"/>
      <c r="E26" s="81"/>
      <c r="F26" s="81"/>
    </row>
    <row r="27" spans="2:6" ht="12.75">
      <c r="B27" s="15" t="s">
        <v>83</v>
      </c>
      <c r="C27" s="26">
        <v>65680</v>
      </c>
      <c r="D27" s="26"/>
      <c r="E27" s="81"/>
      <c r="F27" s="81"/>
    </row>
    <row r="28" spans="1:6" ht="12.75">
      <c r="A28" s="14" t="s">
        <v>85</v>
      </c>
      <c r="B28" s="15"/>
      <c r="E28" s="24"/>
      <c r="F28" s="25"/>
    </row>
    <row r="29" spans="2:6" ht="12.75">
      <c r="B29" s="15" t="s">
        <v>79</v>
      </c>
      <c r="C29" s="22">
        <v>0.44</v>
      </c>
      <c r="D29" s="22"/>
      <c r="E29" s="82" t="s">
        <v>238</v>
      </c>
      <c r="F29" s="82" t="s">
        <v>239</v>
      </c>
    </row>
    <row r="30" spans="2:6" ht="12.75">
      <c r="B30" s="15" t="s">
        <v>80</v>
      </c>
      <c r="C30" s="22">
        <v>0.5</v>
      </c>
      <c r="D30" s="22"/>
      <c r="E30" s="82"/>
      <c r="F30" s="82"/>
    </row>
    <row r="31" spans="2:6" ht="12.75">
      <c r="B31" s="15" t="s">
        <v>81</v>
      </c>
      <c r="C31" s="22">
        <v>0.62</v>
      </c>
      <c r="D31" s="22"/>
      <c r="E31" s="82"/>
      <c r="F31" s="82"/>
    </row>
    <row r="32" spans="2:6" ht="12.75">
      <c r="B32" s="15" t="s">
        <v>82</v>
      </c>
      <c r="C32" s="22">
        <v>0.84</v>
      </c>
      <c r="D32" s="22"/>
      <c r="E32" s="82"/>
      <c r="F32" s="82"/>
    </row>
    <row r="33" spans="2:6" ht="12.75">
      <c r="B33" s="15" t="s">
        <v>83</v>
      </c>
      <c r="C33" s="22">
        <v>0.97</v>
      </c>
      <c r="D33" s="22"/>
      <c r="E33" s="82"/>
      <c r="F33" s="82"/>
    </row>
    <row r="34" spans="1:256" ht="12.75">
      <c r="A34" s="14" t="s">
        <v>240</v>
      </c>
      <c r="B34" s="15"/>
      <c r="E34" s="24"/>
      <c r="F34" s="32"/>
      <c r="G34" s="29"/>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c r="IL34" s="30"/>
      <c r="IM34" s="30"/>
      <c r="IN34" s="30"/>
      <c r="IO34" s="30"/>
      <c r="IP34" s="30"/>
      <c r="IQ34" s="30"/>
      <c r="IR34" s="30"/>
      <c r="IS34" s="30"/>
      <c r="IT34" s="30"/>
      <c r="IU34" s="30"/>
      <c r="IV34" s="30"/>
    </row>
    <row r="35" spans="2:8" ht="25.5">
      <c r="B35" s="15" t="s">
        <v>86</v>
      </c>
      <c r="C35" s="26">
        <v>34853</v>
      </c>
      <c r="D35" s="26"/>
      <c r="E35" s="21" t="s">
        <v>241</v>
      </c>
      <c r="F35" s="21" t="s">
        <v>242</v>
      </c>
      <c r="G35" s="19"/>
      <c r="H35" s="18"/>
    </row>
    <row r="36" spans="2:8" ht="38.25">
      <c r="B36" s="15" t="s">
        <v>87</v>
      </c>
      <c r="C36" s="22">
        <v>1.21</v>
      </c>
      <c r="D36" s="22"/>
      <c r="E36" s="21" t="s">
        <v>243</v>
      </c>
      <c r="F36" s="21" t="s">
        <v>244</v>
      </c>
      <c r="G36" s="19"/>
      <c r="H36" s="18"/>
    </row>
    <row r="37" spans="2:8" ht="51">
      <c r="B37" s="15" t="s">
        <v>88</v>
      </c>
      <c r="C37" s="26">
        <v>871</v>
      </c>
      <c r="D37" s="26"/>
      <c r="E37" s="21" t="s">
        <v>245</v>
      </c>
      <c r="F37" s="21" t="s">
        <v>246</v>
      </c>
      <c r="G37" s="19"/>
      <c r="H37" s="18"/>
    </row>
    <row r="38" spans="1:6" ht="12.75">
      <c r="A38" s="14" t="s">
        <v>247</v>
      </c>
      <c r="B38" s="15"/>
      <c r="E38" s="24"/>
      <c r="F38" s="25"/>
    </row>
    <row r="39" spans="2:6" ht="63.75">
      <c r="B39" s="15" t="s">
        <v>248</v>
      </c>
      <c r="C39" s="33">
        <v>15.42</v>
      </c>
      <c r="D39" s="33"/>
      <c r="E39" s="21" t="s">
        <v>249</v>
      </c>
      <c r="F39" s="21" t="s">
        <v>250</v>
      </c>
    </row>
    <row r="40" spans="2:6" ht="63.75">
      <c r="B40" s="15" t="s">
        <v>89</v>
      </c>
      <c r="C40" s="26">
        <v>802</v>
      </c>
      <c r="D40" s="26"/>
      <c r="E40" s="21" t="s">
        <v>251</v>
      </c>
      <c r="F40" s="21" t="s">
        <v>252</v>
      </c>
    </row>
    <row r="41" spans="1:6" ht="12.75">
      <c r="A41" s="14" t="s">
        <v>253</v>
      </c>
      <c r="B41" s="15"/>
      <c r="E41" s="24"/>
      <c r="F41" s="24"/>
    </row>
    <row r="42" spans="2:6" ht="38.25">
      <c r="B42" s="15" t="s">
        <v>90</v>
      </c>
      <c r="C42" s="33">
        <v>7.25</v>
      </c>
      <c r="D42" s="33"/>
      <c r="E42" s="21" t="s">
        <v>254</v>
      </c>
      <c r="F42" s="21" t="s">
        <v>255</v>
      </c>
    </row>
    <row r="43" spans="2:6" ht="63.75">
      <c r="B43" s="15" t="s">
        <v>91</v>
      </c>
      <c r="C43" s="26">
        <v>377</v>
      </c>
      <c r="D43" s="26"/>
      <c r="E43" s="21" t="s">
        <v>92</v>
      </c>
      <c r="F43" s="21" t="s">
        <v>93</v>
      </c>
    </row>
    <row r="44" spans="1:6" ht="12.75">
      <c r="A44" s="14" t="s">
        <v>256</v>
      </c>
      <c r="B44" s="15"/>
      <c r="E44" s="24"/>
      <c r="F44" s="25"/>
    </row>
    <row r="45" spans="2:6" ht="63.75">
      <c r="B45" s="15" t="s">
        <v>94</v>
      </c>
      <c r="C45" s="26">
        <v>733</v>
      </c>
      <c r="D45" s="26"/>
      <c r="E45" s="21" t="s">
        <v>257</v>
      </c>
      <c r="F45" s="21" t="s">
        <v>258</v>
      </c>
    </row>
    <row r="46" spans="2:6" ht="38.25">
      <c r="B46" s="15" t="s">
        <v>95</v>
      </c>
      <c r="C46" s="26">
        <v>220</v>
      </c>
      <c r="D46" s="26"/>
      <c r="E46" s="21" t="s">
        <v>259</v>
      </c>
      <c r="F46" s="21" t="s">
        <v>260</v>
      </c>
    </row>
    <row r="47" spans="1:6" ht="12.75">
      <c r="A47" s="14" t="s">
        <v>261</v>
      </c>
      <c r="B47" s="16"/>
      <c r="E47" s="24"/>
      <c r="F47" s="25"/>
    </row>
    <row r="48" spans="2:6" ht="12.75">
      <c r="B48" s="15" t="s">
        <v>79</v>
      </c>
      <c r="C48" s="33">
        <v>14.15</v>
      </c>
      <c r="D48" s="33"/>
      <c r="E48" s="81" t="s">
        <v>262</v>
      </c>
      <c r="F48" s="81" t="s">
        <v>263</v>
      </c>
    </row>
    <row r="49" spans="2:6" ht="12.75">
      <c r="B49" s="15" t="s">
        <v>80</v>
      </c>
      <c r="C49" s="33">
        <v>16.35</v>
      </c>
      <c r="D49" s="33"/>
      <c r="E49" s="81"/>
      <c r="F49" s="81"/>
    </row>
    <row r="50" spans="2:6" ht="12.75">
      <c r="B50" s="15" t="s">
        <v>81</v>
      </c>
      <c r="C50" s="33">
        <v>20.3</v>
      </c>
      <c r="D50" s="33"/>
      <c r="E50" s="81"/>
      <c r="F50" s="81"/>
    </row>
    <row r="51" spans="2:6" ht="12.75">
      <c r="B51" s="15" t="s">
        <v>82</v>
      </c>
      <c r="C51" s="33">
        <v>27.25</v>
      </c>
      <c r="D51" s="33"/>
      <c r="E51" s="81"/>
      <c r="F51" s="81"/>
    </row>
    <row r="52" spans="2:6" ht="12.75">
      <c r="B52" s="15" t="s">
        <v>83</v>
      </c>
      <c r="C52" s="33">
        <v>31.58</v>
      </c>
      <c r="D52" s="33"/>
      <c r="E52" s="81"/>
      <c r="F52" s="81"/>
    </row>
    <row r="53" spans="1:6" ht="12.75">
      <c r="A53" s="14" t="s">
        <v>96</v>
      </c>
      <c r="B53" s="15"/>
      <c r="E53" s="24"/>
      <c r="F53" s="25"/>
    </row>
    <row r="54" spans="2:6" ht="12.75">
      <c r="B54" s="15" t="s">
        <v>79</v>
      </c>
      <c r="C54" s="34">
        <v>1.95</v>
      </c>
      <c r="D54" s="34"/>
      <c r="E54" s="81" t="s">
        <v>264</v>
      </c>
      <c r="F54" s="81" t="s">
        <v>265</v>
      </c>
    </row>
    <row r="55" spans="2:6" ht="12.75">
      <c r="B55" s="15" t="s">
        <v>80</v>
      </c>
      <c r="C55" s="34">
        <v>2.26</v>
      </c>
      <c r="D55" s="34"/>
      <c r="E55" s="81"/>
      <c r="F55" s="81"/>
    </row>
    <row r="56" spans="2:6" ht="12.75">
      <c r="B56" s="15" t="s">
        <v>81</v>
      </c>
      <c r="C56" s="34">
        <v>2.8</v>
      </c>
      <c r="D56" s="34"/>
      <c r="E56" s="81"/>
      <c r="F56" s="81"/>
    </row>
    <row r="57" spans="2:6" ht="12.75">
      <c r="B57" s="15" t="s">
        <v>82</v>
      </c>
      <c r="C57" s="34">
        <v>3.76</v>
      </c>
      <c r="D57" s="34"/>
      <c r="E57" s="81"/>
      <c r="F57" s="81"/>
    </row>
    <row r="58" spans="2:6" ht="12.75">
      <c r="B58" s="15" t="s">
        <v>83</v>
      </c>
      <c r="C58" s="34">
        <v>4.36</v>
      </c>
      <c r="D58" s="34"/>
      <c r="E58" s="81"/>
      <c r="F58" s="81"/>
    </row>
    <row r="59" spans="1:6" ht="12.75">
      <c r="A59" s="14" t="s">
        <v>97</v>
      </c>
      <c r="B59" s="15"/>
      <c r="E59" s="24"/>
      <c r="F59" s="25"/>
    </row>
    <row r="60" spans="2:6" ht="12.75">
      <c r="B60" s="15" t="s">
        <v>79</v>
      </c>
      <c r="C60" s="22">
        <v>0.92</v>
      </c>
      <c r="D60" s="89"/>
      <c r="E60" s="81" t="s">
        <v>266</v>
      </c>
      <c r="F60" s="81" t="s">
        <v>267</v>
      </c>
    </row>
    <row r="61" spans="2:6" ht="12.75">
      <c r="B61" s="15" t="s">
        <v>80</v>
      </c>
      <c r="C61" s="22">
        <v>1.06</v>
      </c>
      <c r="D61" s="89"/>
      <c r="E61" s="81"/>
      <c r="F61" s="81"/>
    </row>
    <row r="62" spans="2:6" ht="12.75">
      <c r="B62" s="15" t="s">
        <v>81</v>
      </c>
      <c r="C62" s="22">
        <v>1.32</v>
      </c>
      <c r="D62" s="89"/>
      <c r="E62" s="81"/>
      <c r="F62" s="81"/>
    </row>
    <row r="63" spans="2:6" ht="12.75">
      <c r="B63" s="15" t="s">
        <v>82</v>
      </c>
      <c r="C63" s="22">
        <v>1.77</v>
      </c>
      <c r="D63" s="89"/>
      <c r="E63" s="81"/>
      <c r="F63" s="81"/>
    </row>
    <row r="64" spans="2:6" ht="12.75">
      <c r="B64" s="15" t="s">
        <v>83</v>
      </c>
      <c r="C64" s="22">
        <v>2.05</v>
      </c>
      <c r="D64" s="89"/>
      <c r="E64" s="81"/>
      <c r="F64" s="81"/>
    </row>
    <row r="65" spans="1:6" ht="12.75">
      <c r="A65" s="14" t="s">
        <v>98</v>
      </c>
      <c r="B65" s="15"/>
      <c r="E65" s="24"/>
      <c r="F65" s="25"/>
    </row>
    <row r="66" spans="1:6" ht="12.75">
      <c r="A66" s="14" t="s">
        <v>99</v>
      </c>
      <c r="B66" s="15"/>
      <c r="E66" s="24"/>
      <c r="F66" s="25"/>
    </row>
    <row r="67" spans="2:6" ht="12.75">
      <c r="B67" s="15" t="s">
        <v>79</v>
      </c>
      <c r="C67" s="16">
        <v>78</v>
      </c>
      <c r="E67" s="81" t="s">
        <v>268</v>
      </c>
      <c r="F67" s="81" t="s">
        <v>269</v>
      </c>
    </row>
    <row r="68" spans="2:6" ht="12.75">
      <c r="B68" s="15" t="s">
        <v>80</v>
      </c>
      <c r="C68" s="16">
        <v>90</v>
      </c>
      <c r="E68" s="81"/>
      <c r="F68" s="81"/>
    </row>
    <row r="69" spans="2:6" ht="12.75">
      <c r="B69" s="15" t="s">
        <v>81</v>
      </c>
      <c r="C69" s="16">
        <v>112</v>
      </c>
      <c r="E69" s="81"/>
      <c r="F69" s="81"/>
    </row>
    <row r="70" spans="2:6" ht="12.75">
      <c r="B70" s="15" t="s">
        <v>82</v>
      </c>
      <c r="C70" s="16">
        <v>150</v>
      </c>
      <c r="E70" s="81"/>
      <c r="F70" s="81"/>
    </row>
    <row r="71" spans="2:6" ht="12.75">
      <c r="B71" s="15" t="s">
        <v>83</v>
      </c>
      <c r="C71" s="16">
        <v>174</v>
      </c>
      <c r="E71" s="81"/>
      <c r="F71" s="81"/>
    </row>
    <row r="72" spans="1:6" ht="12.75">
      <c r="A72" s="14" t="s">
        <v>100</v>
      </c>
      <c r="B72" s="15"/>
      <c r="E72" s="24"/>
      <c r="F72" s="25"/>
    </row>
    <row r="73" spans="1:6" ht="12.75">
      <c r="A73" s="14" t="s">
        <v>99</v>
      </c>
      <c r="B73" s="15"/>
      <c r="E73" s="24"/>
      <c r="F73" s="25"/>
    </row>
    <row r="74" spans="2:6" ht="12.75">
      <c r="B74" s="15" t="s">
        <v>79</v>
      </c>
      <c r="C74" s="16">
        <f>C23/52/15.16</f>
        <v>37.34524051146742</v>
      </c>
      <c r="E74" s="81" t="s">
        <v>270</v>
      </c>
      <c r="F74" s="81" t="s">
        <v>271</v>
      </c>
    </row>
    <row r="75" spans="2:6" ht="12.75">
      <c r="B75" s="15" t="s">
        <v>80</v>
      </c>
      <c r="C75" s="16">
        <f>C24/52/15.16</f>
        <v>43.129693525471886</v>
      </c>
      <c r="E75" s="81"/>
      <c r="F75" s="81"/>
    </row>
    <row r="76" spans="2:6" ht="12.75">
      <c r="B76" s="15" t="s">
        <v>81</v>
      </c>
      <c r="C76" s="16">
        <v>53</v>
      </c>
      <c r="E76" s="81"/>
      <c r="F76" s="81"/>
    </row>
    <row r="77" spans="2:6" ht="12.75">
      <c r="B77" s="15" t="s">
        <v>82</v>
      </c>
      <c r="C77" s="16">
        <f>C26/52/15.16</f>
        <v>71.89973614775725</v>
      </c>
      <c r="E77" s="81"/>
      <c r="F77" s="81"/>
    </row>
    <row r="78" spans="2:6" ht="12.75">
      <c r="B78" s="15" t="s">
        <v>83</v>
      </c>
      <c r="C78" s="16">
        <f>C27/52/15.16</f>
        <v>83.31641972802923</v>
      </c>
      <c r="E78" s="81"/>
      <c r="F78" s="81"/>
    </row>
    <row r="79" spans="1:6" ht="12.75">
      <c r="A79" s="14" t="s">
        <v>101</v>
      </c>
      <c r="B79" s="15"/>
      <c r="E79" s="24"/>
      <c r="F79" s="25"/>
    </row>
    <row r="80" spans="1:6" ht="12.75">
      <c r="A80" s="14" t="s">
        <v>99</v>
      </c>
      <c r="B80" s="15"/>
      <c r="E80" s="24"/>
      <c r="F80" s="25"/>
    </row>
    <row r="81" spans="2:6" ht="12.75">
      <c r="B81" s="15" t="s">
        <v>79</v>
      </c>
      <c r="C81" s="35">
        <f>C67/40</f>
        <v>1.95</v>
      </c>
      <c r="E81" s="80" t="s">
        <v>272</v>
      </c>
      <c r="F81" s="80" t="s">
        <v>273</v>
      </c>
    </row>
    <row r="82" spans="2:6" ht="12.75">
      <c r="B82" s="15" t="s">
        <v>80</v>
      </c>
      <c r="C82" s="35">
        <f>C68/40</f>
        <v>2.25</v>
      </c>
      <c r="E82" s="80"/>
      <c r="F82" s="80"/>
    </row>
    <row r="83" spans="2:6" ht="12.75">
      <c r="B83" s="15" t="s">
        <v>81</v>
      </c>
      <c r="C83" s="35">
        <f>C69/40</f>
        <v>2.8</v>
      </c>
      <c r="E83" s="80"/>
      <c r="F83" s="80"/>
    </row>
    <row r="84" spans="2:6" ht="12.75">
      <c r="B84" s="15" t="s">
        <v>82</v>
      </c>
      <c r="C84" s="35">
        <f>C70/40</f>
        <v>3.75</v>
      </c>
      <c r="E84" s="80"/>
      <c r="F84" s="80"/>
    </row>
    <row r="85" spans="2:6" ht="12.75">
      <c r="B85" s="15" t="s">
        <v>83</v>
      </c>
      <c r="C85" s="35">
        <f>C71/40</f>
        <v>4.35</v>
      </c>
      <c r="E85" s="80"/>
      <c r="F85" s="80"/>
    </row>
    <row r="86" spans="1:6" ht="12.75">
      <c r="A86" s="14" t="s">
        <v>102</v>
      </c>
      <c r="B86" s="15"/>
      <c r="E86" s="24"/>
      <c r="F86" s="25"/>
    </row>
    <row r="87" spans="1:6" ht="12.75">
      <c r="A87" s="14" t="s">
        <v>99</v>
      </c>
      <c r="B87" s="15"/>
      <c r="E87" s="24"/>
      <c r="F87" s="25"/>
    </row>
    <row r="88" spans="2:6" ht="12.75">
      <c r="B88" s="15" t="s">
        <v>79</v>
      </c>
      <c r="C88" s="35">
        <f>C74/40</f>
        <v>0.9336310127866856</v>
      </c>
      <c r="D88" s="35"/>
      <c r="E88" s="81" t="s">
        <v>103</v>
      </c>
      <c r="F88" s="81" t="s">
        <v>274</v>
      </c>
    </row>
    <row r="89" spans="2:6" ht="12.75">
      <c r="B89" s="15" t="s">
        <v>80</v>
      </c>
      <c r="C89" s="35">
        <f>C75/40</f>
        <v>1.0782423381367972</v>
      </c>
      <c r="D89" s="35"/>
      <c r="E89" s="81"/>
      <c r="F89" s="81"/>
    </row>
    <row r="90" spans="2:6" ht="12.75">
      <c r="B90" s="15" t="s">
        <v>81</v>
      </c>
      <c r="C90" s="35">
        <f>C76/40</f>
        <v>1.325</v>
      </c>
      <c r="D90" s="35"/>
      <c r="E90" s="81"/>
      <c r="F90" s="81"/>
    </row>
    <row r="91" spans="2:6" ht="12.75">
      <c r="B91" s="15" t="s">
        <v>82</v>
      </c>
      <c r="C91" s="35">
        <f>C77/40</f>
        <v>1.7974934036939314</v>
      </c>
      <c r="D91" s="35"/>
      <c r="E91" s="81"/>
      <c r="F91" s="81"/>
    </row>
    <row r="92" spans="2:6" ht="12.75">
      <c r="B92" s="15" t="s">
        <v>83</v>
      </c>
      <c r="C92" s="35">
        <f>C78/40</f>
        <v>2.082910493200731</v>
      </c>
      <c r="D92" s="35"/>
      <c r="E92" s="81"/>
      <c r="F92" s="81"/>
    </row>
    <row r="94" spans="1:256" ht="12.75">
      <c r="A94" s="14" t="s">
        <v>104</v>
      </c>
      <c r="B94" s="37"/>
      <c r="C94" s="38"/>
      <c r="D94" s="38"/>
      <c r="E94" s="39"/>
      <c r="F94" s="40"/>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c r="BM94" s="41"/>
      <c r="BN94" s="41"/>
      <c r="BO94" s="41"/>
      <c r="BP94" s="41"/>
      <c r="BQ94" s="41"/>
      <c r="BR94" s="41"/>
      <c r="BS94" s="41"/>
      <c r="BT94" s="41"/>
      <c r="BU94" s="41"/>
      <c r="BV94" s="41"/>
      <c r="BW94" s="41"/>
      <c r="BX94" s="41"/>
      <c r="BY94" s="41"/>
      <c r="BZ94" s="41"/>
      <c r="CA94" s="41"/>
      <c r="CB94" s="41"/>
      <c r="CC94" s="41"/>
      <c r="CD94" s="41"/>
      <c r="CE94" s="41"/>
      <c r="CF94" s="41"/>
      <c r="CG94" s="41"/>
      <c r="CH94" s="41"/>
      <c r="CI94" s="41"/>
      <c r="CJ94" s="41"/>
      <c r="CK94" s="41"/>
      <c r="CL94" s="41"/>
      <c r="CM94" s="41"/>
      <c r="CN94" s="41"/>
      <c r="CO94" s="41"/>
      <c r="CP94" s="41"/>
      <c r="CQ94" s="41"/>
      <c r="CR94" s="41"/>
      <c r="CS94" s="41"/>
      <c r="CT94" s="41"/>
      <c r="CU94" s="41"/>
      <c r="CV94" s="41"/>
      <c r="CW94" s="41"/>
      <c r="CX94" s="41"/>
      <c r="CY94" s="41"/>
      <c r="CZ94" s="41"/>
      <c r="DA94" s="41"/>
      <c r="DB94" s="41"/>
      <c r="DC94" s="41"/>
      <c r="DD94" s="41"/>
      <c r="DE94" s="41"/>
      <c r="DF94" s="41"/>
      <c r="DG94" s="41"/>
      <c r="DH94" s="41"/>
      <c r="DI94" s="41"/>
      <c r="DJ94" s="41"/>
      <c r="DK94" s="41"/>
      <c r="DL94" s="41"/>
      <c r="DM94" s="41"/>
      <c r="DN94" s="41"/>
      <c r="DO94" s="41"/>
      <c r="DP94" s="41"/>
      <c r="DQ94" s="41"/>
      <c r="DR94" s="41"/>
      <c r="DS94" s="41"/>
      <c r="DT94" s="41"/>
      <c r="DU94" s="41"/>
      <c r="DV94" s="41"/>
      <c r="DW94" s="41"/>
      <c r="DX94" s="41"/>
      <c r="DY94" s="41"/>
      <c r="DZ94" s="41"/>
      <c r="EA94" s="41"/>
      <c r="EB94" s="41"/>
      <c r="EC94" s="41"/>
      <c r="ED94" s="41"/>
      <c r="EE94" s="41"/>
      <c r="EF94" s="41"/>
      <c r="EG94" s="41"/>
      <c r="EH94" s="41"/>
      <c r="EI94" s="41"/>
      <c r="EJ94" s="41"/>
      <c r="EK94" s="41"/>
      <c r="EL94" s="41"/>
      <c r="EM94" s="41"/>
      <c r="EN94" s="41"/>
      <c r="EO94" s="41"/>
      <c r="EP94" s="41"/>
      <c r="EQ94" s="41"/>
      <c r="ER94" s="41"/>
      <c r="ES94" s="41"/>
      <c r="ET94" s="41"/>
      <c r="EU94" s="41"/>
      <c r="EV94" s="41"/>
      <c r="EW94" s="41"/>
      <c r="EX94" s="41"/>
      <c r="EY94" s="41"/>
      <c r="EZ94" s="41"/>
      <c r="FA94" s="41"/>
      <c r="FB94" s="41"/>
      <c r="FC94" s="41"/>
      <c r="FD94" s="41"/>
      <c r="FE94" s="41"/>
      <c r="FF94" s="41"/>
      <c r="FG94" s="41"/>
      <c r="FH94" s="41"/>
      <c r="FI94" s="41"/>
      <c r="FJ94" s="41"/>
      <c r="FK94" s="41"/>
      <c r="FL94" s="41"/>
      <c r="FM94" s="41"/>
      <c r="FN94" s="41"/>
      <c r="FO94" s="41"/>
      <c r="FP94" s="41"/>
      <c r="FQ94" s="41"/>
      <c r="FR94" s="41"/>
      <c r="FS94" s="41"/>
      <c r="FT94" s="41"/>
      <c r="FU94" s="41"/>
      <c r="FV94" s="41"/>
      <c r="FW94" s="41"/>
      <c r="FX94" s="41"/>
      <c r="FY94" s="41"/>
      <c r="FZ94" s="41"/>
      <c r="GA94" s="41"/>
      <c r="GB94" s="41"/>
      <c r="GC94" s="41"/>
      <c r="GD94" s="41"/>
      <c r="GE94" s="41"/>
      <c r="GF94" s="41"/>
      <c r="GG94" s="41"/>
      <c r="GH94" s="41"/>
      <c r="GI94" s="41"/>
      <c r="GJ94" s="41"/>
      <c r="GK94" s="41"/>
      <c r="GL94" s="41"/>
      <c r="GM94" s="41"/>
      <c r="GN94" s="41"/>
      <c r="GO94" s="41"/>
      <c r="GP94" s="41"/>
      <c r="GQ94" s="41"/>
      <c r="GR94" s="41"/>
      <c r="GS94" s="41"/>
      <c r="GT94" s="41"/>
      <c r="GU94" s="41"/>
      <c r="GV94" s="41"/>
      <c r="GW94" s="41"/>
      <c r="GX94" s="41"/>
      <c r="GY94" s="41"/>
      <c r="GZ94" s="41"/>
      <c r="HA94" s="41"/>
      <c r="HB94" s="41"/>
      <c r="HC94" s="41"/>
      <c r="HD94" s="41"/>
      <c r="HE94" s="41"/>
      <c r="HF94" s="41"/>
      <c r="HG94" s="41"/>
      <c r="HH94" s="41"/>
      <c r="HI94" s="41"/>
      <c r="HJ94" s="41"/>
      <c r="HK94" s="41"/>
      <c r="HL94" s="41"/>
      <c r="HM94" s="41"/>
      <c r="HN94" s="41"/>
      <c r="HO94" s="41"/>
      <c r="HP94" s="41"/>
      <c r="HQ94" s="41"/>
      <c r="HR94" s="41"/>
      <c r="HS94" s="41"/>
      <c r="HT94" s="41"/>
      <c r="HU94" s="41"/>
      <c r="HV94" s="41"/>
      <c r="HW94" s="41"/>
      <c r="HX94" s="41"/>
      <c r="HY94" s="41"/>
      <c r="HZ94" s="41"/>
      <c r="IA94" s="41"/>
      <c r="IB94" s="41"/>
      <c r="IC94" s="41"/>
      <c r="ID94" s="41"/>
      <c r="IE94" s="41"/>
      <c r="IF94" s="41"/>
      <c r="IG94" s="41"/>
      <c r="IH94" s="41"/>
      <c r="II94" s="41"/>
      <c r="IJ94" s="41"/>
      <c r="IK94" s="41"/>
      <c r="IL94" s="41"/>
      <c r="IM94" s="41"/>
      <c r="IN94" s="41"/>
      <c r="IO94" s="41"/>
      <c r="IP94" s="41"/>
      <c r="IQ94" s="41"/>
      <c r="IR94" s="41"/>
      <c r="IS94" s="41"/>
      <c r="IT94" s="41"/>
      <c r="IU94" s="41"/>
      <c r="IV94" s="41"/>
    </row>
    <row r="95" spans="1:256" ht="12.75">
      <c r="A95" s="42">
        <v>1</v>
      </c>
      <c r="B95" s="43" t="s">
        <v>275</v>
      </c>
      <c r="C95" s="44"/>
      <c r="D95" s="44"/>
      <c r="E95" s="45"/>
      <c r="F95" s="46"/>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47"/>
      <c r="BE95" s="47"/>
      <c r="BF95" s="47"/>
      <c r="BG95" s="47"/>
      <c r="BH95" s="47"/>
      <c r="BI95" s="47"/>
      <c r="BJ95" s="47"/>
      <c r="BK95" s="47"/>
      <c r="BL95" s="47"/>
      <c r="BM95" s="47"/>
      <c r="BN95" s="47"/>
      <c r="BO95" s="47"/>
      <c r="BP95" s="47"/>
      <c r="BQ95" s="47"/>
      <c r="BR95" s="47"/>
      <c r="BS95" s="47"/>
      <c r="BT95" s="47"/>
      <c r="BU95" s="47"/>
      <c r="BV95" s="47"/>
      <c r="BW95" s="47"/>
      <c r="BX95" s="47"/>
      <c r="BY95" s="47"/>
      <c r="BZ95" s="47"/>
      <c r="CA95" s="47"/>
      <c r="CB95" s="47"/>
      <c r="CC95" s="47"/>
      <c r="CD95" s="47"/>
      <c r="CE95" s="47"/>
      <c r="CF95" s="47"/>
      <c r="CG95" s="47"/>
      <c r="CH95" s="47"/>
      <c r="CI95" s="47"/>
      <c r="CJ95" s="47"/>
      <c r="CK95" s="47"/>
      <c r="CL95" s="47"/>
      <c r="CM95" s="47"/>
      <c r="CN95" s="47"/>
      <c r="CO95" s="47"/>
      <c r="CP95" s="47"/>
      <c r="CQ95" s="47"/>
      <c r="CR95" s="47"/>
      <c r="CS95" s="47"/>
      <c r="CT95" s="47"/>
      <c r="CU95" s="47"/>
      <c r="CV95" s="47"/>
      <c r="CW95" s="47"/>
      <c r="CX95" s="47"/>
      <c r="CY95" s="47"/>
      <c r="CZ95" s="47"/>
      <c r="DA95" s="47"/>
      <c r="DB95" s="47"/>
      <c r="DC95" s="47"/>
      <c r="DD95" s="47"/>
      <c r="DE95" s="47"/>
      <c r="DF95" s="47"/>
      <c r="DG95" s="47"/>
      <c r="DH95" s="47"/>
      <c r="DI95" s="47"/>
      <c r="DJ95" s="47"/>
      <c r="DK95" s="47"/>
      <c r="DL95" s="47"/>
      <c r="DM95" s="47"/>
      <c r="DN95" s="47"/>
      <c r="DO95" s="47"/>
      <c r="DP95" s="47"/>
      <c r="DQ95" s="47"/>
      <c r="DR95" s="47"/>
      <c r="DS95" s="47"/>
      <c r="DT95" s="47"/>
      <c r="DU95" s="47"/>
      <c r="DV95" s="47"/>
      <c r="DW95" s="47"/>
      <c r="DX95" s="47"/>
      <c r="DY95" s="47"/>
      <c r="DZ95" s="47"/>
      <c r="EA95" s="47"/>
      <c r="EB95" s="47"/>
      <c r="EC95" s="47"/>
      <c r="ED95" s="47"/>
      <c r="EE95" s="47"/>
      <c r="EF95" s="47"/>
      <c r="EG95" s="47"/>
      <c r="EH95" s="47"/>
      <c r="EI95" s="47"/>
      <c r="EJ95" s="47"/>
      <c r="EK95" s="47"/>
      <c r="EL95" s="47"/>
      <c r="EM95" s="47"/>
      <c r="EN95" s="47"/>
      <c r="EO95" s="47"/>
      <c r="EP95" s="47"/>
      <c r="EQ95" s="47"/>
      <c r="ER95" s="47"/>
      <c r="ES95" s="47"/>
      <c r="ET95" s="47"/>
      <c r="EU95" s="47"/>
      <c r="EV95" s="47"/>
      <c r="EW95" s="47"/>
      <c r="EX95" s="47"/>
      <c r="EY95" s="47"/>
      <c r="EZ95" s="47"/>
      <c r="FA95" s="47"/>
      <c r="FB95" s="47"/>
      <c r="FC95" s="47"/>
      <c r="FD95" s="47"/>
      <c r="FE95" s="47"/>
      <c r="FF95" s="47"/>
      <c r="FG95" s="47"/>
      <c r="FH95" s="47"/>
      <c r="FI95" s="47"/>
      <c r="FJ95" s="47"/>
      <c r="FK95" s="47"/>
      <c r="FL95" s="47"/>
      <c r="FM95" s="47"/>
      <c r="FN95" s="47"/>
      <c r="FO95" s="47"/>
      <c r="FP95" s="47"/>
      <c r="FQ95" s="47"/>
      <c r="FR95" s="47"/>
      <c r="FS95" s="47"/>
      <c r="FT95" s="47"/>
      <c r="FU95" s="47"/>
      <c r="FV95" s="47"/>
      <c r="FW95" s="47"/>
      <c r="FX95" s="47"/>
      <c r="FY95" s="47"/>
      <c r="FZ95" s="47"/>
      <c r="GA95" s="47"/>
      <c r="GB95" s="47"/>
      <c r="GC95" s="47"/>
      <c r="GD95" s="47"/>
      <c r="GE95" s="47"/>
      <c r="GF95" s="47"/>
      <c r="GG95" s="47"/>
      <c r="GH95" s="47"/>
      <c r="GI95" s="47"/>
      <c r="GJ95" s="47"/>
      <c r="GK95" s="47"/>
      <c r="GL95" s="47"/>
      <c r="GM95" s="47"/>
      <c r="GN95" s="47"/>
      <c r="GO95" s="47"/>
      <c r="GP95" s="47"/>
      <c r="GQ95" s="47"/>
      <c r="GR95" s="47"/>
      <c r="GS95" s="47"/>
      <c r="GT95" s="47"/>
      <c r="GU95" s="47"/>
      <c r="GV95" s="47"/>
      <c r="GW95" s="47"/>
      <c r="GX95" s="47"/>
      <c r="GY95" s="47"/>
      <c r="GZ95" s="47"/>
      <c r="HA95" s="47"/>
      <c r="HB95" s="47"/>
      <c r="HC95" s="47"/>
      <c r="HD95" s="47"/>
      <c r="HE95" s="47"/>
      <c r="HF95" s="47"/>
      <c r="HG95" s="47"/>
      <c r="HH95" s="47"/>
      <c r="HI95" s="47"/>
      <c r="HJ95" s="47"/>
      <c r="HK95" s="47"/>
      <c r="HL95" s="47"/>
      <c r="HM95" s="47"/>
      <c r="HN95" s="47"/>
      <c r="HO95" s="47"/>
      <c r="HP95" s="47"/>
      <c r="HQ95" s="47"/>
      <c r="HR95" s="47"/>
      <c r="HS95" s="47"/>
      <c r="HT95" s="47"/>
      <c r="HU95" s="47"/>
      <c r="HV95" s="47"/>
      <c r="HW95" s="47"/>
      <c r="HX95" s="47"/>
      <c r="HY95" s="47"/>
      <c r="HZ95" s="47"/>
      <c r="IA95" s="47"/>
      <c r="IB95" s="47"/>
      <c r="IC95" s="47"/>
      <c r="ID95" s="47"/>
      <c r="IE95" s="47"/>
      <c r="IF95" s="47"/>
      <c r="IG95" s="47"/>
      <c r="IH95" s="47"/>
      <c r="II95" s="47"/>
      <c r="IJ95" s="47"/>
      <c r="IK95" s="47"/>
      <c r="IL95" s="47"/>
      <c r="IM95" s="47"/>
      <c r="IN95" s="47"/>
      <c r="IO95" s="47"/>
      <c r="IP95" s="47"/>
      <c r="IQ95" s="47"/>
      <c r="IR95" s="47"/>
      <c r="IS95" s="47"/>
      <c r="IT95" s="47"/>
      <c r="IU95" s="47"/>
      <c r="IV95" s="47"/>
    </row>
    <row r="96" spans="1:256" ht="12.75">
      <c r="A96" s="42">
        <v>2</v>
      </c>
      <c r="B96" s="43" t="s">
        <v>276</v>
      </c>
      <c r="C96" s="44"/>
      <c r="D96" s="44"/>
      <c r="E96" s="45"/>
      <c r="F96" s="46"/>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E96" s="47"/>
      <c r="BF96" s="47"/>
      <c r="BG96" s="47"/>
      <c r="BH96" s="47"/>
      <c r="BI96" s="47"/>
      <c r="BJ96" s="47"/>
      <c r="BK96" s="47"/>
      <c r="BL96" s="47"/>
      <c r="BM96" s="47"/>
      <c r="BN96" s="47"/>
      <c r="BO96" s="47"/>
      <c r="BP96" s="47"/>
      <c r="BQ96" s="47"/>
      <c r="BR96" s="47"/>
      <c r="BS96" s="47"/>
      <c r="BT96" s="47"/>
      <c r="BU96" s="47"/>
      <c r="BV96" s="47"/>
      <c r="BW96" s="47"/>
      <c r="BX96" s="47"/>
      <c r="BY96" s="47"/>
      <c r="BZ96" s="47"/>
      <c r="CA96" s="47"/>
      <c r="CB96" s="47"/>
      <c r="CC96" s="47"/>
      <c r="CD96" s="47"/>
      <c r="CE96" s="47"/>
      <c r="CF96" s="47"/>
      <c r="CG96" s="47"/>
      <c r="CH96" s="47"/>
      <c r="CI96" s="47"/>
      <c r="CJ96" s="47"/>
      <c r="CK96" s="47"/>
      <c r="CL96" s="47"/>
      <c r="CM96" s="47"/>
      <c r="CN96" s="47"/>
      <c r="CO96" s="47"/>
      <c r="CP96" s="47"/>
      <c r="CQ96" s="47"/>
      <c r="CR96" s="47"/>
      <c r="CS96" s="47"/>
      <c r="CT96" s="47"/>
      <c r="CU96" s="47"/>
      <c r="CV96" s="47"/>
      <c r="CW96" s="47"/>
      <c r="CX96" s="47"/>
      <c r="CY96" s="47"/>
      <c r="CZ96" s="47"/>
      <c r="DA96" s="47"/>
      <c r="DB96" s="47"/>
      <c r="DC96" s="47"/>
      <c r="DD96" s="47"/>
      <c r="DE96" s="47"/>
      <c r="DF96" s="47"/>
      <c r="DG96" s="47"/>
      <c r="DH96" s="47"/>
      <c r="DI96" s="47"/>
      <c r="DJ96" s="47"/>
      <c r="DK96" s="47"/>
      <c r="DL96" s="47"/>
      <c r="DM96" s="47"/>
      <c r="DN96" s="47"/>
      <c r="DO96" s="47"/>
      <c r="DP96" s="47"/>
      <c r="DQ96" s="47"/>
      <c r="DR96" s="47"/>
      <c r="DS96" s="47"/>
      <c r="DT96" s="47"/>
      <c r="DU96" s="47"/>
      <c r="DV96" s="47"/>
      <c r="DW96" s="47"/>
      <c r="DX96" s="47"/>
      <c r="DY96" s="47"/>
      <c r="DZ96" s="47"/>
      <c r="EA96" s="47"/>
      <c r="EB96" s="47"/>
      <c r="EC96" s="47"/>
      <c r="ED96" s="47"/>
      <c r="EE96" s="47"/>
      <c r="EF96" s="47"/>
      <c r="EG96" s="47"/>
      <c r="EH96" s="47"/>
      <c r="EI96" s="47"/>
      <c r="EJ96" s="47"/>
      <c r="EK96" s="47"/>
      <c r="EL96" s="47"/>
      <c r="EM96" s="47"/>
      <c r="EN96" s="47"/>
      <c r="EO96" s="47"/>
      <c r="EP96" s="47"/>
      <c r="EQ96" s="47"/>
      <c r="ER96" s="47"/>
      <c r="ES96" s="47"/>
      <c r="ET96" s="47"/>
      <c r="EU96" s="47"/>
      <c r="EV96" s="47"/>
      <c r="EW96" s="47"/>
      <c r="EX96" s="47"/>
      <c r="EY96" s="47"/>
      <c r="EZ96" s="47"/>
      <c r="FA96" s="47"/>
      <c r="FB96" s="47"/>
      <c r="FC96" s="47"/>
      <c r="FD96" s="47"/>
      <c r="FE96" s="47"/>
      <c r="FF96" s="47"/>
      <c r="FG96" s="47"/>
      <c r="FH96" s="47"/>
      <c r="FI96" s="47"/>
      <c r="FJ96" s="47"/>
      <c r="FK96" s="47"/>
      <c r="FL96" s="47"/>
      <c r="FM96" s="47"/>
      <c r="FN96" s="47"/>
      <c r="FO96" s="47"/>
      <c r="FP96" s="47"/>
      <c r="FQ96" s="47"/>
      <c r="FR96" s="47"/>
      <c r="FS96" s="47"/>
      <c r="FT96" s="47"/>
      <c r="FU96" s="47"/>
      <c r="FV96" s="47"/>
      <c r="FW96" s="47"/>
      <c r="FX96" s="47"/>
      <c r="FY96" s="47"/>
      <c r="FZ96" s="47"/>
      <c r="GA96" s="47"/>
      <c r="GB96" s="47"/>
      <c r="GC96" s="47"/>
      <c r="GD96" s="47"/>
      <c r="GE96" s="47"/>
      <c r="GF96" s="47"/>
      <c r="GG96" s="47"/>
      <c r="GH96" s="47"/>
      <c r="GI96" s="47"/>
      <c r="GJ96" s="47"/>
      <c r="GK96" s="47"/>
      <c r="GL96" s="47"/>
      <c r="GM96" s="47"/>
      <c r="GN96" s="47"/>
      <c r="GO96" s="47"/>
      <c r="GP96" s="47"/>
      <c r="GQ96" s="47"/>
      <c r="GR96" s="47"/>
      <c r="GS96" s="47"/>
      <c r="GT96" s="47"/>
      <c r="GU96" s="47"/>
      <c r="GV96" s="47"/>
      <c r="GW96" s="47"/>
      <c r="GX96" s="47"/>
      <c r="GY96" s="47"/>
      <c r="GZ96" s="47"/>
      <c r="HA96" s="47"/>
      <c r="HB96" s="47"/>
      <c r="HC96" s="47"/>
      <c r="HD96" s="47"/>
      <c r="HE96" s="47"/>
      <c r="HF96" s="47"/>
      <c r="HG96" s="47"/>
      <c r="HH96" s="47"/>
      <c r="HI96" s="47"/>
      <c r="HJ96" s="47"/>
      <c r="HK96" s="47"/>
      <c r="HL96" s="47"/>
      <c r="HM96" s="47"/>
      <c r="HN96" s="47"/>
      <c r="HO96" s="47"/>
      <c r="HP96" s="47"/>
      <c r="HQ96" s="47"/>
      <c r="HR96" s="47"/>
      <c r="HS96" s="47"/>
      <c r="HT96" s="47"/>
      <c r="HU96" s="47"/>
      <c r="HV96" s="47"/>
      <c r="HW96" s="47"/>
      <c r="HX96" s="47"/>
      <c r="HY96" s="47"/>
      <c r="HZ96" s="47"/>
      <c r="IA96" s="47"/>
      <c r="IB96" s="47"/>
      <c r="IC96" s="47"/>
      <c r="ID96" s="47"/>
      <c r="IE96" s="47"/>
      <c r="IF96" s="47"/>
      <c r="IG96" s="47"/>
      <c r="IH96" s="47"/>
      <c r="II96" s="47"/>
      <c r="IJ96" s="47"/>
      <c r="IK96" s="47"/>
      <c r="IL96" s="47"/>
      <c r="IM96" s="47"/>
      <c r="IN96" s="47"/>
      <c r="IO96" s="47"/>
      <c r="IP96" s="47"/>
      <c r="IQ96" s="47"/>
      <c r="IR96" s="47"/>
      <c r="IS96" s="47"/>
      <c r="IT96" s="47"/>
      <c r="IU96" s="47"/>
      <c r="IV96" s="47"/>
    </row>
    <row r="97" spans="1:256" ht="12.75">
      <c r="A97" s="42">
        <v>3</v>
      </c>
      <c r="B97" s="43" t="s">
        <v>105</v>
      </c>
      <c r="C97" s="44"/>
      <c r="D97" s="44"/>
      <c r="E97" s="45"/>
      <c r="F97" s="46"/>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c r="BM97" s="47"/>
      <c r="BN97" s="47"/>
      <c r="BO97" s="47"/>
      <c r="BP97" s="47"/>
      <c r="BQ97" s="47"/>
      <c r="BR97" s="47"/>
      <c r="BS97" s="47"/>
      <c r="BT97" s="47"/>
      <c r="BU97" s="47"/>
      <c r="BV97" s="47"/>
      <c r="BW97" s="47"/>
      <c r="BX97" s="47"/>
      <c r="BY97" s="47"/>
      <c r="BZ97" s="47"/>
      <c r="CA97" s="47"/>
      <c r="CB97" s="47"/>
      <c r="CC97" s="47"/>
      <c r="CD97" s="47"/>
      <c r="CE97" s="47"/>
      <c r="CF97" s="47"/>
      <c r="CG97" s="47"/>
      <c r="CH97" s="47"/>
      <c r="CI97" s="47"/>
      <c r="CJ97" s="47"/>
      <c r="CK97" s="47"/>
      <c r="CL97" s="47"/>
      <c r="CM97" s="47"/>
      <c r="CN97" s="47"/>
      <c r="CO97" s="47"/>
      <c r="CP97" s="47"/>
      <c r="CQ97" s="47"/>
      <c r="CR97" s="47"/>
      <c r="CS97" s="47"/>
      <c r="CT97" s="47"/>
      <c r="CU97" s="47"/>
      <c r="CV97" s="47"/>
      <c r="CW97" s="47"/>
      <c r="CX97" s="47"/>
      <c r="CY97" s="47"/>
      <c r="CZ97" s="47"/>
      <c r="DA97" s="47"/>
      <c r="DB97" s="47"/>
      <c r="DC97" s="47"/>
      <c r="DD97" s="47"/>
      <c r="DE97" s="47"/>
      <c r="DF97" s="47"/>
      <c r="DG97" s="47"/>
      <c r="DH97" s="47"/>
      <c r="DI97" s="47"/>
      <c r="DJ97" s="47"/>
      <c r="DK97" s="47"/>
      <c r="DL97" s="47"/>
      <c r="DM97" s="47"/>
      <c r="DN97" s="47"/>
      <c r="DO97" s="47"/>
      <c r="DP97" s="47"/>
      <c r="DQ97" s="47"/>
      <c r="DR97" s="47"/>
      <c r="DS97" s="47"/>
      <c r="DT97" s="47"/>
      <c r="DU97" s="47"/>
      <c r="DV97" s="47"/>
      <c r="DW97" s="47"/>
      <c r="DX97" s="47"/>
      <c r="DY97" s="47"/>
      <c r="DZ97" s="47"/>
      <c r="EA97" s="47"/>
      <c r="EB97" s="47"/>
      <c r="EC97" s="47"/>
      <c r="ED97" s="47"/>
      <c r="EE97" s="47"/>
      <c r="EF97" s="47"/>
      <c r="EG97" s="47"/>
      <c r="EH97" s="47"/>
      <c r="EI97" s="47"/>
      <c r="EJ97" s="47"/>
      <c r="EK97" s="47"/>
      <c r="EL97" s="47"/>
      <c r="EM97" s="47"/>
      <c r="EN97" s="47"/>
      <c r="EO97" s="47"/>
      <c r="EP97" s="47"/>
      <c r="EQ97" s="47"/>
      <c r="ER97" s="47"/>
      <c r="ES97" s="47"/>
      <c r="ET97" s="47"/>
      <c r="EU97" s="47"/>
      <c r="EV97" s="47"/>
      <c r="EW97" s="47"/>
      <c r="EX97" s="47"/>
      <c r="EY97" s="47"/>
      <c r="EZ97" s="47"/>
      <c r="FA97" s="47"/>
      <c r="FB97" s="47"/>
      <c r="FC97" s="47"/>
      <c r="FD97" s="47"/>
      <c r="FE97" s="47"/>
      <c r="FF97" s="47"/>
      <c r="FG97" s="47"/>
      <c r="FH97" s="47"/>
      <c r="FI97" s="47"/>
      <c r="FJ97" s="47"/>
      <c r="FK97" s="47"/>
      <c r="FL97" s="47"/>
      <c r="FM97" s="47"/>
      <c r="FN97" s="47"/>
      <c r="FO97" s="47"/>
      <c r="FP97" s="47"/>
      <c r="FQ97" s="47"/>
      <c r="FR97" s="47"/>
      <c r="FS97" s="47"/>
      <c r="FT97" s="47"/>
      <c r="FU97" s="47"/>
      <c r="FV97" s="47"/>
      <c r="FW97" s="47"/>
      <c r="FX97" s="47"/>
      <c r="FY97" s="47"/>
      <c r="FZ97" s="47"/>
      <c r="GA97" s="47"/>
      <c r="GB97" s="47"/>
      <c r="GC97" s="47"/>
      <c r="GD97" s="47"/>
      <c r="GE97" s="47"/>
      <c r="GF97" s="47"/>
      <c r="GG97" s="47"/>
      <c r="GH97" s="47"/>
      <c r="GI97" s="47"/>
      <c r="GJ97" s="47"/>
      <c r="GK97" s="47"/>
      <c r="GL97" s="47"/>
      <c r="GM97" s="47"/>
      <c r="GN97" s="47"/>
      <c r="GO97" s="47"/>
      <c r="GP97" s="47"/>
      <c r="GQ97" s="47"/>
      <c r="GR97" s="47"/>
      <c r="GS97" s="47"/>
      <c r="GT97" s="47"/>
      <c r="GU97" s="47"/>
      <c r="GV97" s="47"/>
      <c r="GW97" s="47"/>
      <c r="GX97" s="47"/>
      <c r="GY97" s="47"/>
      <c r="GZ97" s="47"/>
      <c r="HA97" s="47"/>
      <c r="HB97" s="47"/>
      <c r="HC97" s="47"/>
      <c r="HD97" s="47"/>
      <c r="HE97" s="47"/>
      <c r="HF97" s="47"/>
      <c r="HG97" s="47"/>
      <c r="HH97" s="47"/>
      <c r="HI97" s="47"/>
      <c r="HJ97" s="47"/>
      <c r="HK97" s="47"/>
      <c r="HL97" s="47"/>
      <c r="HM97" s="47"/>
      <c r="HN97" s="47"/>
      <c r="HO97" s="47"/>
      <c r="HP97" s="47"/>
      <c r="HQ97" s="47"/>
      <c r="HR97" s="47"/>
      <c r="HS97" s="47"/>
      <c r="HT97" s="47"/>
      <c r="HU97" s="47"/>
      <c r="HV97" s="47"/>
      <c r="HW97" s="47"/>
      <c r="HX97" s="47"/>
      <c r="HY97" s="47"/>
      <c r="HZ97" s="47"/>
      <c r="IA97" s="47"/>
      <c r="IB97" s="47"/>
      <c r="IC97" s="47"/>
      <c r="ID97" s="47"/>
      <c r="IE97" s="47"/>
      <c r="IF97" s="47"/>
      <c r="IG97" s="47"/>
      <c r="IH97" s="47"/>
      <c r="II97" s="47"/>
      <c r="IJ97" s="47"/>
      <c r="IK97" s="47"/>
      <c r="IL97" s="47"/>
      <c r="IM97" s="47"/>
      <c r="IN97" s="47"/>
      <c r="IO97" s="47"/>
      <c r="IP97" s="47"/>
      <c r="IQ97" s="47"/>
      <c r="IR97" s="47"/>
      <c r="IS97" s="47"/>
      <c r="IT97" s="47"/>
      <c r="IU97" s="47"/>
      <c r="IV97" s="47"/>
    </row>
    <row r="98" spans="1:256" ht="12.75">
      <c r="A98" s="42">
        <v>4</v>
      </c>
      <c r="B98" s="43" t="s">
        <v>277</v>
      </c>
      <c r="C98" s="44"/>
      <c r="D98" s="44"/>
      <c r="E98" s="45"/>
      <c r="F98" s="46"/>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c r="BM98" s="47"/>
      <c r="BN98" s="47"/>
      <c r="BO98" s="47"/>
      <c r="BP98" s="47"/>
      <c r="BQ98" s="47"/>
      <c r="BR98" s="47"/>
      <c r="BS98" s="47"/>
      <c r="BT98" s="47"/>
      <c r="BU98" s="47"/>
      <c r="BV98" s="47"/>
      <c r="BW98" s="47"/>
      <c r="BX98" s="47"/>
      <c r="BY98" s="47"/>
      <c r="BZ98" s="47"/>
      <c r="CA98" s="47"/>
      <c r="CB98" s="47"/>
      <c r="CC98" s="47"/>
      <c r="CD98" s="47"/>
      <c r="CE98" s="47"/>
      <c r="CF98" s="47"/>
      <c r="CG98" s="47"/>
      <c r="CH98" s="47"/>
      <c r="CI98" s="47"/>
      <c r="CJ98" s="47"/>
      <c r="CK98" s="47"/>
      <c r="CL98" s="47"/>
      <c r="CM98" s="47"/>
      <c r="CN98" s="47"/>
      <c r="CO98" s="47"/>
      <c r="CP98" s="47"/>
      <c r="CQ98" s="47"/>
      <c r="CR98" s="47"/>
      <c r="CS98" s="47"/>
      <c r="CT98" s="47"/>
      <c r="CU98" s="47"/>
      <c r="CV98" s="47"/>
      <c r="CW98" s="47"/>
      <c r="CX98" s="47"/>
      <c r="CY98" s="47"/>
      <c r="CZ98" s="47"/>
      <c r="DA98" s="47"/>
      <c r="DB98" s="47"/>
      <c r="DC98" s="47"/>
      <c r="DD98" s="47"/>
      <c r="DE98" s="47"/>
      <c r="DF98" s="47"/>
      <c r="DG98" s="47"/>
      <c r="DH98" s="47"/>
      <c r="DI98" s="47"/>
      <c r="DJ98" s="47"/>
      <c r="DK98" s="47"/>
      <c r="DL98" s="47"/>
      <c r="DM98" s="47"/>
      <c r="DN98" s="47"/>
      <c r="DO98" s="47"/>
      <c r="DP98" s="47"/>
      <c r="DQ98" s="47"/>
      <c r="DR98" s="47"/>
      <c r="DS98" s="47"/>
      <c r="DT98" s="47"/>
      <c r="DU98" s="47"/>
      <c r="DV98" s="47"/>
      <c r="DW98" s="47"/>
      <c r="DX98" s="47"/>
      <c r="DY98" s="47"/>
      <c r="DZ98" s="47"/>
      <c r="EA98" s="47"/>
      <c r="EB98" s="47"/>
      <c r="EC98" s="47"/>
      <c r="ED98" s="47"/>
      <c r="EE98" s="47"/>
      <c r="EF98" s="47"/>
      <c r="EG98" s="47"/>
      <c r="EH98" s="47"/>
      <c r="EI98" s="47"/>
      <c r="EJ98" s="47"/>
      <c r="EK98" s="47"/>
      <c r="EL98" s="47"/>
      <c r="EM98" s="47"/>
      <c r="EN98" s="47"/>
      <c r="EO98" s="47"/>
      <c r="EP98" s="47"/>
      <c r="EQ98" s="47"/>
      <c r="ER98" s="47"/>
      <c r="ES98" s="47"/>
      <c r="ET98" s="47"/>
      <c r="EU98" s="47"/>
      <c r="EV98" s="47"/>
      <c r="EW98" s="47"/>
      <c r="EX98" s="47"/>
      <c r="EY98" s="47"/>
      <c r="EZ98" s="47"/>
      <c r="FA98" s="47"/>
      <c r="FB98" s="47"/>
      <c r="FC98" s="47"/>
      <c r="FD98" s="47"/>
      <c r="FE98" s="47"/>
      <c r="FF98" s="47"/>
      <c r="FG98" s="47"/>
      <c r="FH98" s="47"/>
      <c r="FI98" s="47"/>
      <c r="FJ98" s="47"/>
      <c r="FK98" s="47"/>
      <c r="FL98" s="47"/>
      <c r="FM98" s="47"/>
      <c r="FN98" s="47"/>
      <c r="FO98" s="47"/>
      <c r="FP98" s="47"/>
      <c r="FQ98" s="47"/>
      <c r="FR98" s="47"/>
      <c r="FS98" s="47"/>
      <c r="FT98" s="47"/>
      <c r="FU98" s="47"/>
      <c r="FV98" s="47"/>
      <c r="FW98" s="47"/>
      <c r="FX98" s="47"/>
      <c r="FY98" s="47"/>
      <c r="FZ98" s="47"/>
      <c r="GA98" s="47"/>
      <c r="GB98" s="47"/>
      <c r="GC98" s="47"/>
      <c r="GD98" s="47"/>
      <c r="GE98" s="47"/>
      <c r="GF98" s="47"/>
      <c r="GG98" s="47"/>
      <c r="GH98" s="47"/>
      <c r="GI98" s="47"/>
      <c r="GJ98" s="47"/>
      <c r="GK98" s="47"/>
      <c r="GL98" s="47"/>
      <c r="GM98" s="47"/>
      <c r="GN98" s="47"/>
      <c r="GO98" s="47"/>
      <c r="GP98" s="47"/>
      <c r="GQ98" s="47"/>
      <c r="GR98" s="47"/>
      <c r="GS98" s="47"/>
      <c r="GT98" s="47"/>
      <c r="GU98" s="47"/>
      <c r="GV98" s="47"/>
      <c r="GW98" s="47"/>
      <c r="GX98" s="47"/>
      <c r="GY98" s="47"/>
      <c r="GZ98" s="47"/>
      <c r="HA98" s="47"/>
      <c r="HB98" s="47"/>
      <c r="HC98" s="47"/>
      <c r="HD98" s="47"/>
      <c r="HE98" s="47"/>
      <c r="HF98" s="47"/>
      <c r="HG98" s="47"/>
      <c r="HH98" s="47"/>
      <c r="HI98" s="47"/>
      <c r="HJ98" s="47"/>
      <c r="HK98" s="47"/>
      <c r="HL98" s="47"/>
      <c r="HM98" s="47"/>
      <c r="HN98" s="47"/>
      <c r="HO98" s="47"/>
      <c r="HP98" s="47"/>
      <c r="HQ98" s="47"/>
      <c r="HR98" s="47"/>
      <c r="HS98" s="47"/>
      <c r="HT98" s="47"/>
      <c r="HU98" s="47"/>
      <c r="HV98" s="47"/>
      <c r="HW98" s="47"/>
      <c r="HX98" s="47"/>
      <c r="HY98" s="47"/>
      <c r="HZ98" s="47"/>
      <c r="IA98" s="47"/>
      <c r="IB98" s="47"/>
      <c r="IC98" s="47"/>
      <c r="ID98" s="47"/>
      <c r="IE98" s="47"/>
      <c r="IF98" s="47"/>
      <c r="IG98" s="47"/>
      <c r="IH98" s="47"/>
      <c r="II98" s="47"/>
      <c r="IJ98" s="47"/>
      <c r="IK98" s="47"/>
      <c r="IL98" s="47"/>
      <c r="IM98" s="47"/>
      <c r="IN98" s="47"/>
      <c r="IO98" s="47"/>
      <c r="IP98" s="47"/>
      <c r="IQ98" s="47"/>
      <c r="IR98" s="47"/>
      <c r="IS98" s="47"/>
      <c r="IT98" s="47"/>
      <c r="IU98" s="47"/>
      <c r="IV98" s="47"/>
    </row>
    <row r="99" spans="1:256" ht="12.75">
      <c r="A99" s="42">
        <v>5</v>
      </c>
      <c r="B99" s="43" t="s">
        <v>278</v>
      </c>
      <c r="C99" s="44"/>
      <c r="D99" s="44"/>
      <c r="E99" s="45"/>
      <c r="F99" s="46"/>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7"/>
      <c r="BB99" s="47"/>
      <c r="BC99" s="47"/>
      <c r="BD99" s="47"/>
      <c r="BE99" s="47"/>
      <c r="BF99" s="47"/>
      <c r="BG99" s="47"/>
      <c r="BH99" s="47"/>
      <c r="BI99" s="47"/>
      <c r="BJ99" s="47"/>
      <c r="BK99" s="47"/>
      <c r="BL99" s="47"/>
      <c r="BM99" s="47"/>
      <c r="BN99" s="47"/>
      <c r="BO99" s="47"/>
      <c r="BP99" s="47"/>
      <c r="BQ99" s="47"/>
      <c r="BR99" s="47"/>
      <c r="BS99" s="47"/>
      <c r="BT99" s="47"/>
      <c r="BU99" s="47"/>
      <c r="BV99" s="47"/>
      <c r="BW99" s="47"/>
      <c r="BX99" s="47"/>
      <c r="BY99" s="47"/>
      <c r="BZ99" s="47"/>
      <c r="CA99" s="47"/>
      <c r="CB99" s="47"/>
      <c r="CC99" s="47"/>
      <c r="CD99" s="47"/>
      <c r="CE99" s="47"/>
      <c r="CF99" s="47"/>
      <c r="CG99" s="47"/>
      <c r="CH99" s="47"/>
      <c r="CI99" s="47"/>
      <c r="CJ99" s="47"/>
      <c r="CK99" s="47"/>
      <c r="CL99" s="47"/>
      <c r="CM99" s="47"/>
      <c r="CN99" s="47"/>
      <c r="CO99" s="47"/>
      <c r="CP99" s="47"/>
      <c r="CQ99" s="47"/>
      <c r="CR99" s="47"/>
      <c r="CS99" s="47"/>
      <c r="CT99" s="47"/>
      <c r="CU99" s="47"/>
      <c r="CV99" s="47"/>
      <c r="CW99" s="47"/>
      <c r="CX99" s="47"/>
      <c r="CY99" s="47"/>
      <c r="CZ99" s="47"/>
      <c r="DA99" s="47"/>
      <c r="DB99" s="47"/>
      <c r="DC99" s="47"/>
      <c r="DD99" s="47"/>
      <c r="DE99" s="47"/>
      <c r="DF99" s="47"/>
      <c r="DG99" s="47"/>
      <c r="DH99" s="47"/>
      <c r="DI99" s="47"/>
      <c r="DJ99" s="47"/>
      <c r="DK99" s="47"/>
      <c r="DL99" s="47"/>
      <c r="DM99" s="47"/>
      <c r="DN99" s="47"/>
      <c r="DO99" s="47"/>
      <c r="DP99" s="47"/>
      <c r="DQ99" s="47"/>
      <c r="DR99" s="47"/>
      <c r="DS99" s="47"/>
      <c r="DT99" s="47"/>
      <c r="DU99" s="47"/>
      <c r="DV99" s="47"/>
      <c r="DW99" s="47"/>
      <c r="DX99" s="47"/>
      <c r="DY99" s="47"/>
      <c r="DZ99" s="47"/>
      <c r="EA99" s="47"/>
      <c r="EB99" s="47"/>
      <c r="EC99" s="47"/>
      <c r="ED99" s="47"/>
      <c r="EE99" s="47"/>
      <c r="EF99" s="47"/>
      <c r="EG99" s="47"/>
      <c r="EH99" s="47"/>
      <c r="EI99" s="47"/>
      <c r="EJ99" s="47"/>
      <c r="EK99" s="47"/>
      <c r="EL99" s="47"/>
      <c r="EM99" s="47"/>
      <c r="EN99" s="47"/>
      <c r="EO99" s="47"/>
      <c r="EP99" s="47"/>
      <c r="EQ99" s="47"/>
      <c r="ER99" s="47"/>
      <c r="ES99" s="47"/>
      <c r="ET99" s="47"/>
      <c r="EU99" s="47"/>
      <c r="EV99" s="47"/>
      <c r="EW99" s="47"/>
      <c r="EX99" s="47"/>
      <c r="EY99" s="47"/>
      <c r="EZ99" s="47"/>
      <c r="FA99" s="47"/>
      <c r="FB99" s="47"/>
      <c r="FC99" s="47"/>
      <c r="FD99" s="47"/>
      <c r="FE99" s="47"/>
      <c r="FF99" s="47"/>
      <c r="FG99" s="47"/>
      <c r="FH99" s="47"/>
      <c r="FI99" s="47"/>
      <c r="FJ99" s="47"/>
      <c r="FK99" s="47"/>
      <c r="FL99" s="47"/>
      <c r="FM99" s="47"/>
      <c r="FN99" s="47"/>
      <c r="FO99" s="47"/>
      <c r="FP99" s="47"/>
      <c r="FQ99" s="47"/>
      <c r="FR99" s="47"/>
      <c r="FS99" s="47"/>
      <c r="FT99" s="47"/>
      <c r="FU99" s="47"/>
      <c r="FV99" s="47"/>
      <c r="FW99" s="47"/>
      <c r="FX99" s="47"/>
      <c r="FY99" s="47"/>
      <c r="FZ99" s="47"/>
      <c r="GA99" s="47"/>
      <c r="GB99" s="47"/>
      <c r="GC99" s="47"/>
      <c r="GD99" s="47"/>
      <c r="GE99" s="47"/>
      <c r="GF99" s="47"/>
      <c r="GG99" s="47"/>
      <c r="GH99" s="47"/>
      <c r="GI99" s="47"/>
      <c r="GJ99" s="47"/>
      <c r="GK99" s="47"/>
      <c r="GL99" s="47"/>
      <c r="GM99" s="47"/>
      <c r="GN99" s="47"/>
      <c r="GO99" s="47"/>
      <c r="GP99" s="47"/>
      <c r="GQ99" s="47"/>
      <c r="GR99" s="47"/>
      <c r="GS99" s="47"/>
      <c r="GT99" s="47"/>
      <c r="GU99" s="47"/>
      <c r="GV99" s="47"/>
      <c r="GW99" s="47"/>
      <c r="GX99" s="47"/>
      <c r="GY99" s="47"/>
      <c r="GZ99" s="47"/>
      <c r="HA99" s="47"/>
      <c r="HB99" s="47"/>
      <c r="HC99" s="47"/>
      <c r="HD99" s="47"/>
      <c r="HE99" s="47"/>
      <c r="HF99" s="47"/>
      <c r="HG99" s="47"/>
      <c r="HH99" s="47"/>
      <c r="HI99" s="47"/>
      <c r="HJ99" s="47"/>
      <c r="HK99" s="47"/>
      <c r="HL99" s="47"/>
      <c r="HM99" s="47"/>
      <c r="HN99" s="47"/>
      <c r="HO99" s="47"/>
      <c r="HP99" s="47"/>
      <c r="HQ99" s="47"/>
      <c r="HR99" s="47"/>
      <c r="HS99" s="47"/>
      <c r="HT99" s="47"/>
      <c r="HU99" s="47"/>
      <c r="HV99" s="47"/>
      <c r="HW99" s="47"/>
      <c r="HX99" s="47"/>
      <c r="HY99" s="47"/>
      <c r="HZ99" s="47"/>
      <c r="IA99" s="47"/>
      <c r="IB99" s="47"/>
      <c r="IC99" s="47"/>
      <c r="ID99" s="47"/>
      <c r="IE99" s="47"/>
      <c r="IF99" s="47"/>
      <c r="IG99" s="47"/>
      <c r="IH99" s="47"/>
      <c r="II99" s="47"/>
      <c r="IJ99" s="47"/>
      <c r="IK99" s="47"/>
      <c r="IL99" s="47"/>
      <c r="IM99" s="47"/>
      <c r="IN99" s="47"/>
      <c r="IO99" s="47"/>
      <c r="IP99" s="47"/>
      <c r="IQ99" s="47"/>
      <c r="IR99" s="47"/>
      <c r="IS99" s="47"/>
      <c r="IT99" s="47"/>
      <c r="IU99" s="47"/>
      <c r="IV99" s="47"/>
    </row>
    <row r="100" spans="1:256" ht="12.75">
      <c r="A100" s="42">
        <v>6</v>
      </c>
      <c r="B100" s="49" t="s">
        <v>279</v>
      </c>
      <c r="C100" s="50"/>
      <c r="D100" s="50"/>
      <c r="E100" s="51"/>
      <c r="F100" s="52"/>
      <c r="G100" s="53"/>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54"/>
      <c r="BD100" s="54"/>
      <c r="BE100" s="54"/>
      <c r="BF100" s="54"/>
      <c r="BG100" s="54"/>
      <c r="BH100" s="54"/>
      <c r="BI100" s="54"/>
      <c r="BJ100" s="54"/>
      <c r="BK100" s="54"/>
      <c r="BL100" s="54"/>
      <c r="BM100" s="54"/>
      <c r="BN100" s="54"/>
      <c r="BO100" s="54"/>
      <c r="BP100" s="54"/>
      <c r="BQ100" s="54"/>
      <c r="BR100" s="54"/>
      <c r="BS100" s="54"/>
      <c r="BT100" s="54"/>
      <c r="BU100" s="54"/>
      <c r="BV100" s="54"/>
      <c r="BW100" s="54"/>
      <c r="BX100" s="54"/>
      <c r="BY100" s="54"/>
      <c r="BZ100" s="54"/>
      <c r="CA100" s="54"/>
      <c r="CB100" s="54"/>
      <c r="CC100" s="54"/>
      <c r="CD100" s="54"/>
      <c r="CE100" s="54"/>
      <c r="CF100" s="54"/>
      <c r="CG100" s="54"/>
      <c r="CH100" s="54"/>
      <c r="CI100" s="54"/>
      <c r="CJ100" s="54"/>
      <c r="CK100" s="54"/>
      <c r="CL100" s="54"/>
      <c r="CM100" s="54"/>
      <c r="CN100" s="54"/>
      <c r="CO100" s="54"/>
      <c r="CP100" s="54"/>
      <c r="CQ100" s="54"/>
      <c r="CR100" s="54"/>
      <c r="CS100" s="54"/>
      <c r="CT100" s="54"/>
      <c r="CU100" s="54"/>
      <c r="CV100" s="54"/>
      <c r="CW100" s="54"/>
      <c r="CX100" s="54"/>
      <c r="CY100" s="54"/>
      <c r="CZ100" s="54"/>
      <c r="DA100" s="54"/>
      <c r="DB100" s="54"/>
      <c r="DC100" s="54"/>
      <c r="DD100" s="54"/>
      <c r="DE100" s="54"/>
      <c r="DF100" s="54"/>
      <c r="DG100" s="54"/>
      <c r="DH100" s="54"/>
      <c r="DI100" s="54"/>
      <c r="DJ100" s="54"/>
      <c r="DK100" s="54"/>
      <c r="DL100" s="54"/>
      <c r="DM100" s="54"/>
      <c r="DN100" s="54"/>
      <c r="DO100" s="54"/>
      <c r="DP100" s="54"/>
      <c r="DQ100" s="54"/>
      <c r="DR100" s="54"/>
      <c r="DS100" s="54"/>
      <c r="DT100" s="54"/>
      <c r="DU100" s="54"/>
      <c r="DV100" s="54"/>
      <c r="DW100" s="54"/>
      <c r="DX100" s="54"/>
      <c r="DY100" s="54"/>
      <c r="DZ100" s="54"/>
      <c r="EA100" s="54"/>
      <c r="EB100" s="54"/>
      <c r="EC100" s="54"/>
      <c r="ED100" s="54"/>
      <c r="EE100" s="54"/>
      <c r="EF100" s="54"/>
      <c r="EG100" s="54"/>
      <c r="EH100" s="54"/>
      <c r="EI100" s="54"/>
      <c r="EJ100" s="54"/>
      <c r="EK100" s="54"/>
      <c r="EL100" s="54"/>
      <c r="EM100" s="54"/>
      <c r="EN100" s="54"/>
      <c r="EO100" s="54"/>
      <c r="EP100" s="54"/>
      <c r="EQ100" s="54"/>
      <c r="ER100" s="54"/>
      <c r="ES100" s="54"/>
      <c r="ET100" s="54"/>
      <c r="EU100" s="54"/>
      <c r="EV100" s="54"/>
      <c r="EW100" s="54"/>
      <c r="EX100" s="54"/>
      <c r="EY100" s="54"/>
      <c r="EZ100" s="54"/>
      <c r="FA100" s="54"/>
      <c r="FB100" s="54"/>
      <c r="FC100" s="54"/>
      <c r="FD100" s="54"/>
      <c r="FE100" s="54"/>
      <c r="FF100" s="54"/>
      <c r="FG100" s="54"/>
      <c r="FH100" s="54"/>
      <c r="FI100" s="54"/>
      <c r="FJ100" s="54"/>
      <c r="FK100" s="54"/>
      <c r="FL100" s="54"/>
      <c r="FM100" s="54"/>
      <c r="FN100" s="54"/>
      <c r="FO100" s="54"/>
      <c r="FP100" s="54"/>
      <c r="FQ100" s="54"/>
      <c r="FR100" s="54"/>
      <c r="FS100" s="54"/>
      <c r="FT100" s="54"/>
      <c r="FU100" s="54"/>
      <c r="FV100" s="54"/>
      <c r="FW100" s="54"/>
      <c r="FX100" s="54"/>
      <c r="FY100" s="54"/>
      <c r="FZ100" s="54"/>
      <c r="GA100" s="54"/>
      <c r="GB100" s="54"/>
      <c r="GC100" s="54"/>
      <c r="GD100" s="54"/>
      <c r="GE100" s="54"/>
      <c r="GF100" s="54"/>
      <c r="GG100" s="54"/>
      <c r="GH100" s="54"/>
      <c r="GI100" s="54"/>
      <c r="GJ100" s="54"/>
      <c r="GK100" s="54"/>
      <c r="GL100" s="54"/>
      <c r="GM100" s="54"/>
      <c r="GN100" s="54"/>
      <c r="GO100" s="54"/>
      <c r="GP100" s="54"/>
      <c r="GQ100" s="54"/>
      <c r="GR100" s="54"/>
      <c r="GS100" s="54"/>
      <c r="GT100" s="54"/>
      <c r="GU100" s="54"/>
      <c r="GV100" s="54"/>
      <c r="GW100" s="54"/>
      <c r="GX100" s="54"/>
      <c r="GY100" s="54"/>
      <c r="GZ100" s="54"/>
      <c r="HA100" s="54"/>
      <c r="HB100" s="54"/>
      <c r="HC100" s="54"/>
      <c r="HD100" s="54"/>
      <c r="HE100" s="54"/>
      <c r="HF100" s="54"/>
      <c r="HG100" s="54"/>
      <c r="HH100" s="54"/>
      <c r="HI100" s="54"/>
      <c r="HJ100" s="54"/>
      <c r="HK100" s="54"/>
      <c r="HL100" s="54"/>
      <c r="HM100" s="54"/>
      <c r="HN100" s="54"/>
      <c r="HO100" s="54"/>
      <c r="HP100" s="54"/>
      <c r="HQ100" s="54"/>
      <c r="HR100" s="54"/>
      <c r="HS100" s="54"/>
      <c r="HT100" s="54"/>
      <c r="HU100" s="54"/>
      <c r="HV100" s="54"/>
      <c r="HW100" s="54"/>
      <c r="HX100" s="54"/>
      <c r="HY100" s="54"/>
      <c r="HZ100" s="54"/>
      <c r="IA100" s="54"/>
      <c r="IB100" s="54"/>
      <c r="IC100" s="54"/>
      <c r="ID100" s="54"/>
      <c r="IE100" s="54"/>
      <c r="IF100" s="54"/>
      <c r="IG100" s="54"/>
      <c r="IH100" s="54"/>
      <c r="II100" s="54"/>
      <c r="IJ100" s="54"/>
      <c r="IK100" s="54"/>
      <c r="IL100" s="54"/>
      <c r="IM100" s="54"/>
      <c r="IN100" s="54"/>
      <c r="IO100" s="54"/>
      <c r="IP100" s="54"/>
      <c r="IQ100" s="54"/>
      <c r="IR100" s="54"/>
      <c r="IS100" s="54"/>
      <c r="IT100" s="54"/>
      <c r="IU100" s="54"/>
      <c r="IV100" s="54"/>
    </row>
    <row r="101" spans="1:256" ht="12.75">
      <c r="A101" s="48"/>
      <c r="B101" s="49" t="s">
        <v>280</v>
      </c>
      <c r="C101" s="50"/>
      <c r="D101" s="50"/>
      <c r="E101" s="51"/>
      <c r="F101" s="52"/>
      <c r="G101" s="53"/>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c r="BI101" s="54"/>
      <c r="BJ101" s="54"/>
      <c r="BK101" s="54"/>
      <c r="BL101" s="54"/>
      <c r="BM101" s="54"/>
      <c r="BN101" s="54"/>
      <c r="BO101" s="54"/>
      <c r="BP101" s="54"/>
      <c r="BQ101" s="54"/>
      <c r="BR101" s="54"/>
      <c r="BS101" s="54"/>
      <c r="BT101" s="54"/>
      <c r="BU101" s="54"/>
      <c r="BV101" s="54"/>
      <c r="BW101" s="54"/>
      <c r="BX101" s="54"/>
      <c r="BY101" s="54"/>
      <c r="BZ101" s="54"/>
      <c r="CA101" s="54"/>
      <c r="CB101" s="54"/>
      <c r="CC101" s="54"/>
      <c r="CD101" s="54"/>
      <c r="CE101" s="54"/>
      <c r="CF101" s="54"/>
      <c r="CG101" s="54"/>
      <c r="CH101" s="54"/>
      <c r="CI101" s="54"/>
      <c r="CJ101" s="54"/>
      <c r="CK101" s="54"/>
      <c r="CL101" s="54"/>
      <c r="CM101" s="54"/>
      <c r="CN101" s="54"/>
      <c r="CO101" s="54"/>
      <c r="CP101" s="54"/>
      <c r="CQ101" s="54"/>
      <c r="CR101" s="54"/>
      <c r="CS101" s="54"/>
      <c r="CT101" s="54"/>
      <c r="CU101" s="54"/>
      <c r="CV101" s="54"/>
      <c r="CW101" s="54"/>
      <c r="CX101" s="54"/>
      <c r="CY101" s="54"/>
      <c r="CZ101" s="54"/>
      <c r="DA101" s="54"/>
      <c r="DB101" s="54"/>
      <c r="DC101" s="54"/>
      <c r="DD101" s="54"/>
      <c r="DE101" s="54"/>
      <c r="DF101" s="54"/>
      <c r="DG101" s="54"/>
      <c r="DH101" s="54"/>
      <c r="DI101" s="54"/>
      <c r="DJ101" s="54"/>
      <c r="DK101" s="54"/>
      <c r="DL101" s="54"/>
      <c r="DM101" s="54"/>
      <c r="DN101" s="54"/>
      <c r="DO101" s="54"/>
      <c r="DP101" s="54"/>
      <c r="DQ101" s="54"/>
      <c r="DR101" s="54"/>
      <c r="DS101" s="54"/>
      <c r="DT101" s="54"/>
      <c r="DU101" s="54"/>
      <c r="DV101" s="54"/>
      <c r="DW101" s="54"/>
      <c r="DX101" s="54"/>
      <c r="DY101" s="54"/>
      <c r="DZ101" s="54"/>
      <c r="EA101" s="54"/>
      <c r="EB101" s="54"/>
      <c r="EC101" s="54"/>
      <c r="ED101" s="54"/>
      <c r="EE101" s="54"/>
      <c r="EF101" s="54"/>
      <c r="EG101" s="54"/>
      <c r="EH101" s="54"/>
      <c r="EI101" s="54"/>
      <c r="EJ101" s="54"/>
      <c r="EK101" s="54"/>
      <c r="EL101" s="54"/>
      <c r="EM101" s="54"/>
      <c r="EN101" s="54"/>
      <c r="EO101" s="54"/>
      <c r="EP101" s="54"/>
      <c r="EQ101" s="54"/>
      <c r="ER101" s="54"/>
      <c r="ES101" s="54"/>
      <c r="ET101" s="54"/>
      <c r="EU101" s="54"/>
      <c r="EV101" s="54"/>
      <c r="EW101" s="54"/>
      <c r="EX101" s="54"/>
      <c r="EY101" s="54"/>
      <c r="EZ101" s="54"/>
      <c r="FA101" s="54"/>
      <c r="FB101" s="54"/>
      <c r="FC101" s="54"/>
      <c r="FD101" s="54"/>
      <c r="FE101" s="54"/>
      <c r="FF101" s="54"/>
      <c r="FG101" s="54"/>
      <c r="FH101" s="54"/>
      <c r="FI101" s="54"/>
      <c r="FJ101" s="54"/>
      <c r="FK101" s="54"/>
      <c r="FL101" s="54"/>
      <c r="FM101" s="54"/>
      <c r="FN101" s="54"/>
      <c r="FO101" s="54"/>
      <c r="FP101" s="54"/>
      <c r="FQ101" s="54"/>
      <c r="FR101" s="54"/>
      <c r="FS101" s="54"/>
      <c r="FT101" s="54"/>
      <c r="FU101" s="54"/>
      <c r="FV101" s="54"/>
      <c r="FW101" s="54"/>
      <c r="FX101" s="54"/>
      <c r="FY101" s="54"/>
      <c r="FZ101" s="54"/>
      <c r="GA101" s="54"/>
      <c r="GB101" s="54"/>
      <c r="GC101" s="54"/>
      <c r="GD101" s="54"/>
      <c r="GE101" s="54"/>
      <c r="GF101" s="54"/>
      <c r="GG101" s="54"/>
      <c r="GH101" s="54"/>
      <c r="GI101" s="54"/>
      <c r="GJ101" s="54"/>
      <c r="GK101" s="54"/>
      <c r="GL101" s="54"/>
      <c r="GM101" s="54"/>
      <c r="GN101" s="54"/>
      <c r="GO101" s="54"/>
      <c r="GP101" s="54"/>
      <c r="GQ101" s="54"/>
      <c r="GR101" s="54"/>
      <c r="GS101" s="54"/>
      <c r="GT101" s="54"/>
      <c r="GU101" s="54"/>
      <c r="GV101" s="54"/>
      <c r="GW101" s="54"/>
      <c r="GX101" s="54"/>
      <c r="GY101" s="54"/>
      <c r="GZ101" s="54"/>
      <c r="HA101" s="54"/>
      <c r="HB101" s="54"/>
      <c r="HC101" s="54"/>
      <c r="HD101" s="54"/>
      <c r="HE101" s="54"/>
      <c r="HF101" s="54"/>
      <c r="HG101" s="54"/>
      <c r="HH101" s="54"/>
      <c r="HI101" s="54"/>
      <c r="HJ101" s="54"/>
      <c r="HK101" s="54"/>
      <c r="HL101" s="54"/>
      <c r="HM101" s="54"/>
      <c r="HN101" s="54"/>
      <c r="HO101" s="54"/>
      <c r="HP101" s="54"/>
      <c r="HQ101" s="54"/>
      <c r="HR101" s="54"/>
      <c r="HS101" s="54"/>
      <c r="HT101" s="54"/>
      <c r="HU101" s="54"/>
      <c r="HV101" s="54"/>
      <c r="HW101" s="54"/>
      <c r="HX101" s="54"/>
      <c r="HY101" s="54"/>
      <c r="HZ101" s="54"/>
      <c r="IA101" s="54"/>
      <c r="IB101" s="54"/>
      <c r="IC101" s="54"/>
      <c r="ID101" s="54"/>
      <c r="IE101" s="54"/>
      <c r="IF101" s="54"/>
      <c r="IG101" s="54"/>
      <c r="IH101" s="54"/>
      <c r="II101" s="54"/>
      <c r="IJ101" s="54"/>
      <c r="IK101" s="54"/>
      <c r="IL101" s="54"/>
      <c r="IM101" s="54"/>
      <c r="IN101" s="54"/>
      <c r="IO101" s="54"/>
      <c r="IP101" s="54"/>
      <c r="IQ101" s="54"/>
      <c r="IR101" s="54"/>
      <c r="IS101" s="54"/>
      <c r="IT101" s="54"/>
      <c r="IU101" s="54"/>
      <c r="IV101" s="54"/>
    </row>
    <row r="102" spans="1:256" ht="12.75">
      <c r="A102" s="48"/>
      <c r="B102" s="51" t="s">
        <v>106</v>
      </c>
      <c r="C102" s="50"/>
      <c r="D102" s="50"/>
      <c r="E102" s="51"/>
      <c r="F102" s="52"/>
      <c r="G102" s="53"/>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c r="BI102" s="54"/>
      <c r="BJ102" s="54"/>
      <c r="BK102" s="54"/>
      <c r="BL102" s="54"/>
      <c r="BM102" s="54"/>
      <c r="BN102" s="54"/>
      <c r="BO102" s="54"/>
      <c r="BP102" s="54"/>
      <c r="BQ102" s="54"/>
      <c r="BR102" s="54"/>
      <c r="BS102" s="54"/>
      <c r="BT102" s="54"/>
      <c r="BU102" s="54"/>
      <c r="BV102" s="54"/>
      <c r="BW102" s="54"/>
      <c r="BX102" s="54"/>
      <c r="BY102" s="54"/>
      <c r="BZ102" s="54"/>
      <c r="CA102" s="54"/>
      <c r="CB102" s="54"/>
      <c r="CC102" s="54"/>
      <c r="CD102" s="54"/>
      <c r="CE102" s="54"/>
      <c r="CF102" s="54"/>
      <c r="CG102" s="54"/>
      <c r="CH102" s="54"/>
      <c r="CI102" s="54"/>
      <c r="CJ102" s="54"/>
      <c r="CK102" s="54"/>
      <c r="CL102" s="54"/>
      <c r="CM102" s="54"/>
      <c r="CN102" s="54"/>
      <c r="CO102" s="54"/>
      <c r="CP102" s="54"/>
      <c r="CQ102" s="54"/>
      <c r="CR102" s="54"/>
      <c r="CS102" s="54"/>
      <c r="CT102" s="54"/>
      <c r="CU102" s="54"/>
      <c r="CV102" s="54"/>
      <c r="CW102" s="54"/>
      <c r="CX102" s="54"/>
      <c r="CY102" s="54"/>
      <c r="CZ102" s="54"/>
      <c r="DA102" s="54"/>
      <c r="DB102" s="54"/>
      <c r="DC102" s="54"/>
      <c r="DD102" s="54"/>
      <c r="DE102" s="54"/>
      <c r="DF102" s="54"/>
      <c r="DG102" s="54"/>
      <c r="DH102" s="54"/>
      <c r="DI102" s="54"/>
      <c r="DJ102" s="54"/>
      <c r="DK102" s="54"/>
      <c r="DL102" s="54"/>
      <c r="DM102" s="54"/>
      <c r="DN102" s="54"/>
      <c r="DO102" s="54"/>
      <c r="DP102" s="54"/>
      <c r="DQ102" s="54"/>
      <c r="DR102" s="54"/>
      <c r="DS102" s="54"/>
      <c r="DT102" s="54"/>
      <c r="DU102" s="54"/>
      <c r="DV102" s="54"/>
      <c r="DW102" s="54"/>
      <c r="DX102" s="54"/>
      <c r="DY102" s="54"/>
      <c r="DZ102" s="54"/>
      <c r="EA102" s="54"/>
      <c r="EB102" s="54"/>
      <c r="EC102" s="54"/>
      <c r="ED102" s="54"/>
      <c r="EE102" s="54"/>
      <c r="EF102" s="54"/>
      <c r="EG102" s="54"/>
      <c r="EH102" s="54"/>
      <c r="EI102" s="54"/>
      <c r="EJ102" s="54"/>
      <c r="EK102" s="54"/>
      <c r="EL102" s="54"/>
      <c r="EM102" s="54"/>
      <c r="EN102" s="54"/>
      <c r="EO102" s="54"/>
      <c r="EP102" s="54"/>
      <c r="EQ102" s="54"/>
      <c r="ER102" s="54"/>
      <c r="ES102" s="54"/>
      <c r="ET102" s="54"/>
      <c r="EU102" s="54"/>
      <c r="EV102" s="54"/>
      <c r="EW102" s="54"/>
      <c r="EX102" s="54"/>
      <c r="EY102" s="54"/>
      <c r="EZ102" s="54"/>
      <c r="FA102" s="54"/>
      <c r="FB102" s="54"/>
      <c r="FC102" s="54"/>
      <c r="FD102" s="54"/>
      <c r="FE102" s="54"/>
      <c r="FF102" s="54"/>
      <c r="FG102" s="54"/>
      <c r="FH102" s="54"/>
      <c r="FI102" s="54"/>
      <c r="FJ102" s="54"/>
      <c r="FK102" s="54"/>
      <c r="FL102" s="54"/>
      <c r="FM102" s="54"/>
      <c r="FN102" s="54"/>
      <c r="FO102" s="54"/>
      <c r="FP102" s="54"/>
      <c r="FQ102" s="54"/>
      <c r="FR102" s="54"/>
      <c r="FS102" s="54"/>
      <c r="FT102" s="54"/>
      <c r="FU102" s="54"/>
      <c r="FV102" s="54"/>
      <c r="FW102" s="54"/>
      <c r="FX102" s="54"/>
      <c r="FY102" s="54"/>
      <c r="FZ102" s="54"/>
      <c r="GA102" s="54"/>
      <c r="GB102" s="54"/>
      <c r="GC102" s="54"/>
      <c r="GD102" s="54"/>
      <c r="GE102" s="54"/>
      <c r="GF102" s="54"/>
      <c r="GG102" s="54"/>
      <c r="GH102" s="54"/>
      <c r="GI102" s="54"/>
      <c r="GJ102" s="54"/>
      <c r="GK102" s="54"/>
      <c r="GL102" s="54"/>
      <c r="GM102" s="54"/>
      <c r="GN102" s="54"/>
      <c r="GO102" s="54"/>
      <c r="GP102" s="54"/>
      <c r="GQ102" s="54"/>
      <c r="GR102" s="54"/>
      <c r="GS102" s="54"/>
      <c r="GT102" s="54"/>
      <c r="GU102" s="54"/>
      <c r="GV102" s="54"/>
      <c r="GW102" s="54"/>
      <c r="GX102" s="54"/>
      <c r="GY102" s="54"/>
      <c r="GZ102" s="54"/>
      <c r="HA102" s="54"/>
      <c r="HB102" s="54"/>
      <c r="HC102" s="54"/>
      <c r="HD102" s="54"/>
      <c r="HE102" s="54"/>
      <c r="HF102" s="54"/>
      <c r="HG102" s="54"/>
      <c r="HH102" s="54"/>
      <c r="HI102" s="54"/>
      <c r="HJ102" s="54"/>
      <c r="HK102" s="54"/>
      <c r="HL102" s="54"/>
      <c r="HM102" s="54"/>
      <c r="HN102" s="54"/>
      <c r="HO102" s="54"/>
      <c r="HP102" s="54"/>
      <c r="HQ102" s="54"/>
      <c r="HR102" s="54"/>
      <c r="HS102" s="54"/>
      <c r="HT102" s="54"/>
      <c r="HU102" s="54"/>
      <c r="HV102" s="54"/>
      <c r="HW102" s="54"/>
      <c r="HX102" s="54"/>
      <c r="HY102" s="54"/>
      <c r="HZ102" s="54"/>
      <c r="IA102" s="54"/>
      <c r="IB102" s="54"/>
      <c r="IC102" s="54"/>
      <c r="ID102" s="54"/>
      <c r="IE102" s="54"/>
      <c r="IF102" s="54"/>
      <c r="IG102" s="54"/>
      <c r="IH102" s="54"/>
      <c r="II102" s="54"/>
      <c r="IJ102" s="54"/>
      <c r="IK102" s="54"/>
      <c r="IL102" s="54"/>
      <c r="IM102" s="54"/>
      <c r="IN102" s="54"/>
      <c r="IO102" s="54"/>
      <c r="IP102" s="54"/>
      <c r="IQ102" s="54"/>
      <c r="IR102" s="54"/>
      <c r="IS102" s="54"/>
      <c r="IT102" s="54"/>
      <c r="IU102" s="54"/>
      <c r="IV102" s="54"/>
    </row>
    <row r="103" spans="1:256" ht="12.75">
      <c r="A103" s="90" t="s">
        <v>281</v>
      </c>
      <c r="B103" s="55"/>
      <c r="C103" s="44"/>
      <c r="D103" s="44"/>
      <c r="E103" s="55"/>
      <c r="F103" s="52"/>
      <c r="G103" s="53"/>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c r="BH103" s="54"/>
      <c r="BI103" s="54"/>
      <c r="BJ103" s="54"/>
      <c r="BK103" s="54"/>
      <c r="BL103" s="54"/>
      <c r="BM103" s="54"/>
      <c r="BN103" s="54"/>
      <c r="BO103" s="54"/>
      <c r="BP103" s="54"/>
      <c r="BQ103" s="54"/>
      <c r="BR103" s="54"/>
      <c r="BS103" s="54"/>
      <c r="BT103" s="54"/>
      <c r="BU103" s="54"/>
      <c r="BV103" s="54"/>
      <c r="BW103" s="54"/>
      <c r="BX103" s="54"/>
      <c r="BY103" s="54"/>
      <c r="BZ103" s="54"/>
      <c r="CA103" s="54"/>
      <c r="CB103" s="54"/>
      <c r="CC103" s="54"/>
      <c r="CD103" s="54"/>
      <c r="CE103" s="54"/>
      <c r="CF103" s="54"/>
      <c r="CG103" s="54"/>
      <c r="CH103" s="54"/>
      <c r="CI103" s="54"/>
      <c r="CJ103" s="54"/>
      <c r="CK103" s="54"/>
      <c r="CL103" s="54"/>
      <c r="CM103" s="54"/>
      <c r="CN103" s="54"/>
      <c r="CO103" s="54"/>
      <c r="CP103" s="54"/>
      <c r="CQ103" s="54"/>
      <c r="CR103" s="54"/>
      <c r="CS103" s="54"/>
      <c r="CT103" s="54"/>
      <c r="CU103" s="54"/>
      <c r="CV103" s="54"/>
      <c r="CW103" s="54"/>
      <c r="CX103" s="54"/>
      <c r="CY103" s="54"/>
      <c r="CZ103" s="54"/>
      <c r="DA103" s="54"/>
      <c r="DB103" s="54"/>
      <c r="DC103" s="54"/>
      <c r="DD103" s="54"/>
      <c r="DE103" s="54"/>
      <c r="DF103" s="54"/>
      <c r="DG103" s="54"/>
      <c r="DH103" s="54"/>
      <c r="DI103" s="54"/>
      <c r="DJ103" s="54"/>
      <c r="DK103" s="54"/>
      <c r="DL103" s="54"/>
      <c r="DM103" s="54"/>
      <c r="DN103" s="54"/>
      <c r="DO103" s="54"/>
      <c r="DP103" s="54"/>
      <c r="DQ103" s="54"/>
      <c r="DR103" s="54"/>
      <c r="DS103" s="54"/>
      <c r="DT103" s="54"/>
      <c r="DU103" s="54"/>
      <c r="DV103" s="54"/>
      <c r="DW103" s="54"/>
      <c r="DX103" s="54"/>
      <c r="DY103" s="54"/>
      <c r="DZ103" s="54"/>
      <c r="EA103" s="54"/>
      <c r="EB103" s="54"/>
      <c r="EC103" s="54"/>
      <c r="ED103" s="54"/>
      <c r="EE103" s="54"/>
      <c r="EF103" s="54"/>
      <c r="EG103" s="54"/>
      <c r="EH103" s="54"/>
      <c r="EI103" s="54"/>
      <c r="EJ103" s="54"/>
      <c r="EK103" s="54"/>
      <c r="EL103" s="54"/>
      <c r="EM103" s="54"/>
      <c r="EN103" s="54"/>
      <c r="EO103" s="54"/>
      <c r="EP103" s="54"/>
      <c r="EQ103" s="54"/>
      <c r="ER103" s="54"/>
      <c r="ES103" s="54"/>
      <c r="ET103" s="54"/>
      <c r="EU103" s="54"/>
      <c r="EV103" s="54"/>
      <c r="EW103" s="54"/>
      <c r="EX103" s="54"/>
      <c r="EY103" s="54"/>
      <c r="EZ103" s="54"/>
      <c r="FA103" s="54"/>
      <c r="FB103" s="54"/>
      <c r="FC103" s="54"/>
      <c r="FD103" s="54"/>
      <c r="FE103" s="54"/>
      <c r="FF103" s="54"/>
      <c r="FG103" s="54"/>
      <c r="FH103" s="54"/>
      <c r="FI103" s="54"/>
      <c r="FJ103" s="54"/>
      <c r="FK103" s="54"/>
      <c r="FL103" s="54"/>
      <c r="FM103" s="54"/>
      <c r="FN103" s="54"/>
      <c r="FO103" s="54"/>
      <c r="FP103" s="54"/>
      <c r="FQ103" s="54"/>
      <c r="FR103" s="54"/>
      <c r="FS103" s="54"/>
      <c r="FT103" s="54"/>
      <c r="FU103" s="54"/>
      <c r="FV103" s="54"/>
      <c r="FW103" s="54"/>
      <c r="FX103" s="54"/>
      <c r="FY103" s="54"/>
      <c r="FZ103" s="54"/>
      <c r="GA103" s="54"/>
      <c r="GB103" s="54"/>
      <c r="GC103" s="54"/>
      <c r="GD103" s="54"/>
      <c r="GE103" s="54"/>
      <c r="GF103" s="54"/>
      <c r="GG103" s="54"/>
      <c r="GH103" s="54"/>
      <c r="GI103" s="54"/>
      <c r="GJ103" s="54"/>
      <c r="GK103" s="54"/>
      <c r="GL103" s="54"/>
      <c r="GM103" s="54"/>
      <c r="GN103" s="54"/>
      <c r="GO103" s="54"/>
      <c r="GP103" s="54"/>
      <c r="GQ103" s="54"/>
      <c r="GR103" s="54"/>
      <c r="GS103" s="54"/>
      <c r="GT103" s="54"/>
      <c r="GU103" s="54"/>
      <c r="GV103" s="54"/>
      <c r="GW103" s="54"/>
      <c r="GX103" s="54"/>
      <c r="GY103" s="54"/>
      <c r="GZ103" s="54"/>
      <c r="HA103" s="54"/>
      <c r="HB103" s="54"/>
      <c r="HC103" s="54"/>
      <c r="HD103" s="54"/>
      <c r="HE103" s="54"/>
      <c r="HF103" s="54"/>
      <c r="HG103" s="54"/>
      <c r="HH103" s="54"/>
      <c r="HI103" s="54"/>
      <c r="HJ103" s="54"/>
      <c r="HK103" s="54"/>
      <c r="HL103" s="54"/>
      <c r="HM103" s="54"/>
      <c r="HN103" s="54"/>
      <c r="HO103" s="54"/>
      <c r="HP103" s="54"/>
      <c r="HQ103" s="54"/>
      <c r="HR103" s="54"/>
      <c r="HS103" s="54"/>
      <c r="HT103" s="54"/>
      <c r="HU103" s="54"/>
      <c r="HV103" s="54"/>
      <c r="HW103" s="54"/>
      <c r="HX103" s="54"/>
      <c r="HY103" s="54"/>
      <c r="HZ103" s="54"/>
      <c r="IA103" s="54"/>
      <c r="IB103" s="54"/>
      <c r="IC103" s="54"/>
      <c r="ID103" s="54"/>
      <c r="IE103" s="54"/>
      <c r="IF103" s="54"/>
      <c r="IG103" s="54"/>
      <c r="IH103" s="54"/>
      <c r="II103" s="54"/>
      <c r="IJ103" s="54"/>
      <c r="IK103" s="54"/>
      <c r="IL103" s="54"/>
      <c r="IM103" s="54"/>
      <c r="IN103" s="54"/>
      <c r="IO103" s="54"/>
      <c r="IP103" s="54"/>
      <c r="IQ103" s="54"/>
      <c r="IR103" s="54"/>
      <c r="IS103" s="54"/>
      <c r="IT103" s="54"/>
      <c r="IU103" s="54"/>
      <c r="IV103" s="54"/>
    </row>
    <row r="104" spans="1:256" ht="12.75">
      <c r="A104" s="54"/>
      <c r="B104" s="54"/>
      <c r="C104" s="44"/>
      <c r="D104" s="44"/>
      <c r="E104" s="54"/>
      <c r="F104" s="52"/>
      <c r="G104" s="53"/>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c r="BH104" s="54"/>
      <c r="BI104" s="54"/>
      <c r="BJ104" s="54"/>
      <c r="BK104" s="54"/>
      <c r="BL104" s="54"/>
      <c r="BM104" s="54"/>
      <c r="BN104" s="54"/>
      <c r="BO104" s="54"/>
      <c r="BP104" s="54"/>
      <c r="BQ104" s="54"/>
      <c r="BR104" s="54"/>
      <c r="BS104" s="54"/>
      <c r="BT104" s="54"/>
      <c r="BU104" s="54"/>
      <c r="BV104" s="54"/>
      <c r="BW104" s="54"/>
      <c r="BX104" s="54"/>
      <c r="BY104" s="54"/>
      <c r="BZ104" s="54"/>
      <c r="CA104" s="54"/>
      <c r="CB104" s="54"/>
      <c r="CC104" s="54"/>
      <c r="CD104" s="54"/>
      <c r="CE104" s="54"/>
      <c r="CF104" s="54"/>
      <c r="CG104" s="54"/>
      <c r="CH104" s="54"/>
      <c r="CI104" s="54"/>
      <c r="CJ104" s="54"/>
      <c r="CK104" s="54"/>
      <c r="CL104" s="54"/>
      <c r="CM104" s="54"/>
      <c r="CN104" s="54"/>
      <c r="CO104" s="54"/>
      <c r="CP104" s="54"/>
      <c r="CQ104" s="54"/>
      <c r="CR104" s="54"/>
      <c r="CS104" s="54"/>
      <c r="CT104" s="54"/>
      <c r="CU104" s="54"/>
      <c r="CV104" s="54"/>
      <c r="CW104" s="54"/>
      <c r="CX104" s="54"/>
      <c r="CY104" s="54"/>
      <c r="CZ104" s="54"/>
      <c r="DA104" s="54"/>
      <c r="DB104" s="54"/>
      <c r="DC104" s="54"/>
      <c r="DD104" s="54"/>
      <c r="DE104" s="54"/>
      <c r="DF104" s="54"/>
      <c r="DG104" s="54"/>
      <c r="DH104" s="54"/>
      <c r="DI104" s="54"/>
      <c r="DJ104" s="54"/>
      <c r="DK104" s="54"/>
      <c r="DL104" s="54"/>
      <c r="DM104" s="54"/>
      <c r="DN104" s="54"/>
      <c r="DO104" s="54"/>
      <c r="DP104" s="54"/>
      <c r="DQ104" s="54"/>
      <c r="DR104" s="54"/>
      <c r="DS104" s="54"/>
      <c r="DT104" s="54"/>
      <c r="DU104" s="54"/>
      <c r="DV104" s="54"/>
      <c r="DW104" s="54"/>
      <c r="DX104" s="54"/>
      <c r="DY104" s="54"/>
      <c r="DZ104" s="54"/>
      <c r="EA104" s="54"/>
      <c r="EB104" s="54"/>
      <c r="EC104" s="54"/>
      <c r="ED104" s="54"/>
      <c r="EE104" s="54"/>
      <c r="EF104" s="54"/>
      <c r="EG104" s="54"/>
      <c r="EH104" s="54"/>
      <c r="EI104" s="54"/>
      <c r="EJ104" s="54"/>
      <c r="EK104" s="54"/>
      <c r="EL104" s="54"/>
      <c r="EM104" s="54"/>
      <c r="EN104" s="54"/>
      <c r="EO104" s="54"/>
      <c r="EP104" s="54"/>
      <c r="EQ104" s="54"/>
      <c r="ER104" s="54"/>
      <c r="ES104" s="54"/>
      <c r="ET104" s="54"/>
      <c r="EU104" s="54"/>
      <c r="EV104" s="54"/>
      <c r="EW104" s="54"/>
      <c r="EX104" s="54"/>
      <c r="EY104" s="54"/>
      <c r="EZ104" s="54"/>
      <c r="FA104" s="54"/>
      <c r="FB104" s="54"/>
      <c r="FC104" s="54"/>
      <c r="FD104" s="54"/>
      <c r="FE104" s="54"/>
      <c r="FF104" s="54"/>
      <c r="FG104" s="54"/>
      <c r="FH104" s="54"/>
      <c r="FI104" s="54"/>
      <c r="FJ104" s="54"/>
      <c r="FK104" s="54"/>
      <c r="FL104" s="54"/>
      <c r="FM104" s="54"/>
      <c r="FN104" s="54"/>
      <c r="FO104" s="54"/>
      <c r="FP104" s="54"/>
      <c r="FQ104" s="54"/>
      <c r="FR104" s="54"/>
      <c r="FS104" s="54"/>
      <c r="FT104" s="54"/>
      <c r="FU104" s="54"/>
      <c r="FV104" s="54"/>
      <c r="FW104" s="54"/>
      <c r="FX104" s="54"/>
      <c r="FY104" s="54"/>
      <c r="FZ104" s="54"/>
      <c r="GA104" s="54"/>
      <c r="GB104" s="54"/>
      <c r="GC104" s="54"/>
      <c r="GD104" s="54"/>
      <c r="GE104" s="54"/>
      <c r="GF104" s="54"/>
      <c r="GG104" s="54"/>
      <c r="GH104" s="54"/>
      <c r="GI104" s="54"/>
      <c r="GJ104" s="54"/>
      <c r="GK104" s="54"/>
      <c r="GL104" s="54"/>
      <c r="GM104" s="54"/>
      <c r="GN104" s="54"/>
      <c r="GO104" s="54"/>
      <c r="GP104" s="54"/>
      <c r="GQ104" s="54"/>
      <c r="GR104" s="54"/>
      <c r="GS104" s="54"/>
      <c r="GT104" s="54"/>
      <c r="GU104" s="54"/>
      <c r="GV104" s="54"/>
      <c r="GW104" s="54"/>
      <c r="GX104" s="54"/>
      <c r="GY104" s="54"/>
      <c r="GZ104" s="54"/>
      <c r="HA104" s="54"/>
      <c r="HB104" s="54"/>
      <c r="HC104" s="54"/>
      <c r="HD104" s="54"/>
      <c r="HE104" s="54"/>
      <c r="HF104" s="54"/>
      <c r="HG104" s="54"/>
      <c r="HH104" s="54"/>
      <c r="HI104" s="54"/>
      <c r="HJ104" s="54"/>
      <c r="HK104" s="54"/>
      <c r="HL104" s="54"/>
      <c r="HM104" s="54"/>
      <c r="HN104" s="54"/>
      <c r="HO104" s="54"/>
      <c r="HP104" s="54"/>
      <c r="HQ104" s="54"/>
      <c r="HR104" s="54"/>
      <c r="HS104" s="54"/>
      <c r="HT104" s="54"/>
      <c r="HU104" s="54"/>
      <c r="HV104" s="54"/>
      <c r="HW104" s="54"/>
      <c r="HX104" s="54"/>
      <c r="HY104" s="54"/>
      <c r="HZ104" s="54"/>
      <c r="IA104" s="54"/>
      <c r="IB104" s="54"/>
      <c r="IC104" s="54"/>
      <c r="ID104" s="54"/>
      <c r="IE104" s="54"/>
      <c r="IF104" s="54"/>
      <c r="IG104" s="54"/>
      <c r="IH104" s="54"/>
      <c r="II104" s="54"/>
      <c r="IJ104" s="54"/>
      <c r="IK104" s="54"/>
      <c r="IL104" s="54"/>
      <c r="IM104" s="54"/>
      <c r="IN104" s="54"/>
      <c r="IO104" s="54"/>
      <c r="IP104" s="54"/>
      <c r="IQ104" s="54"/>
      <c r="IR104" s="54"/>
      <c r="IS104" s="54"/>
      <c r="IT104" s="54"/>
      <c r="IU104" s="54"/>
      <c r="IV104" s="54"/>
    </row>
  </sheetData>
  <sheetProtection/>
  <mergeCells count="23">
    <mergeCell ref="E81:E85"/>
    <mergeCell ref="F81:F85"/>
    <mergeCell ref="E88:E92"/>
    <mergeCell ref="F88:F92"/>
    <mergeCell ref="E60:E64"/>
    <mergeCell ref="F60:F64"/>
    <mergeCell ref="E67:E71"/>
    <mergeCell ref="F67:F71"/>
    <mergeCell ref="E74:E78"/>
    <mergeCell ref="F74:F78"/>
    <mergeCell ref="F3:F4"/>
    <mergeCell ref="E12:E15"/>
    <mergeCell ref="F12:F15"/>
    <mergeCell ref="E17:E21"/>
    <mergeCell ref="F17:F21"/>
    <mergeCell ref="E23:E27"/>
    <mergeCell ref="F23:F27"/>
    <mergeCell ref="E29:E33"/>
    <mergeCell ref="F29:F33"/>
    <mergeCell ref="E48:E52"/>
    <mergeCell ref="F48:F52"/>
    <mergeCell ref="E54:E58"/>
    <mergeCell ref="F54:F5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99"/>
  <sheetViews>
    <sheetView zoomScalePageLayoutView="0" workbookViewId="0" topLeftCell="A2">
      <selection activeCell="A1" sqref="A1:IV16384"/>
    </sheetView>
  </sheetViews>
  <sheetFormatPr defaultColWidth="9.140625" defaultRowHeight="12.75"/>
  <cols>
    <col min="1" max="1" width="11.421875" style="8" bestFit="1" customWidth="1"/>
    <col min="2" max="3" width="8.7109375" style="8" customWidth="1"/>
    <col min="4" max="4" width="35.28125" style="8" bestFit="1" customWidth="1"/>
    <col min="5" max="68" width="12.7109375" style="1" customWidth="1"/>
    <col min="69" max="16384" width="9.140625" style="1" customWidth="1"/>
  </cols>
  <sheetData>
    <row r="1" spans="1:14" s="68" customFormat="1" ht="99.75" customHeight="1">
      <c r="A1" s="62" t="s">
        <v>2</v>
      </c>
      <c r="B1" s="62" t="s">
        <v>0</v>
      </c>
      <c r="C1" s="62" t="s">
        <v>1</v>
      </c>
      <c r="D1" s="62" t="s">
        <v>3</v>
      </c>
      <c r="E1" s="60" t="s">
        <v>7</v>
      </c>
      <c r="F1" s="60" t="s">
        <v>8</v>
      </c>
      <c r="G1" s="60" t="s">
        <v>9</v>
      </c>
      <c r="H1" s="60" t="s">
        <v>10</v>
      </c>
      <c r="I1" s="60" t="s">
        <v>11</v>
      </c>
      <c r="J1" s="63" t="s">
        <v>22</v>
      </c>
      <c r="K1" s="63" t="s">
        <v>23</v>
      </c>
      <c r="L1" s="63" t="s">
        <v>24</v>
      </c>
      <c r="M1" s="63" t="s">
        <v>25</v>
      </c>
      <c r="N1" s="63" t="s">
        <v>26</v>
      </c>
    </row>
    <row r="2" spans="1:14" ht="12.75">
      <c r="A2" s="1" t="s">
        <v>67</v>
      </c>
      <c r="B2" s="1" t="s">
        <v>111</v>
      </c>
      <c r="C2" s="1" t="s">
        <v>112</v>
      </c>
      <c r="D2" s="1" t="s">
        <v>107</v>
      </c>
      <c r="E2" s="5">
        <v>699.0491</v>
      </c>
      <c r="F2" s="5">
        <v>830.3463</v>
      </c>
      <c r="G2" s="5">
        <v>1038.1741</v>
      </c>
      <c r="H2" s="5">
        <v>1402.885</v>
      </c>
      <c r="I2" s="5">
        <v>1682.791</v>
      </c>
      <c r="J2" s="5">
        <v>27961.964</v>
      </c>
      <c r="K2" s="5">
        <v>33213.8523</v>
      </c>
      <c r="L2" s="5">
        <v>41526.9655</v>
      </c>
      <c r="M2" s="5">
        <v>56115.3982</v>
      </c>
      <c r="N2" s="5">
        <v>67311.6418</v>
      </c>
    </row>
    <row r="3" spans="1:14" ht="12.75">
      <c r="A3" s="1" t="s">
        <v>113</v>
      </c>
      <c r="B3" s="1" t="s">
        <v>111</v>
      </c>
      <c r="C3" s="1" t="s">
        <v>112</v>
      </c>
      <c r="D3" s="1" t="s">
        <v>107</v>
      </c>
      <c r="E3" s="5">
        <v>617.1578</v>
      </c>
      <c r="F3" s="5">
        <v>653.2895</v>
      </c>
      <c r="G3" s="5">
        <v>817.6706</v>
      </c>
      <c r="H3" s="5">
        <v>1075.3399</v>
      </c>
      <c r="I3" s="5">
        <v>1209.8379</v>
      </c>
      <c r="J3" s="5">
        <v>24686.3127</v>
      </c>
      <c r="K3" s="5">
        <v>26131.5791</v>
      </c>
      <c r="L3" s="5">
        <v>32706.8253</v>
      </c>
      <c r="M3" s="5">
        <v>43013.596</v>
      </c>
      <c r="N3" s="5">
        <v>48393.5175</v>
      </c>
    </row>
    <row r="4" spans="1:14" ht="12.75">
      <c r="A4" s="1" t="s">
        <v>68</v>
      </c>
      <c r="B4" s="1" t="s">
        <v>111</v>
      </c>
      <c r="C4" s="1" t="s">
        <v>112</v>
      </c>
      <c r="D4" s="1" t="s">
        <v>114</v>
      </c>
      <c r="E4" s="5">
        <v>452</v>
      </c>
      <c r="F4" s="5">
        <v>626</v>
      </c>
      <c r="G4" s="5">
        <v>724</v>
      </c>
      <c r="H4" s="5">
        <v>957</v>
      </c>
      <c r="I4" s="5">
        <v>1199</v>
      </c>
      <c r="J4" s="5">
        <v>18080</v>
      </c>
      <c r="K4" s="5">
        <v>25040</v>
      </c>
      <c r="L4" s="5">
        <v>28960</v>
      </c>
      <c r="M4" s="5">
        <v>38280</v>
      </c>
      <c r="N4" s="5">
        <v>47960</v>
      </c>
    </row>
    <row r="5" spans="1:14" ht="12.75">
      <c r="A5" s="1" t="s">
        <v>68</v>
      </c>
      <c r="B5" s="1" t="s">
        <v>111</v>
      </c>
      <c r="C5" s="1" t="s">
        <v>112</v>
      </c>
      <c r="D5" s="1" t="s">
        <v>115</v>
      </c>
      <c r="E5" s="5">
        <v>681</v>
      </c>
      <c r="F5" s="5">
        <v>730</v>
      </c>
      <c r="G5" s="5">
        <v>911</v>
      </c>
      <c r="H5" s="5">
        <v>1195</v>
      </c>
      <c r="I5" s="5">
        <v>1255</v>
      </c>
      <c r="J5" s="5">
        <v>27240</v>
      </c>
      <c r="K5" s="5">
        <v>29200</v>
      </c>
      <c r="L5" s="5">
        <v>36440</v>
      </c>
      <c r="M5" s="5">
        <v>47800</v>
      </c>
      <c r="N5" s="5">
        <v>50200</v>
      </c>
    </row>
    <row r="6" spans="1:14" ht="12.75">
      <c r="A6" s="1" t="s">
        <v>68</v>
      </c>
      <c r="B6" s="1" t="s">
        <v>111</v>
      </c>
      <c r="C6" s="1" t="s">
        <v>112</v>
      </c>
      <c r="D6" s="1" t="s">
        <v>116</v>
      </c>
      <c r="E6" s="5">
        <v>658</v>
      </c>
      <c r="F6" s="5">
        <v>768</v>
      </c>
      <c r="G6" s="5">
        <v>930</v>
      </c>
      <c r="H6" s="5">
        <v>1348</v>
      </c>
      <c r="I6" s="5">
        <v>1621</v>
      </c>
      <c r="J6" s="5">
        <v>26320</v>
      </c>
      <c r="K6" s="5">
        <v>30720</v>
      </c>
      <c r="L6" s="5">
        <v>37200</v>
      </c>
      <c r="M6" s="5">
        <v>53920</v>
      </c>
      <c r="N6" s="5">
        <v>64840</v>
      </c>
    </row>
    <row r="7" spans="1:14" ht="12.75">
      <c r="A7" s="1" t="s">
        <v>68</v>
      </c>
      <c r="B7" s="1" t="s">
        <v>111</v>
      </c>
      <c r="C7" s="1" t="s">
        <v>112</v>
      </c>
      <c r="D7" s="1" t="s">
        <v>117</v>
      </c>
      <c r="E7" s="5">
        <v>553</v>
      </c>
      <c r="F7" s="5">
        <v>720</v>
      </c>
      <c r="G7" s="5">
        <v>896</v>
      </c>
      <c r="H7" s="5">
        <v>1213</v>
      </c>
      <c r="I7" s="5">
        <v>1363</v>
      </c>
      <c r="J7" s="5">
        <v>22120</v>
      </c>
      <c r="K7" s="5">
        <v>28800</v>
      </c>
      <c r="L7" s="5">
        <v>35840</v>
      </c>
      <c r="M7" s="5">
        <v>48520</v>
      </c>
      <c r="N7" s="5">
        <v>54520</v>
      </c>
    </row>
    <row r="8" spans="1:14" ht="12.75">
      <c r="A8" s="1" t="s">
        <v>68</v>
      </c>
      <c r="B8" s="1" t="s">
        <v>111</v>
      </c>
      <c r="C8" s="1" t="s">
        <v>112</v>
      </c>
      <c r="D8" s="1" t="s">
        <v>118</v>
      </c>
      <c r="E8" s="5">
        <v>773</v>
      </c>
      <c r="F8" s="5">
        <v>980</v>
      </c>
      <c r="G8" s="5">
        <v>1253</v>
      </c>
      <c r="H8" s="5">
        <v>1790</v>
      </c>
      <c r="I8" s="5">
        <v>2188</v>
      </c>
      <c r="J8" s="5">
        <v>30920</v>
      </c>
      <c r="K8" s="5">
        <v>39200</v>
      </c>
      <c r="L8" s="5">
        <v>50120</v>
      </c>
      <c r="M8" s="5">
        <v>71600</v>
      </c>
      <c r="N8" s="5">
        <v>87520</v>
      </c>
    </row>
    <row r="9" spans="1:14" ht="12.75">
      <c r="A9" s="1" t="s">
        <v>68</v>
      </c>
      <c r="B9" s="1" t="s">
        <v>111</v>
      </c>
      <c r="C9" s="1" t="s">
        <v>112</v>
      </c>
      <c r="D9" s="1" t="s">
        <v>119</v>
      </c>
      <c r="E9" s="5">
        <v>637</v>
      </c>
      <c r="F9" s="5">
        <v>719</v>
      </c>
      <c r="G9" s="5">
        <v>887</v>
      </c>
      <c r="H9" s="5">
        <v>1196</v>
      </c>
      <c r="I9" s="5">
        <v>1392</v>
      </c>
      <c r="J9" s="5">
        <v>25480</v>
      </c>
      <c r="K9" s="5">
        <v>28760</v>
      </c>
      <c r="L9" s="5">
        <v>35480</v>
      </c>
      <c r="M9" s="5">
        <v>47840</v>
      </c>
      <c r="N9" s="5">
        <v>55680</v>
      </c>
    </row>
    <row r="10" spans="1:14" ht="12.75">
      <c r="A10" s="1" t="s">
        <v>68</v>
      </c>
      <c r="B10" s="1" t="s">
        <v>111</v>
      </c>
      <c r="C10" s="1" t="s">
        <v>112</v>
      </c>
      <c r="D10" s="1" t="s">
        <v>120</v>
      </c>
      <c r="E10" s="5">
        <v>543</v>
      </c>
      <c r="F10" s="5">
        <v>638</v>
      </c>
      <c r="G10" s="5">
        <v>738</v>
      </c>
      <c r="H10" s="5">
        <v>1001</v>
      </c>
      <c r="I10" s="5">
        <v>1238</v>
      </c>
      <c r="J10" s="5">
        <v>21720</v>
      </c>
      <c r="K10" s="5">
        <v>25520</v>
      </c>
      <c r="L10" s="5">
        <v>29520</v>
      </c>
      <c r="M10" s="5">
        <v>40040</v>
      </c>
      <c r="N10" s="5">
        <v>49520</v>
      </c>
    </row>
    <row r="11" spans="1:14" ht="12.75">
      <c r="A11" s="1" t="s">
        <v>68</v>
      </c>
      <c r="B11" s="1" t="s">
        <v>111</v>
      </c>
      <c r="C11" s="1" t="s">
        <v>112</v>
      </c>
      <c r="D11" s="1" t="s">
        <v>121</v>
      </c>
      <c r="E11" s="5">
        <v>608</v>
      </c>
      <c r="F11" s="5">
        <v>612</v>
      </c>
      <c r="G11" s="5">
        <v>776</v>
      </c>
      <c r="H11" s="5">
        <v>1011</v>
      </c>
      <c r="I11" s="5">
        <v>1284</v>
      </c>
      <c r="J11" s="5">
        <v>24320</v>
      </c>
      <c r="K11" s="5">
        <v>24480</v>
      </c>
      <c r="L11" s="5">
        <v>31040</v>
      </c>
      <c r="M11" s="5">
        <v>40440</v>
      </c>
      <c r="N11" s="5">
        <v>51360</v>
      </c>
    </row>
    <row r="12" spans="1:14" ht="12.75">
      <c r="A12" s="1" t="s">
        <v>68</v>
      </c>
      <c r="B12" s="1" t="s">
        <v>111</v>
      </c>
      <c r="C12" s="1" t="s">
        <v>112</v>
      </c>
      <c r="D12" s="1" t="s">
        <v>122</v>
      </c>
      <c r="E12" s="5">
        <v>616</v>
      </c>
      <c r="F12" s="5">
        <v>787</v>
      </c>
      <c r="G12" s="5">
        <v>960</v>
      </c>
      <c r="H12" s="5">
        <v>1270</v>
      </c>
      <c r="I12" s="5">
        <v>1578</v>
      </c>
      <c r="J12" s="5">
        <v>24640</v>
      </c>
      <c r="K12" s="5">
        <v>31480</v>
      </c>
      <c r="L12" s="5">
        <v>38400</v>
      </c>
      <c r="M12" s="5">
        <v>50800</v>
      </c>
      <c r="N12" s="5">
        <v>63120</v>
      </c>
    </row>
    <row r="13" spans="1:14" ht="12.75">
      <c r="A13" s="1" t="s">
        <v>68</v>
      </c>
      <c r="B13" s="1" t="s">
        <v>111</v>
      </c>
      <c r="C13" s="1" t="s">
        <v>112</v>
      </c>
      <c r="D13" s="1" t="s">
        <v>123</v>
      </c>
      <c r="E13" s="5">
        <v>684</v>
      </c>
      <c r="F13" s="5">
        <v>689</v>
      </c>
      <c r="G13" s="5">
        <v>901</v>
      </c>
      <c r="H13" s="5">
        <v>1200</v>
      </c>
      <c r="I13" s="5">
        <v>1521</v>
      </c>
      <c r="J13" s="5">
        <v>27360</v>
      </c>
      <c r="K13" s="5">
        <v>27560</v>
      </c>
      <c r="L13" s="5">
        <v>36040</v>
      </c>
      <c r="M13" s="5">
        <v>48000</v>
      </c>
      <c r="N13" s="5">
        <v>60840</v>
      </c>
    </row>
    <row r="14" spans="1:14" ht="12.75">
      <c r="A14" s="1" t="s">
        <v>68</v>
      </c>
      <c r="B14" s="1" t="s">
        <v>111</v>
      </c>
      <c r="C14" s="1" t="s">
        <v>112</v>
      </c>
      <c r="D14" s="1" t="s">
        <v>124</v>
      </c>
      <c r="E14" s="5">
        <v>774</v>
      </c>
      <c r="F14" s="5">
        <v>975</v>
      </c>
      <c r="G14" s="5">
        <v>1250</v>
      </c>
      <c r="H14" s="5">
        <v>1671</v>
      </c>
      <c r="I14" s="5">
        <v>1987</v>
      </c>
      <c r="J14" s="5">
        <v>30960</v>
      </c>
      <c r="K14" s="5">
        <v>39000</v>
      </c>
      <c r="L14" s="5">
        <v>50000</v>
      </c>
      <c r="M14" s="5">
        <v>66840</v>
      </c>
      <c r="N14" s="5">
        <v>79480</v>
      </c>
    </row>
    <row r="15" spans="1:14" ht="12.75">
      <c r="A15" s="1" t="s">
        <v>68</v>
      </c>
      <c r="B15" s="1" t="s">
        <v>111</v>
      </c>
      <c r="C15" s="1" t="s">
        <v>112</v>
      </c>
      <c r="D15" s="1" t="s">
        <v>125</v>
      </c>
      <c r="E15" s="5">
        <v>720</v>
      </c>
      <c r="F15" s="5">
        <v>851</v>
      </c>
      <c r="G15" s="5">
        <v>1042</v>
      </c>
      <c r="H15" s="5">
        <v>1391</v>
      </c>
      <c r="I15" s="5">
        <v>1726</v>
      </c>
      <c r="J15" s="5">
        <v>28800</v>
      </c>
      <c r="K15" s="5">
        <v>34040</v>
      </c>
      <c r="L15" s="5">
        <v>41680</v>
      </c>
      <c r="M15" s="5">
        <v>55640</v>
      </c>
      <c r="N15" s="5">
        <v>69040</v>
      </c>
    </row>
    <row r="16" spans="1:14" ht="12.75">
      <c r="A16" s="1" t="s">
        <v>68</v>
      </c>
      <c r="B16" s="1" t="s">
        <v>111</v>
      </c>
      <c r="C16" s="1" t="s">
        <v>112</v>
      </c>
      <c r="D16" s="1" t="s">
        <v>126</v>
      </c>
      <c r="E16" s="5">
        <v>711</v>
      </c>
      <c r="F16" s="5">
        <v>751</v>
      </c>
      <c r="G16" s="5">
        <v>974</v>
      </c>
      <c r="H16" s="5">
        <v>1332</v>
      </c>
      <c r="I16" s="5">
        <v>1656</v>
      </c>
      <c r="J16" s="5">
        <v>28440</v>
      </c>
      <c r="K16" s="5">
        <v>30040</v>
      </c>
      <c r="L16" s="5">
        <v>38960</v>
      </c>
      <c r="M16" s="5">
        <v>53280</v>
      </c>
      <c r="N16" s="5">
        <v>66240</v>
      </c>
    </row>
    <row r="17" spans="1:14" ht="12.75">
      <c r="A17" s="1" t="s">
        <v>68</v>
      </c>
      <c r="B17" s="1" t="s">
        <v>111</v>
      </c>
      <c r="C17" s="1" t="s">
        <v>112</v>
      </c>
      <c r="D17" s="1" t="s">
        <v>127</v>
      </c>
      <c r="E17" s="5">
        <v>546</v>
      </c>
      <c r="F17" s="5">
        <v>634</v>
      </c>
      <c r="G17" s="5">
        <v>780</v>
      </c>
      <c r="H17" s="5">
        <v>1047</v>
      </c>
      <c r="I17" s="5">
        <v>1090</v>
      </c>
      <c r="J17" s="5">
        <v>21840</v>
      </c>
      <c r="K17" s="5">
        <v>25360</v>
      </c>
      <c r="L17" s="5">
        <v>31200</v>
      </c>
      <c r="M17" s="5">
        <v>41880</v>
      </c>
      <c r="N17" s="5">
        <v>43600</v>
      </c>
    </row>
    <row r="18" spans="1:14" ht="12.75">
      <c r="A18" s="1" t="s">
        <v>68</v>
      </c>
      <c r="B18" s="1" t="s">
        <v>111</v>
      </c>
      <c r="C18" s="1" t="s">
        <v>112</v>
      </c>
      <c r="D18" s="1" t="s">
        <v>128</v>
      </c>
      <c r="E18" s="5">
        <v>748</v>
      </c>
      <c r="F18" s="5">
        <v>835</v>
      </c>
      <c r="G18" s="5">
        <v>1003</v>
      </c>
      <c r="H18" s="5">
        <v>1332</v>
      </c>
      <c r="I18" s="5">
        <v>1608</v>
      </c>
      <c r="J18" s="5">
        <v>29920</v>
      </c>
      <c r="K18" s="5">
        <v>33400</v>
      </c>
      <c r="L18" s="5">
        <v>40120</v>
      </c>
      <c r="M18" s="5">
        <v>53280</v>
      </c>
      <c r="N18" s="5">
        <v>64320</v>
      </c>
    </row>
    <row r="19" spans="1:14" ht="12.75">
      <c r="A19" s="1" t="s">
        <v>68</v>
      </c>
      <c r="B19" s="1" t="s">
        <v>111</v>
      </c>
      <c r="C19" s="1" t="s">
        <v>112</v>
      </c>
      <c r="D19" s="1" t="s">
        <v>129</v>
      </c>
      <c r="E19" s="5">
        <v>538</v>
      </c>
      <c r="F19" s="5">
        <v>688</v>
      </c>
      <c r="G19" s="5">
        <v>872</v>
      </c>
      <c r="H19" s="5">
        <v>1209</v>
      </c>
      <c r="I19" s="5">
        <v>1502</v>
      </c>
      <c r="J19" s="5">
        <v>21520</v>
      </c>
      <c r="K19" s="5">
        <v>27520</v>
      </c>
      <c r="L19" s="5">
        <v>34880</v>
      </c>
      <c r="M19" s="5">
        <v>48360</v>
      </c>
      <c r="N19" s="5">
        <v>60080</v>
      </c>
    </row>
    <row r="20" spans="1:14" ht="12.75">
      <c r="A20" s="1" t="s">
        <v>68</v>
      </c>
      <c r="B20" s="1" t="s">
        <v>111</v>
      </c>
      <c r="C20" s="1" t="s">
        <v>112</v>
      </c>
      <c r="D20" s="1" t="s">
        <v>130</v>
      </c>
      <c r="E20" s="5">
        <v>572</v>
      </c>
      <c r="F20" s="5">
        <v>756</v>
      </c>
      <c r="G20" s="5">
        <v>927</v>
      </c>
      <c r="H20" s="5">
        <v>1201</v>
      </c>
      <c r="I20" s="5">
        <v>1353</v>
      </c>
      <c r="J20" s="5">
        <v>22880</v>
      </c>
      <c r="K20" s="5">
        <v>30240</v>
      </c>
      <c r="L20" s="5">
        <v>37080</v>
      </c>
      <c r="M20" s="5">
        <v>48040</v>
      </c>
      <c r="N20" s="5">
        <v>54120</v>
      </c>
    </row>
    <row r="21" spans="1:14" ht="12.75">
      <c r="A21" s="1" t="s">
        <v>68</v>
      </c>
      <c r="B21" s="1" t="s">
        <v>111</v>
      </c>
      <c r="C21" s="1" t="s">
        <v>112</v>
      </c>
      <c r="D21" s="1" t="s">
        <v>131</v>
      </c>
      <c r="E21" s="5">
        <v>657</v>
      </c>
      <c r="F21" s="5">
        <v>755</v>
      </c>
      <c r="G21" s="5">
        <v>881</v>
      </c>
      <c r="H21" s="5">
        <v>1249</v>
      </c>
      <c r="I21" s="5">
        <v>1483</v>
      </c>
      <c r="J21" s="5">
        <v>26280</v>
      </c>
      <c r="K21" s="5">
        <v>30200</v>
      </c>
      <c r="L21" s="5">
        <v>35240</v>
      </c>
      <c r="M21" s="5">
        <v>49960</v>
      </c>
      <c r="N21" s="5">
        <v>59320</v>
      </c>
    </row>
    <row r="22" spans="1:14" ht="12.75">
      <c r="A22" s="1" t="s">
        <v>68</v>
      </c>
      <c r="B22" s="1" t="s">
        <v>111</v>
      </c>
      <c r="C22" s="1" t="s">
        <v>112</v>
      </c>
      <c r="D22" s="1" t="s">
        <v>132</v>
      </c>
      <c r="E22" s="5">
        <v>690</v>
      </c>
      <c r="F22" s="5">
        <v>706</v>
      </c>
      <c r="G22" s="5">
        <v>838</v>
      </c>
      <c r="H22" s="5">
        <v>1149</v>
      </c>
      <c r="I22" s="5">
        <v>1463</v>
      </c>
      <c r="J22" s="5">
        <v>27600</v>
      </c>
      <c r="K22" s="5">
        <v>28240</v>
      </c>
      <c r="L22" s="5">
        <v>33520</v>
      </c>
      <c r="M22" s="5">
        <v>45960</v>
      </c>
      <c r="N22" s="5">
        <v>58520</v>
      </c>
    </row>
    <row r="23" spans="1:14" ht="12.75">
      <c r="A23" s="1" t="s">
        <v>68</v>
      </c>
      <c r="B23" s="1" t="s">
        <v>111</v>
      </c>
      <c r="C23" s="1" t="s">
        <v>112</v>
      </c>
      <c r="D23" s="1" t="s">
        <v>133</v>
      </c>
      <c r="E23" s="5">
        <v>698</v>
      </c>
      <c r="F23" s="5">
        <v>748</v>
      </c>
      <c r="G23" s="5">
        <v>923</v>
      </c>
      <c r="H23" s="5">
        <v>1279</v>
      </c>
      <c r="I23" s="5">
        <v>1560</v>
      </c>
      <c r="J23" s="5">
        <v>27920</v>
      </c>
      <c r="K23" s="5">
        <v>29920</v>
      </c>
      <c r="L23" s="5">
        <v>36920</v>
      </c>
      <c r="M23" s="5">
        <v>51160</v>
      </c>
      <c r="N23" s="5">
        <v>62400</v>
      </c>
    </row>
    <row r="24" spans="1:14" ht="12.75">
      <c r="A24" s="1" t="s">
        <v>68</v>
      </c>
      <c r="B24" s="1" t="s">
        <v>111</v>
      </c>
      <c r="C24" s="1" t="s">
        <v>112</v>
      </c>
      <c r="D24" s="1" t="s">
        <v>134</v>
      </c>
      <c r="E24" s="5">
        <v>606</v>
      </c>
      <c r="F24" s="5">
        <v>634</v>
      </c>
      <c r="G24" s="5">
        <v>848</v>
      </c>
      <c r="H24" s="5">
        <v>1169</v>
      </c>
      <c r="I24" s="5">
        <v>1303</v>
      </c>
      <c r="J24" s="5">
        <v>24240</v>
      </c>
      <c r="K24" s="5">
        <v>25360</v>
      </c>
      <c r="L24" s="5">
        <v>33920</v>
      </c>
      <c r="M24" s="5">
        <v>46760</v>
      </c>
      <c r="N24" s="5">
        <v>52120</v>
      </c>
    </row>
    <row r="25" spans="1:14" ht="12.75">
      <c r="A25" s="1" t="s">
        <v>68</v>
      </c>
      <c r="B25" s="1" t="s">
        <v>111</v>
      </c>
      <c r="C25" s="1" t="s">
        <v>112</v>
      </c>
      <c r="D25" s="1" t="s">
        <v>135</v>
      </c>
      <c r="E25" s="5">
        <v>593</v>
      </c>
      <c r="F25" s="5">
        <v>692</v>
      </c>
      <c r="G25" s="5">
        <v>833</v>
      </c>
      <c r="H25" s="5">
        <v>1183</v>
      </c>
      <c r="I25" s="5">
        <v>1281</v>
      </c>
      <c r="J25" s="5">
        <v>23720</v>
      </c>
      <c r="K25" s="5">
        <v>27680</v>
      </c>
      <c r="L25" s="5">
        <v>33320</v>
      </c>
      <c r="M25" s="5">
        <v>47320</v>
      </c>
      <c r="N25" s="5">
        <v>51240</v>
      </c>
    </row>
    <row r="26" spans="1:14" ht="12.75">
      <c r="A26" s="1" t="s">
        <v>68</v>
      </c>
      <c r="B26" s="1" t="s">
        <v>111</v>
      </c>
      <c r="C26" s="1" t="s">
        <v>112</v>
      </c>
      <c r="D26" s="1" t="s">
        <v>136</v>
      </c>
      <c r="E26" s="5">
        <v>524</v>
      </c>
      <c r="F26" s="5">
        <v>556</v>
      </c>
      <c r="G26" s="5">
        <v>737</v>
      </c>
      <c r="H26" s="5">
        <v>1007</v>
      </c>
      <c r="I26" s="5">
        <v>1010</v>
      </c>
      <c r="J26" s="5">
        <v>20960</v>
      </c>
      <c r="K26" s="5">
        <v>22240</v>
      </c>
      <c r="L26" s="5">
        <v>29480</v>
      </c>
      <c r="M26" s="5">
        <v>40280</v>
      </c>
      <c r="N26" s="5">
        <v>40400</v>
      </c>
    </row>
    <row r="27" spans="1:14" ht="12.75">
      <c r="A27" s="1" t="s">
        <v>68</v>
      </c>
      <c r="B27" s="1" t="s">
        <v>111</v>
      </c>
      <c r="C27" s="1" t="s">
        <v>112</v>
      </c>
      <c r="D27" s="1" t="s">
        <v>137</v>
      </c>
      <c r="E27" s="5">
        <v>693</v>
      </c>
      <c r="F27" s="5">
        <v>733</v>
      </c>
      <c r="G27" s="5">
        <v>914</v>
      </c>
      <c r="H27" s="5">
        <v>1193</v>
      </c>
      <c r="I27" s="5">
        <v>1440</v>
      </c>
      <c r="J27" s="5">
        <v>27720</v>
      </c>
      <c r="K27" s="5">
        <v>29320</v>
      </c>
      <c r="L27" s="5">
        <v>36560</v>
      </c>
      <c r="M27" s="5">
        <v>47720</v>
      </c>
      <c r="N27" s="5">
        <v>57600</v>
      </c>
    </row>
    <row r="28" spans="1:14" ht="12.75">
      <c r="A28" s="1" t="s">
        <v>68</v>
      </c>
      <c r="B28" s="1" t="s">
        <v>111</v>
      </c>
      <c r="C28" s="1" t="s">
        <v>112</v>
      </c>
      <c r="D28" s="1" t="s">
        <v>138</v>
      </c>
      <c r="E28" s="5">
        <v>668</v>
      </c>
      <c r="F28" s="5">
        <v>795</v>
      </c>
      <c r="G28" s="5">
        <v>992</v>
      </c>
      <c r="H28" s="5">
        <v>1319</v>
      </c>
      <c r="I28" s="5">
        <v>1575</v>
      </c>
      <c r="J28" s="5">
        <v>26720</v>
      </c>
      <c r="K28" s="5">
        <v>31800</v>
      </c>
      <c r="L28" s="5">
        <v>39680</v>
      </c>
      <c r="M28" s="5">
        <v>52760</v>
      </c>
      <c r="N28" s="5">
        <v>63000</v>
      </c>
    </row>
    <row r="29" spans="1:14" ht="12.75">
      <c r="A29" s="1" t="s">
        <v>68</v>
      </c>
      <c r="B29" s="1" t="s">
        <v>111</v>
      </c>
      <c r="C29" s="1" t="s">
        <v>112</v>
      </c>
      <c r="D29" s="1" t="s">
        <v>139</v>
      </c>
      <c r="E29" s="5">
        <v>520</v>
      </c>
      <c r="F29" s="5">
        <v>600</v>
      </c>
      <c r="G29" s="5">
        <v>728</v>
      </c>
      <c r="H29" s="5">
        <v>1061</v>
      </c>
      <c r="I29" s="5">
        <v>1123</v>
      </c>
      <c r="J29" s="5">
        <v>20800</v>
      </c>
      <c r="K29" s="5">
        <v>24000</v>
      </c>
      <c r="L29" s="5">
        <v>29120</v>
      </c>
      <c r="M29" s="5">
        <v>42440</v>
      </c>
      <c r="N29" s="5">
        <v>44920</v>
      </c>
    </row>
    <row r="30" spans="1:14" ht="12.75">
      <c r="A30" s="1" t="s">
        <v>68</v>
      </c>
      <c r="B30" s="1" t="s">
        <v>111</v>
      </c>
      <c r="C30" s="1" t="s">
        <v>112</v>
      </c>
      <c r="D30" s="1" t="s">
        <v>140</v>
      </c>
      <c r="E30" s="5">
        <v>617</v>
      </c>
      <c r="F30" s="5">
        <v>635</v>
      </c>
      <c r="G30" s="5">
        <v>798</v>
      </c>
      <c r="H30" s="5">
        <v>1111</v>
      </c>
      <c r="I30" s="5">
        <v>1200</v>
      </c>
      <c r="J30" s="5">
        <v>24680</v>
      </c>
      <c r="K30" s="5">
        <v>25400</v>
      </c>
      <c r="L30" s="5">
        <v>31920</v>
      </c>
      <c r="M30" s="5">
        <v>44440</v>
      </c>
      <c r="N30" s="5">
        <v>48000</v>
      </c>
    </row>
    <row r="31" spans="1:14" ht="12.75">
      <c r="A31" s="1" t="s">
        <v>68</v>
      </c>
      <c r="B31" s="1" t="s">
        <v>111</v>
      </c>
      <c r="C31" s="1" t="s">
        <v>112</v>
      </c>
      <c r="D31" s="1" t="s">
        <v>141</v>
      </c>
      <c r="E31" s="5">
        <v>635</v>
      </c>
      <c r="F31" s="5">
        <v>666</v>
      </c>
      <c r="G31" s="5">
        <v>771</v>
      </c>
      <c r="H31" s="5">
        <v>1093</v>
      </c>
      <c r="I31" s="5">
        <v>1346</v>
      </c>
      <c r="J31" s="5">
        <v>25400</v>
      </c>
      <c r="K31" s="5">
        <v>26640</v>
      </c>
      <c r="L31" s="5">
        <v>30840</v>
      </c>
      <c r="M31" s="5">
        <v>43720</v>
      </c>
      <c r="N31" s="5">
        <v>53840</v>
      </c>
    </row>
    <row r="32" spans="1:14" ht="12.75">
      <c r="A32" s="1" t="s">
        <v>68</v>
      </c>
      <c r="B32" s="1" t="s">
        <v>111</v>
      </c>
      <c r="C32" s="1" t="s">
        <v>112</v>
      </c>
      <c r="D32" s="1" t="s">
        <v>142</v>
      </c>
      <c r="E32" s="5">
        <v>765</v>
      </c>
      <c r="F32" s="5">
        <v>991</v>
      </c>
      <c r="G32" s="5">
        <v>1240</v>
      </c>
      <c r="H32" s="5">
        <v>1691</v>
      </c>
      <c r="I32" s="5">
        <v>2044</v>
      </c>
      <c r="J32" s="5">
        <v>30600</v>
      </c>
      <c r="K32" s="5">
        <v>39640</v>
      </c>
      <c r="L32" s="5">
        <v>49600</v>
      </c>
      <c r="M32" s="5">
        <v>67640</v>
      </c>
      <c r="N32" s="5">
        <v>81760</v>
      </c>
    </row>
    <row r="33" spans="1:14" ht="12.75">
      <c r="A33" s="1" t="s">
        <v>69</v>
      </c>
      <c r="B33" s="1" t="s">
        <v>111</v>
      </c>
      <c r="C33" s="1" t="s">
        <v>112</v>
      </c>
      <c r="D33" s="1" t="s">
        <v>143</v>
      </c>
      <c r="E33" s="5">
        <v>637</v>
      </c>
      <c r="F33" s="5">
        <v>719</v>
      </c>
      <c r="G33" s="5">
        <v>887</v>
      </c>
      <c r="H33" s="5">
        <v>1196</v>
      </c>
      <c r="I33" s="5">
        <v>1392</v>
      </c>
      <c r="J33" s="5">
        <v>25480</v>
      </c>
      <c r="K33" s="5">
        <v>28760</v>
      </c>
      <c r="L33" s="5">
        <v>35480</v>
      </c>
      <c r="M33" s="5">
        <v>47840</v>
      </c>
      <c r="N33" s="5">
        <v>55680</v>
      </c>
    </row>
    <row r="34" spans="1:14" ht="12.75">
      <c r="A34" s="1" t="s">
        <v>69</v>
      </c>
      <c r="B34" s="1" t="s">
        <v>111</v>
      </c>
      <c r="C34" s="1" t="s">
        <v>112</v>
      </c>
      <c r="D34" s="1" t="s">
        <v>144</v>
      </c>
      <c r="E34" s="5">
        <v>452</v>
      </c>
      <c r="F34" s="5">
        <v>626</v>
      </c>
      <c r="G34" s="5">
        <v>724</v>
      </c>
      <c r="H34" s="5">
        <v>957</v>
      </c>
      <c r="I34" s="5">
        <v>1199</v>
      </c>
      <c r="J34" s="5">
        <v>18080</v>
      </c>
      <c r="K34" s="5">
        <v>25040</v>
      </c>
      <c r="L34" s="5">
        <v>28960</v>
      </c>
      <c r="M34" s="5">
        <v>38280</v>
      </c>
      <c r="N34" s="5">
        <v>47960</v>
      </c>
    </row>
    <row r="35" spans="1:14" ht="12.75">
      <c r="A35" s="1" t="s">
        <v>69</v>
      </c>
      <c r="B35" s="1" t="s">
        <v>111</v>
      </c>
      <c r="C35" s="1" t="s">
        <v>112</v>
      </c>
      <c r="D35" s="1" t="s">
        <v>145</v>
      </c>
      <c r="E35" s="5">
        <v>657</v>
      </c>
      <c r="F35" s="5">
        <v>755</v>
      </c>
      <c r="G35" s="5">
        <v>881</v>
      </c>
      <c r="H35" s="5">
        <v>1249</v>
      </c>
      <c r="I35" s="5">
        <v>1483</v>
      </c>
      <c r="J35" s="5">
        <v>26280</v>
      </c>
      <c r="K35" s="5">
        <v>30200</v>
      </c>
      <c r="L35" s="5">
        <v>35240</v>
      </c>
      <c r="M35" s="5">
        <v>49960</v>
      </c>
      <c r="N35" s="5">
        <v>59320</v>
      </c>
    </row>
    <row r="36" spans="1:14" ht="12.75">
      <c r="A36" s="1" t="s">
        <v>69</v>
      </c>
      <c r="B36" s="1" t="s">
        <v>111</v>
      </c>
      <c r="C36" s="1" t="s">
        <v>112</v>
      </c>
      <c r="D36" s="1" t="s">
        <v>146</v>
      </c>
      <c r="E36" s="5">
        <v>516</v>
      </c>
      <c r="F36" s="5">
        <v>548</v>
      </c>
      <c r="G36" s="5">
        <v>634</v>
      </c>
      <c r="H36" s="5">
        <v>924</v>
      </c>
      <c r="I36" s="5">
        <v>928</v>
      </c>
      <c r="J36" s="5">
        <v>20640</v>
      </c>
      <c r="K36" s="5">
        <v>21920</v>
      </c>
      <c r="L36" s="5">
        <v>25360</v>
      </c>
      <c r="M36" s="5">
        <v>36960</v>
      </c>
      <c r="N36" s="5">
        <v>37120</v>
      </c>
    </row>
    <row r="37" spans="1:14" ht="12.75">
      <c r="A37" s="1" t="s">
        <v>69</v>
      </c>
      <c r="B37" s="1" t="s">
        <v>111</v>
      </c>
      <c r="C37" s="1" t="s">
        <v>112</v>
      </c>
      <c r="D37" s="1" t="s">
        <v>147</v>
      </c>
      <c r="E37" s="5">
        <v>538</v>
      </c>
      <c r="F37" s="5">
        <v>688</v>
      </c>
      <c r="G37" s="5">
        <v>872</v>
      </c>
      <c r="H37" s="5">
        <v>1209</v>
      </c>
      <c r="I37" s="5">
        <v>1502</v>
      </c>
      <c r="J37" s="5">
        <v>21520</v>
      </c>
      <c r="K37" s="5">
        <v>27520</v>
      </c>
      <c r="L37" s="5">
        <v>34880</v>
      </c>
      <c r="M37" s="5">
        <v>48360</v>
      </c>
      <c r="N37" s="5">
        <v>60080</v>
      </c>
    </row>
    <row r="38" spans="1:14" ht="12.75">
      <c r="A38" s="1" t="s">
        <v>69</v>
      </c>
      <c r="B38" s="1" t="s">
        <v>111</v>
      </c>
      <c r="C38" s="1" t="s">
        <v>112</v>
      </c>
      <c r="D38" s="1" t="s">
        <v>148</v>
      </c>
      <c r="E38" s="5">
        <v>773</v>
      </c>
      <c r="F38" s="5">
        <v>980</v>
      </c>
      <c r="G38" s="5">
        <v>1253</v>
      </c>
      <c r="H38" s="5">
        <v>1790</v>
      </c>
      <c r="I38" s="5">
        <v>2188</v>
      </c>
      <c r="J38" s="5">
        <v>30920</v>
      </c>
      <c r="K38" s="5">
        <v>39200</v>
      </c>
      <c r="L38" s="5">
        <v>50120</v>
      </c>
      <c r="M38" s="5">
        <v>71600</v>
      </c>
      <c r="N38" s="5">
        <v>87520</v>
      </c>
    </row>
    <row r="39" spans="1:14" ht="12.75">
      <c r="A39" s="1" t="s">
        <v>69</v>
      </c>
      <c r="B39" s="1" t="s">
        <v>111</v>
      </c>
      <c r="C39" s="1" t="s">
        <v>112</v>
      </c>
      <c r="D39" s="1" t="s">
        <v>149</v>
      </c>
      <c r="E39" s="5">
        <v>471</v>
      </c>
      <c r="F39" s="5">
        <v>474</v>
      </c>
      <c r="G39" s="5">
        <v>634</v>
      </c>
      <c r="H39" s="5">
        <v>847</v>
      </c>
      <c r="I39" s="5">
        <v>878</v>
      </c>
      <c r="J39" s="5">
        <v>18840</v>
      </c>
      <c r="K39" s="5">
        <v>18960</v>
      </c>
      <c r="L39" s="5">
        <v>25360</v>
      </c>
      <c r="M39" s="5">
        <v>33880</v>
      </c>
      <c r="N39" s="5">
        <v>35120</v>
      </c>
    </row>
    <row r="40" spans="1:14" ht="12.75">
      <c r="A40" s="1" t="s">
        <v>69</v>
      </c>
      <c r="B40" s="1" t="s">
        <v>111</v>
      </c>
      <c r="C40" s="1" t="s">
        <v>112</v>
      </c>
      <c r="D40" s="1" t="s">
        <v>150</v>
      </c>
      <c r="E40" s="5">
        <v>606</v>
      </c>
      <c r="F40" s="5">
        <v>634</v>
      </c>
      <c r="G40" s="5">
        <v>848</v>
      </c>
      <c r="H40" s="5">
        <v>1169</v>
      </c>
      <c r="I40" s="5">
        <v>1303</v>
      </c>
      <c r="J40" s="5">
        <v>24240</v>
      </c>
      <c r="K40" s="5">
        <v>25360</v>
      </c>
      <c r="L40" s="5">
        <v>33920</v>
      </c>
      <c r="M40" s="5">
        <v>46760</v>
      </c>
      <c r="N40" s="5">
        <v>52120</v>
      </c>
    </row>
    <row r="41" spans="1:14" ht="12.75">
      <c r="A41" s="1" t="s">
        <v>69</v>
      </c>
      <c r="B41" s="1" t="s">
        <v>111</v>
      </c>
      <c r="C41" s="1" t="s">
        <v>112</v>
      </c>
      <c r="D41" s="1" t="s">
        <v>151</v>
      </c>
      <c r="E41" s="5">
        <v>608</v>
      </c>
      <c r="F41" s="5">
        <v>612</v>
      </c>
      <c r="G41" s="5">
        <v>776</v>
      </c>
      <c r="H41" s="5">
        <v>1011</v>
      </c>
      <c r="I41" s="5">
        <v>1284</v>
      </c>
      <c r="J41" s="5">
        <v>24320</v>
      </c>
      <c r="K41" s="5">
        <v>24480</v>
      </c>
      <c r="L41" s="5">
        <v>31040</v>
      </c>
      <c r="M41" s="5">
        <v>40440</v>
      </c>
      <c r="N41" s="5">
        <v>51360</v>
      </c>
    </row>
    <row r="42" spans="1:14" ht="12.75">
      <c r="A42" s="1" t="s">
        <v>69</v>
      </c>
      <c r="B42" s="1" t="s">
        <v>111</v>
      </c>
      <c r="C42" s="1" t="s">
        <v>112</v>
      </c>
      <c r="D42" s="1" t="s">
        <v>152</v>
      </c>
      <c r="E42" s="5">
        <v>616</v>
      </c>
      <c r="F42" s="5">
        <v>787</v>
      </c>
      <c r="G42" s="5">
        <v>960</v>
      </c>
      <c r="H42" s="5">
        <v>1270</v>
      </c>
      <c r="I42" s="5">
        <v>1578</v>
      </c>
      <c r="J42" s="5">
        <v>24640</v>
      </c>
      <c r="K42" s="5">
        <v>31480</v>
      </c>
      <c r="L42" s="5">
        <v>38400</v>
      </c>
      <c r="M42" s="5">
        <v>50800</v>
      </c>
      <c r="N42" s="5">
        <v>63120</v>
      </c>
    </row>
    <row r="43" spans="1:14" ht="12.75">
      <c r="A43" s="1" t="s">
        <v>69</v>
      </c>
      <c r="B43" s="1" t="s">
        <v>111</v>
      </c>
      <c r="C43" s="1" t="s">
        <v>112</v>
      </c>
      <c r="D43" s="1" t="s">
        <v>153</v>
      </c>
      <c r="E43" s="5">
        <v>720</v>
      </c>
      <c r="F43" s="5">
        <v>851</v>
      </c>
      <c r="G43" s="5">
        <v>1042</v>
      </c>
      <c r="H43" s="5">
        <v>1391</v>
      </c>
      <c r="I43" s="5">
        <v>1726</v>
      </c>
      <c r="J43" s="5">
        <v>28800</v>
      </c>
      <c r="K43" s="5">
        <v>34040</v>
      </c>
      <c r="L43" s="5">
        <v>41680</v>
      </c>
      <c r="M43" s="5">
        <v>55640</v>
      </c>
      <c r="N43" s="5">
        <v>69040</v>
      </c>
    </row>
    <row r="44" spans="1:14" ht="12.75">
      <c r="A44" s="1" t="s">
        <v>69</v>
      </c>
      <c r="B44" s="1" t="s">
        <v>111</v>
      </c>
      <c r="C44" s="1" t="s">
        <v>112</v>
      </c>
      <c r="D44" s="1" t="s">
        <v>154</v>
      </c>
      <c r="E44" s="5">
        <v>682</v>
      </c>
      <c r="F44" s="5">
        <v>755</v>
      </c>
      <c r="G44" s="5">
        <v>874</v>
      </c>
      <c r="H44" s="5">
        <v>1249</v>
      </c>
      <c r="I44" s="5">
        <v>1418</v>
      </c>
      <c r="J44" s="5">
        <v>27280</v>
      </c>
      <c r="K44" s="5">
        <v>30200</v>
      </c>
      <c r="L44" s="5">
        <v>34960</v>
      </c>
      <c r="M44" s="5">
        <v>49960</v>
      </c>
      <c r="N44" s="5">
        <v>56720</v>
      </c>
    </row>
    <row r="45" spans="1:14" ht="12.75">
      <c r="A45" s="1" t="s">
        <v>69</v>
      </c>
      <c r="B45" s="1" t="s">
        <v>111</v>
      </c>
      <c r="C45" s="1" t="s">
        <v>112</v>
      </c>
      <c r="D45" s="1" t="s">
        <v>155</v>
      </c>
      <c r="E45" s="5">
        <v>545</v>
      </c>
      <c r="F45" s="5">
        <v>548</v>
      </c>
      <c r="G45" s="5">
        <v>679</v>
      </c>
      <c r="H45" s="5">
        <v>927</v>
      </c>
      <c r="I45" s="5">
        <v>931</v>
      </c>
      <c r="J45" s="5">
        <v>21800</v>
      </c>
      <c r="K45" s="5">
        <v>21920</v>
      </c>
      <c r="L45" s="5">
        <v>27160</v>
      </c>
      <c r="M45" s="5">
        <v>37080</v>
      </c>
      <c r="N45" s="5">
        <v>37240</v>
      </c>
    </row>
    <row r="46" spans="1:14" ht="12.75">
      <c r="A46" s="1" t="s">
        <v>69</v>
      </c>
      <c r="B46" s="1" t="s">
        <v>111</v>
      </c>
      <c r="C46" s="1" t="s">
        <v>112</v>
      </c>
      <c r="D46" s="1" t="s">
        <v>156</v>
      </c>
      <c r="E46" s="5">
        <v>527</v>
      </c>
      <c r="F46" s="5">
        <v>553</v>
      </c>
      <c r="G46" s="5">
        <v>648</v>
      </c>
      <c r="H46" s="5">
        <v>819</v>
      </c>
      <c r="I46" s="5">
        <v>888</v>
      </c>
      <c r="J46" s="5">
        <v>21080</v>
      </c>
      <c r="K46" s="5">
        <v>22120</v>
      </c>
      <c r="L46" s="5">
        <v>25920</v>
      </c>
      <c r="M46" s="5">
        <v>32760</v>
      </c>
      <c r="N46" s="5">
        <v>35520</v>
      </c>
    </row>
    <row r="47" spans="1:14" ht="12.75">
      <c r="A47" s="1" t="s">
        <v>69</v>
      </c>
      <c r="B47" s="1" t="s">
        <v>111</v>
      </c>
      <c r="C47" s="1" t="s">
        <v>112</v>
      </c>
      <c r="D47" s="1" t="s">
        <v>157</v>
      </c>
      <c r="E47" s="5">
        <v>616</v>
      </c>
      <c r="F47" s="5">
        <v>787</v>
      </c>
      <c r="G47" s="5">
        <v>960</v>
      </c>
      <c r="H47" s="5">
        <v>1270</v>
      </c>
      <c r="I47" s="5">
        <v>1578</v>
      </c>
      <c r="J47" s="5">
        <v>24640</v>
      </c>
      <c r="K47" s="5">
        <v>31480</v>
      </c>
      <c r="L47" s="5">
        <v>38400</v>
      </c>
      <c r="M47" s="5">
        <v>50800</v>
      </c>
      <c r="N47" s="5">
        <v>63120</v>
      </c>
    </row>
    <row r="48" spans="1:14" ht="12.75">
      <c r="A48" s="1" t="s">
        <v>69</v>
      </c>
      <c r="B48" s="1" t="s">
        <v>111</v>
      </c>
      <c r="C48" s="1" t="s">
        <v>112</v>
      </c>
      <c r="D48" s="1" t="s">
        <v>158</v>
      </c>
      <c r="E48" s="5">
        <v>690</v>
      </c>
      <c r="F48" s="5">
        <v>706</v>
      </c>
      <c r="G48" s="5">
        <v>838</v>
      </c>
      <c r="H48" s="5">
        <v>1149</v>
      </c>
      <c r="I48" s="5">
        <v>1463</v>
      </c>
      <c r="J48" s="5">
        <v>27600</v>
      </c>
      <c r="K48" s="5">
        <v>28240</v>
      </c>
      <c r="L48" s="5">
        <v>33520</v>
      </c>
      <c r="M48" s="5">
        <v>45960</v>
      </c>
      <c r="N48" s="5">
        <v>58520</v>
      </c>
    </row>
    <row r="49" spans="1:14" ht="12.75">
      <c r="A49" s="1" t="s">
        <v>69</v>
      </c>
      <c r="B49" s="1" t="s">
        <v>111</v>
      </c>
      <c r="C49" s="1" t="s">
        <v>112</v>
      </c>
      <c r="D49" s="1" t="s">
        <v>159</v>
      </c>
      <c r="E49" s="5">
        <v>572</v>
      </c>
      <c r="F49" s="5">
        <v>756</v>
      </c>
      <c r="G49" s="5">
        <v>927</v>
      </c>
      <c r="H49" s="5">
        <v>1201</v>
      </c>
      <c r="I49" s="5">
        <v>1353</v>
      </c>
      <c r="J49" s="5">
        <v>22880</v>
      </c>
      <c r="K49" s="5">
        <v>30240</v>
      </c>
      <c r="L49" s="5">
        <v>37080</v>
      </c>
      <c r="M49" s="5">
        <v>48040</v>
      </c>
      <c r="N49" s="5">
        <v>54120</v>
      </c>
    </row>
    <row r="50" spans="1:14" ht="12.75">
      <c r="A50" s="1" t="s">
        <v>69</v>
      </c>
      <c r="B50" s="1" t="s">
        <v>111</v>
      </c>
      <c r="C50" s="1" t="s">
        <v>112</v>
      </c>
      <c r="D50" s="1" t="s">
        <v>160</v>
      </c>
      <c r="E50" s="5">
        <v>588</v>
      </c>
      <c r="F50" s="5">
        <v>625</v>
      </c>
      <c r="G50" s="5">
        <v>723</v>
      </c>
      <c r="H50" s="5">
        <v>1040</v>
      </c>
      <c r="I50" s="5">
        <v>1262</v>
      </c>
      <c r="J50" s="5">
        <v>23520</v>
      </c>
      <c r="K50" s="5">
        <v>25000</v>
      </c>
      <c r="L50" s="5">
        <v>28920</v>
      </c>
      <c r="M50" s="5">
        <v>41600</v>
      </c>
      <c r="N50" s="5">
        <v>50480</v>
      </c>
    </row>
    <row r="51" spans="1:14" ht="12.75">
      <c r="A51" s="1" t="s">
        <v>69</v>
      </c>
      <c r="B51" s="1" t="s">
        <v>111</v>
      </c>
      <c r="C51" s="1" t="s">
        <v>112</v>
      </c>
      <c r="D51" s="1" t="s">
        <v>161</v>
      </c>
      <c r="E51" s="5">
        <v>693</v>
      </c>
      <c r="F51" s="5">
        <v>733</v>
      </c>
      <c r="G51" s="5">
        <v>914</v>
      </c>
      <c r="H51" s="5">
        <v>1193</v>
      </c>
      <c r="I51" s="5">
        <v>1440</v>
      </c>
      <c r="J51" s="5">
        <v>27720</v>
      </c>
      <c r="K51" s="5">
        <v>29320</v>
      </c>
      <c r="L51" s="5">
        <v>36560</v>
      </c>
      <c r="M51" s="5">
        <v>47720</v>
      </c>
      <c r="N51" s="5">
        <v>57600</v>
      </c>
    </row>
    <row r="52" spans="1:14" ht="12.75">
      <c r="A52" s="1" t="s">
        <v>69</v>
      </c>
      <c r="B52" s="1" t="s">
        <v>111</v>
      </c>
      <c r="C52" s="1" t="s">
        <v>112</v>
      </c>
      <c r="D52" s="1" t="s">
        <v>162</v>
      </c>
      <c r="E52" s="5">
        <v>637</v>
      </c>
      <c r="F52" s="5">
        <v>719</v>
      </c>
      <c r="G52" s="5">
        <v>887</v>
      </c>
      <c r="H52" s="5">
        <v>1196</v>
      </c>
      <c r="I52" s="5">
        <v>1392</v>
      </c>
      <c r="J52" s="5">
        <v>25480</v>
      </c>
      <c r="K52" s="5">
        <v>28760</v>
      </c>
      <c r="L52" s="5">
        <v>35480</v>
      </c>
      <c r="M52" s="5">
        <v>47840</v>
      </c>
      <c r="N52" s="5">
        <v>55680</v>
      </c>
    </row>
    <row r="53" spans="1:14" ht="12.75">
      <c r="A53" s="1" t="s">
        <v>69</v>
      </c>
      <c r="B53" s="1" t="s">
        <v>111</v>
      </c>
      <c r="C53" s="1" t="s">
        <v>112</v>
      </c>
      <c r="D53" s="1" t="s">
        <v>163</v>
      </c>
      <c r="E53" s="5">
        <v>563</v>
      </c>
      <c r="F53" s="5">
        <v>567</v>
      </c>
      <c r="G53" s="5">
        <v>759</v>
      </c>
      <c r="H53" s="5">
        <v>942</v>
      </c>
      <c r="I53" s="5">
        <v>1040</v>
      </c>
      <c r="J53" s="5">
        <v>22520</v>
      </c>
      <c r="K53" s="5">
        <v>22680</v>
      </c>
      <c r="L53" s="5">
        <v>30360</v>
      </c>
      <c r="M53" s="5">
        <v>37680</v>
      </c>
      <c r="N53" s="5">
        <v>41600</v>
      </c>
    </row>
    <row r="54" spans="1:14" ht="12.75">
      <c r="A54" s="1" t="s">
        <v>69</v>
      </c>
      <c r="B54" s="1" t="s">
        <v>111</v>
      </c>
      <c r="C54" s="1" t="s">
        <v>112</v>
      </c>
      <c r="D54" s="1" t="s">
        <v>164</v>
      </c>
      <c r="E54" s="5">
        <v>543</v>
      </c>
      <c r="F54" s="5">
        <v>638</v>
      </c>
      <c r="G54" s="5">
        <v>738</v>
      </c>
      <c r="H54" s="5">
        <v>1001</v>
      </c>
      <c r="I54" s="5">
        <v>1238</v>
      </c>
      <c r="J54" s="5">
        <v>21720</v>
      </c>
      <c r="K54" s="5">
        <v>25520</v>
      </c>
      <c r="L54" s="5">
        <v>29520</v>
      </c>
      <c r="M54" s="5">
        <v>40040</v>
      </c>
      <c r="N54" s="5">
        <v>49520</v>
      </c>
    </row>
    <row r="55" spans="1:14" ht="12.75">
      <c r="A55" s="1" t="s">
        <v>69</v>
      </c>
      <c r="B55" s="1" t="s">
        <v>111</v>
      </c>
      <c r="C55" s="1" t="s">
        <v>112</v>
      </c>
      <c r="D55" s="1" t="s">
        <v>165</v>
      </c>
      <c r="E55" s="5">
        <v>516</v>
      </c>
      <c r="F55" s="5">
        <v>548</v>
      </c>
      <c r="G55" s="5">
        <v>634</v>
      </c>
      <c r="H55" s="5">
        <v>866</v>
      </c>
      <c r="I55" s="5">
        <v>869</v>
      </c>
      <c r="J55" s="5">
        <v>20640</v>
      </c>
      <c r="K55" s="5">
        <v>21920</v>
      </c>
      <c r="L55" s="5">
        <v>25360</v>
      </c>
      <c r="M55" s="5">
        <v>34640</v>
      </c>
      <c r="N55" s="5">
        <v>34760</v>
      </c>
    </row>
    <row r="56" spans="1:14" ht="12.75">
      <c r="A56" s="1" t="s">
        <v>69</v>
      </c>
      <c r="B56" s="1" t="s">
        <v>111</v>
      </c>
      <c r="C56" s="1" t="s">
        <v>112</v>
      </c>
      <c r="D56" s="1" t="s">
        <v>166</v>
      </c>
      <c r="E56" s="5">
        <v>533</v>
      </c>
      <c r="F56" s="5">
        <v>566</v>
      </c>
      <c r="G56" s="5">
        <v>655</v>
      </c>
      <c r="H56" s="5">
        <v>905</v>
      </c>
      <c r="I56" s="5">
        <v>992</v>
      </c>
      <c r="J56" s="5">
        <v>21320</v>
      </c>
      <c r="K56" s="5">
        <v>22640</v>
      </c>
      <c r="L56" s="5">
        <v>26200</v>
      </c>
      <c r="M56" s="5">
        <v>36200</v>
      </c>
      <c r="N56" s="5">
        <v>39680</v>
      </c>
    </row>
    <row r="57" spans="1:14" ht="12.75">
      <c r="A57" s="1" t="s">
        <v>69</v>
      </c>
      <c r="B57" s="1" t="s">
        <v>111</v>
      </c>
      <c r="C57" s="1" t="s">
        <v>112</v>
      </c>
      <c r="D57" s="1" t="s">
        <v>167</v>
      </c>
      <c r="E57" s="5">
        <v>619</v>
      </c>
      <c r="F57" s="5">
        <v>647</v>
      </c>
      <c r="G57" s="5">
        <v>761</v>
      </c>
      <c r="H57" s="5">
        <v>995</v>
      </c>
      <c r="I57" s="5">
        <v>1276</v>
      </c>
      <c r="J57" s="5">
        <v>24760</v>
      </c>
      <c r="K57" s="5">
        <v>25880</v>
      </c>
      <c r="L57" s="5">
        <v>30440</v>
      </c>
      <c r="M57" s="5">
        <v>39800</v>
      </c>
      <c r="N57" s="5">
        <v>51040</v>
      </c>
    </row>
    <row r="58" spans="1:14" ht="12.75">
      <c r="A58" s="1" t="s">
        <v>69</v>
      </c>
      <c r="B58" s="1" t="s">
        <v>111</v>
      </c>
      <c r="C58" s="1" t="s">
        <v>112</v>
      </c>
      <c r="D58" s="1" t="s">
        <v>168</v>
      </c>
      <c r="E58" s="5">
        <v>668</v>
      </c>
      <c r="F58" s="5">
        <v>795</v>
      </c>
      <c r="G58" s="5">
        <v>992</v>
      </c>
      <c r="H58" s="5">
        <v>1319</v>
      </c>
      <c r="I58" s="5">
        <v>1575</v>
      </c>
      <c r="J58" s="5">
        <v>26720</v>
      </c>
      <c r="K58" s="5">
        <v>31800</v>
      </c>
      <c r="L58" s="5">
        <v>39680</v>
      </c>
      <c r="M58" s="5">
        <v>52760</v>
      </c>
      <c r="N58" s="5">
        <v>63000</v>
      </c>
    </row>
    <row r="59" spans="1:14" ht="12.75">
      <c r="A59" s="1" t="s">
        <v>69</v>
      </c>
      <c r="B59" s="1" t="s">
        <v>111</v>
      </c>
      <c r="C59" s="1" t="s">
        <v>112</v>
      </c>
      <c r="D59" s="1" t="s">
        <v>169</v>
      </c>
      <c r="E59" s="5">
        <v>524</v>
      </c>
      <c r="F59" s="5">
        <v>556</v>
      </c>
      <c r="G59" s="5">
        <v>737</v>
      </c>
      <c r="H59" s="5">
        <v>1007</v>
      </c>
      <c r="I59" s="5">
        <v>1010</v>
      </c>
      <c r="J59" s="5">
        <v>20960</v>
      </c>
      <c r="K59" s="5">
        <v>22240</v>
      </c>
      <c r="L59" s="5">
        <v>29480</v>
      </c>
      <c r="M59" s="5">
        <v>40280</v>
      </c>
      <c r="N59" s="5">
        <v>40400</v>
      </c>
    </row>
    <row r="60" spans="1:14" ht="12.75">
      <c r="A60" s="1" t="s">
        <v>69</v>
      </c>
      <c r="B60" s="1" t="s">
        <v>111</v>
      </c>
      <c r="C60" s="1" t="s">
        <v>112</v>
      </c>
      <c r="D60" s="1" t="s">
        <v>170</v>
      </c>
      <c r="E60" s="5">
        <v>668</v>
      </c>
      <c r="F60" s="5">
        <v>795</v>
      </c>
      <c r="G60" s="5">
        <v>992</v>
      </c>
      <c r="H60" s="5">
        <v>1319</v>
      </c>
      <c r="I60" s="5">
        <v>1575</v>
      </c>
      <c r="J60" s="5">
        <v>26720</v>
      </c>
      <c r="K60" s="5">
        <v>31800</v>
      </c>
      <c r="L60" s="5">
        <v>39680</v>
      </c>
      <c r="M60" s="5">
        <v>52760</v>
      </c>
      <c r="N60" s="5">
        <v>63000</v>
      </c>
    </row>
    <row r="61" spans="1:14" ht="12.75">
      <c r="A61" s="1" t="s">
        <v>69</v>
      </c>
      <c r="B61" s="1" t="s">
        <v>111</v>
      </c>
      <c r="C61" s="1" t="s">
        <v>112</v>
      </c>
      <c r="D61" s="1" t="s">
        <v>171</v>
      </c>
      <c r="E61" s="5">
        <v>516</v>
      </c>
      <c r="F61" s="5">
        <v>548</v>
      </c>
      <c r="G61" s="5">
        <v>634</v>
      </c>
      <c r="H61" s="5">
        <v>840</v>
      </c>
      <c r="I61" s="5">
        <v>878</v>
      </c>
      <c r="J61" s="5">
        <v>20640</v>
      </c>
      <c r="K61" s="5">
        <v>21920</v>
      </c>
      <c r="L61" s="5">
        <v>25360</v>
      </c>
      <c r="M61" s="5">
        <v>33600</v>
      </c>
      <c r="N61" s="5">
        <v>35120</v>
      </c>
    </row>
    <row r="62" spans="1:14" ht="12.75">
      <c r="A62" s="1" t="s">
        <v>69</v>
      </c>
      <c r="B62" s="1" t="s">
        <v>111</v>
      </c>
      <c r="C62" s="1" t="s">
        <v>112</v>
      </c>
      <c r="D62" s="1" t="s">
        <v>172</v>
      </c>
      <c r="E62" s="5">
        <v>593</v>
      </c>
      <c r="F62" s="5">
        <v>692</v>
      </c>
      <c r="G62" s="5">
        <v>833</v>
      </c>
      <c r="H62" s="5">
        <v>1183</v>
      </c>
      <c r="I62" s="5">
        <v>1281</v>
      </c>
      <c r="J62" s="5">
        <v>23720</v>
      </c>
      <c r="K62" s="5">
        <v>27680</v>
      </c>
      <c r="L62" s="5">
        <v>33320</v>
      </c>
      <c r="M62" s="5">
        <v>47320</v>
      </c>
      <c r="N62" s="5">
        <v>51240</v>
      </c>
    </row>
    <row r="63" spans="1:14" ht="12.75">
      <c r="A63" s="1" t="s">
        <v>69</v>
      </c>
      <c r="B63" s="1" t="s">
        <v>111</v>
      </c>
      <c r="C63" s="1" t="s">
        <v>112</v>
      </c>
      <c r="D63" s="1" t="s">
        <v>173</v>
      </c>
      <c r="E63" s="5">
        <v>516</v>
      </c>
      <c r="F63" s="5">
        <v>527</v>
      </c>
      <c r="G63" s="5">
        <v>634</v>
      </c>
      <c r="H63" s="5">
        <v>861</v>
      </c>
      <c r="I63" s="5">
        <v>1006</v>
      </c>
      <c r="J63" s="5">
        <v>20640</v>
      </c>
      <c r="K63" s="5">
        <v>21080</v>
      </c>
      <c r="L63" s="5">
        <v>25360</v>
      </c>
      <c r="M63" s="5">
        <v>34440</v>
      </c>
      <c r="N63" s="5">
        <v>40240</v>
      </c>
    </row>
    <row r="64" spans="1:14" ht="12.75">
      <c r="A64" s="1" t="s">
        <v>69</v>
      </c>
      <c r="B64" s="1" t="s">
        <v>111</v>
      </c>
      <c r="C64" s="1" t="s">
        <v>112</v>
      </c>
      <c r="D64" s="1" t="s">
        <v>174</v>
      </c>
      <c r="E64" s="5">
        <v>693</v>
      </c>
      <c r="F64" s="5">
        <v>733</v>
      </c>
      <c r="G64" s="5">
        <v>914</v>
      </c>
      <c r="H64" s="5">
        <v>1193</v>
      </c>
      <c r="I64" s="5">
        <v>1440</v>
      </c>
      <c r="J64" s="5">
        <v>27720</v>
      </c>
      <c r="K64" s="5">
        <v>29320</v>
      </c>
      <c r="L64" s="5">
        <v>36560</v>
      </c>
      <c r="M64" s="5">
        <v>47720</v>
      </c>
      <c r="N64" s="5">
        <v>57600</v>
      </c>
    </row>
    <row r="65" spans="1:14" ht="12.75">
      <c r="A65" s="1" t="s">
        <v>69</v>
      </c>
      <c r="B65" s="1" t="s">
        <v>111</v>
      </c>
      <c r="C65" s="1" t="s">
        <v>112</v>
      </c>
      <c r="D65" s="1" t="s">
        <v>175</v>
      </c>
      <c r="E65" s="5">
        <v>516</v>
      </c>
      <c r="F65" s="5">
        <v>548</v>
      </c>
      <c r="G65" s="5">
        <v>634</v>
      </c>
      <c r="H65" s="5">
        <v>787</v>
      </c>
      <c r="I65" s="5">
        <v>1107</v>
      </c>
      <c r="J65" s="5">
        <v>20640</v>
      </c>
      <c r="K65" s="5">
        <v>21920</v>
      </c>
      <c r="L65" s="5">
        <v>25360</v>
      </c>
      <c r="M65" s="5">
        <v>31480</v>
      </c>
      <c r="N65" s="5">
        <v>44280</v>
      </c>
    </row>
    <row r="66" spans="1:14" ht="12.75">
      <c r="A66" s="1" t="s">
        <v>69</v>
      </c>
      <c r="B66" s="1" t="s">
        <v>111</v>
      </c>
      <c r="C66" s="1" t="s">
        <v>112</v>
      </c>
      <c r="D66" s="1" t="s">
        <v>176</v>
      </c>
      <c r="E66" s="5">
        <v>748</v>
      </c>
      <c r="F66" s="5">
        <v>835</v>
      </c>
      <c r="G66" s="5">
        <v>1003</v>
      </c>
      <c r="H66" s="5">
        <v>1332</v>
      </c>
      <c r="I66" s="5">
        <v>1608</v>
      </c>
      <c r="J66" s="5">
        <v>29920</v>
      </c>
      <c r="K66" s="5">
        <v>33400</v>
      </c>
      <c r="L66" s="5">
        <v>40120</v>
      </c>
      <c r="M66" s="5">
        <v>53280</v>
      </c>
      <c r="N66" s="5">
        <v>64320</v>
      </c>
    </row>
    <row r="67" spans="1:14" ht="12.75">
      <c r="A67" s="1" t="s">
        <v>69</v>
      </c>
      <c r="B67" s="1" t="s">
        <v>111</v>
      </c>
      <c r="C67" s="1" t="s">
        <v>112</v>
      </c>
      <c r="D67" s="1" t="s">
        <v>177</v>
      </c>
      <c r="E67" s="5">
        <v>681</v>
      </c>
      <c r="F67" s="5">
        <v>730</v>
      </c>
      <c r="G67" s="5">
        <v>911</v>
      </c>
      <c r="H67" s="5">
        <v>1195</v>
      </c>
      <c r="I67" s="5">
        <v>1255</v>
      </c>
      <c r="J67" s="5">
        <v>27240</v>
      </c>
      <c r="K67" s="5">
        <v>29200</v>
      </c>
      <c r="L67" s="5">
        <v>36440</v>
      </c>
      <c r="M67" s="5">
        <v>47800</v>
      </c>
      <c r="N67" s="5">
        <v>50200</v>
      </c>
    </row>
    <row r="68" spans="1:14" ht="12.75">
      <c r="A68" s="1" t="s">
        <v>69</v>
      </c>
      <c r="B68" s="1" t="s">
        <v>111</v>
      </c>
      <c r="C68" s="1" t="s">
        <v>112</v>
      </c>
      <c r="D68" s="1" t="s">
        <v>178</v>
      </c>
      <c r="E68" s="5">
        <v>693</v>
      </c>
      <c r="F68" s="5">
        <v>733</v>
      </c>
      <c r="G68" s="5">
        <v>914</v>
      </c>
      <c r="H68" s="5">
        <v>1193</v>
      </c>
      <c r="I68" s="5">
        <v>1440</v>
      </c>
      <c r="J68" s="5">
        <v>27720</v>
      </c>
      <c r="K68" s="5">
        <v>29320</v>
      </c>
      <c r="L68" s="5">
        <v>36560</v>
      </c>
      <c r="M68" s="5">
        <v>47720</v>
      </c>
      <c r="N68" s="5">
        <v>57600</v>
      </c>
    </row>
    <row r="69" spans="1:14" ht="12.75">
      <c r="A69" s="1" t="s">
        <v>69</v>
      </c>
      <c r="B69" s="1" t="s">
        <v>111</v>
      </c>
      <c r="C69" s="1" t="s">
        <v>112</v>
      </c>
      <c r="D69" s="1" t="s">
        <v>179</v>
      </c>
      <c r="E69" s="5">
        <v>522</v>
      </c>
      <c r="F69" s="5">
        <v>543</v>
      </c>
      <c r="G69" s="5">
        <v>634</v>
      </c>
      <c r="H69" s="5">
        <v>879</v>
      </c>
      <c r="I69" s="5">
        <v>1107</v>
      </c>
      <c r="J69" s="5">
        <v>20880</v>
      </c>
      <c r="K69" s="5">
        <v>21720</v>
      </c>
      <c r="L69" s="5">
        <v>25360</v>
      </c>
      <c r="M69" s="5">
        <v>35160</v>
      </c>
      <c r="N69" s="5">
        <v>44280</v>
      </c>
    </row>
    <row r="70" spans="1:14" ht="12.75">
      <c r="A70" s="1" t="s">
        <v>69</v>
      </c>
      <c r="B70" s="1" t="s">
        <v>111</v>
      </c>
      <c r="C70" s="1" t="s">
        <v>112</v>
      </c>
      <c r="D70" s="1" t="s">
        <v>180</v>
      </c>
      <c r="E70" s="5">
        <v>516</v>
      </c>
      <c r="F70" s="5">
        <v>548</v>
      </c>
      <c r="G70" s="5">
        <v>634</v>
      </c>
      <c r="H70" s="5">
        <v>874</v>
      </c>
      <c r="I70" s="5">
        <v>878</v>
      </c>
      <c r="J70" s="5">
        <v>20640</v>
      </c>
      <c r="K70" s="5">
        <v>21920</v>
      </c>
      <c r="L70" s="5">
        <v>25360</v>
      </c>
      <c r="M70" s="5">
        <v>34960</v>
      </c>
      <c r="N70" s="5">
        <v>35120</v>
      </c>
    </row>
    <row r="71" spans="1:14" ht="12.75">
      <c r="A71" s="1" t="s">
        <v>69</v>
      </c>
      <c r="B71" s="1" t="s">
        <v>111</v>
      </c>
      <c r="C71" s="1" t="s">
        <v>112</v>
      </c>
      <c r="D71" s="1" t="s">
        <v>181</v>
      </c>
      <c r="E71" s="5">
        <v>516</v>
      </c>
      <c r="F71" s="5">
        <v>548</v>
      </c>
      <c r="G71" s="5">
        <v>634</v>
      </c>
      <c r="H71" s="5">
        <v>787</v>
      </c>
      <c r="I71" s="5">
        <v>869</v>
      </c>
      <c r="J71" s="5">
        <v>20640</v>
      </c>
      <c r="K71" s="5">
        <v>21920</v>
      </c>
      <c r="L71" s="5">
        <v>25360</v>
      </c>
      <c r="M71" s="5">
        <v>31480</v>
      </c>
      <c r="N71" s="5">
        <v>34760</v>
      </c>
    </row>
    <row r="72" spans="1:14" ht="12.75">
      <c r="A72" s="1" t="s">
        <v>69</v>
      </c>
      <c r="B72" s="1" t="s">
        <v>111</v>
      </c>
      <c r="C72" s="1" t="s">
        <v>112</v>
      </c>
      <c r="D72" s="1" t="s">
        <v>182</v>
      </c>
      <c r="E72" s="5">
        <v>711</v>
      </c>
      <c r="F72" s="5">
        <v>751</v>
      </c>
      <c r="G72" s="5">
        <v>974</v>
      </c>
      <c r="H72" s="5">
        <v>1332</v>
      </c>
      <c r="I72" s="5">
        <v>1656</v>
      </c>
      <c r="J72" s="5">
        <v>28440</v>
      </c>
      <c r="K72" s="5">
        <v>30040</v>
      </c>
      <c r="L72" s="5">
        <v>38960</v>
      </c>
      <c r="M72" s="5">
        <v>53280</v>
      </c>
      <c r="N72" s="5">
        <v>66240</v>
      </c>
    </row>
    <row r="73" spans="1:14" ht="12.75">
      <c r="A73" s="1" t="s">
        <v>69</v>
      </c>
      <c r="B73" s="1" t="s">
        <v>111</v>
      </c>
      <c r="C73" s="1" t="s">
        <v>112</v>
      </c>
      <c r="D73" s="1" t="s">
        <v>183</v>
      </c>
      <c r="E73" s="5">
        <v>546</v>
      </c>
      <c r="F73" s="5">
        <v>634</v>
      </c>
      <c r="G73" s="5">
        <v>780</v>
      </c>
      <c r="H73" s="5">
        <v>1047</v>
      </c>
      <c r="I73" s="5">
        <v>1090</v>
      </c>
      <c r="J73" s="5">
        <v>21840</v>
      </c>
      <c r="K73" s="5">
        <v>25360</v>
      </c>
      <c r="L73" s="5">
        <v>31200</v>
      </c>
      <c r="M73" s="5">
        <v>41880</v>
      </c>
      <c r="N73" s="5">
        <v>43600</v>
      </c>
    </row>
    <row r="74" spans="1:14" ht="12.75">
      <c r="A74" s="1" t="s">
        <v>69</v>
      </c>
      <c r="B74" s="1" t="s">
        <v>111</v>
      </c>
      <c r="C74" s="1" t="s">
        <v>112</v>
      </c>
      <c r="D74" s="1" t="s">
        <v>184</v>
      </c>
      <c r="E74" s="5">
        <v>698</v>
      </c>
      <c r="F74" s="5">
        <v>748</v>
      </c>
      <c r="G74" s="5">
        <v>923</v>
      </c>
      <c r="H74" s="5">
        <v>1279</v>
      </c>
      <c r="I74" s="5">
        <v>1560</v>
      </c>
      <c r="J74" s="5">
        <v>27920</v>
      </c>
      <c r="K74" s="5">
        <v>29920</v>
      </c>
      <c r="L74" s="5">
        <v>36920</v>
      </c>
      <c r="M74" s="5">
        <v>51160</v>
      </c>
      <c r="N74" s="5">
        <v>62400</v>
      </c>
    </row>
    <row r="75" spans="1:14" ht="12.75">
      <c r="A75" s="1" t="s">
        <v>69</v>
      </c>
      <c r="B75" s="1" t="s">
        <v>111</v>
      </c>
      <c r="C75" s="1" t="s">
        <v>112</v>
      </c>
      <c r="D75" s="1" t="s">
        <v>185</v>
      </c>
      <c r="E75" s="5">
        <v>774</v>
      </c>
      <c r="F75" s="5">
        <v>975</v>
      </c>
      <c r="G75" s="5">
        <v>1250</v>
      </c>
      <c r="H75" s="5">
        <v>1671</v>
      </c>
      <c r="I75" s="5">
        <v>1987</v>
      </c>
      <c r="J75" s="5">
        <v>30960</v>
      </c>
      <c r="K75" s="5">
        <v>39000</v>
      </c>
      <c r="L75" s="5">
        <v>50000</v>
      </c>
      <c r="M75" s="5">
        <v>66840</v>
      </c>
      <c r="N75" s="5">
        <v>79480</v>
      </c>
    </row>
    <row r="76" spans="1:14" ht="12.75">
      <c r="A76" s="1" t="s">
        <v>69</v>
      </c>
      <c r="B76" s="1" t="s">
        <v>111</v>
      </c>
      <c r="C76" s="1" t="s">
        <v>112</v>
      </c>
      <c r="D76" s="1" t="s">
        <v>186</v>
      </c>
      <c r="E76" s="5">
        <v>999</v>
      </c>
      <c r="F76" s="5">
        <v>1100</v>
      </c>
      <c r="G76" s="5">
        <v>1473</v>
      </c>
      <c r="H76" s="5">
        <v>1828</v>
      </c>
      <c r="I76" s="5">
        <v>2039</v>
      </c>
      <c r="J76" s="5">
        <v>39960</v>
      </c>
      <c r="K76" s="5">
        <v>44000</v>
      </c>
      <c r="L76" s="5">
        <v>58920</v>
      </c>
      <c r="M76" s="5">
        <v>73120</v>
      </c>
      <c r="N76" s="5">
        <v>81560</v>
      </c>
    </row>
    <row r="77" spans="1:14" ht="12.75">
      <c r="A77" s="1" t="s">
        <v>69</v>
      </c>
      <c r="B77" s="1" t="s">
        <v>111</v>
      </c>
      <c r="C77" s="1" t="s">
        <v>112</v>
      </c>
      <c r="D77" s="1" t="s">
        <v>187</v>
      </c>
      <c r="E77" s="5">
        <v>616</v>
      </c>
      <c r="F77" s="5">
        <v>787</v>
      </c>
      <c r="G77" s="5">
        <v>960</v>
      </c>
      <c r="H77" s="5">
        <v>1270</v>
      </c>
      <c r="I77" s="5">
        <v>1578</v>
      </c>
      <c r="J77" s="5">
        <v>24640</v>
      </c>
      <c r="K77" s="5">
        <v>31480</v>
      </c>
      <c r="L77" s="5">
        <v>38400</v>
      </c>
      <c r="M77" s="5">
        <v>50800</v>
      </c>
      <c r="N77" s="5">
        <v>63120</v>
      </c>
    </row>
    <row r="78" spans="1:14" ht="12.75">
      <c r="A78" s="1" t="s">
        <v>69</v>
      </c>
      <c r="B78" s="1" t="s">
        <v>111</v>
      </c>
      <c r="C78" s="1" t="s">
        <v>112</v>
      </c>
      <c r="D78" s="1" t="s">
        <v>188</v>
      </c>
      <c r="E78" s="5">
        <v>658</v>
      </c>
      <c r="F78" s="5">
        <v>768</v>
      </c>
      <c r="G78" s="5">
        <v>930</v>
      </c>
      <c r="H78" s="5">
        <v>1348</v>
      </c>
      <c r="I78" s="5">
        <v>1621</v>
      </c>
      <c r="J78" s="5">
        <v>26320</v>
      </c>
      <c r="K78" s="5">
        <v>30720</v>
      </c>
      <c r="L78" s="5">
        <v>37200</v>
      </c>
      <c r="M78" s="5">
        <v>53920</v>
      </c>
      <c r="N78" s="5">
        <v>64840</v>
      </c>
    </row>
    <row r="79" spans="1:14" ht="12.75">
      <c r="A79" s="1" t="s">
        <v>69</v>
      </c>
      <c r="B79" s="1" t="s">
        <v>111</v>
      </c>
      <c r="C79" s="1" t="s">
        <v>112</v>
      </c>
      <c r="D79" s="1" t="s">
        <v>189</v>
      </c>
      <c r="E79" s="5">
        <v>520</v>
      </c>
      <c r="F79" s="5">
        <v>524</v>
      </c>
      <c r="G79" s="5">
        <v>701</v>
      </c>
      <c r="H79" s="5">
        <v>873</v>
      </c>
      <c r="I79" s="5">
        <v>1071</v>
      </c>
      <c r="J79" s="5">
        <v>20800</v>
      </c>
      <c r="K79" s="5">
        <v>20960</v>
      </c>
      <c r="L79" s="5">
        <v>28040</v>
      </c>
      <c r="M79" s="5">
        <v>34920</v>
      </c>
      <c r="N79" s="5">
        <v>42840</v>
      </c>
    </row>
    <row r="80" spans="1:14" ht="12.75">
      <c r="A80" s="1" t="s">
        <v>69</v>
      </c>
      <c r="B80" s="1" t="s">
        <v>111</v>
      </c>
      <c r="C80" s="1" t="s">
        <v>112</v>
      </c>
      <c r="D80" s="1" t="s">
        <v>190</v>
      </c>
      <c r="E80" s="5">
        <v>748</v>
      </c>
      <c r="F80" s="5">
        <v>835</v>
      </c>
      <c r="G80" s="5">
        <v>1003</v>
      </c>
      <c r="H80" s="5">
        <v>1332</v>
      </c>
      <c r="I80" s="5">
        <v>1608</v>
      </c>
      <c r="J80" s="5">
        <v>29920</v>
      </c>
      <c r="K80" s="5">
        <v>33400</v>
      </c>
      <c r="L80" s="5">
        <v>40120</v>
      </c>
      <c r="M80" s="5">
        <v>53280</v>
      </c>
      <c r="N80" s="5">
        <v>64320</v>
      </c>
    </row>
    <row r="81" spans="1:14" ht="12.75">
      <c r="A81" s="1" t="s">
        <v>69</v>
      </c>
      <c r="B81" s="1" t="s">
        <v>111</v>
      </c>
      <c r="C81" s="1" t="s">
        <v>112</v>
      </c>
      <c r="D81" s="1" t="s">
        <v>191</v>
      </c>
      <c r="E81" s="5">
        <v>748</v>
      </c>
      <c r="F81" s="5">
        <v>835</v>
      </c>
      <c r="G81" s="5">
        <v>1003</v>
      </c>
      <c r="H81" s="5">
        <v>1332</v>
      </c>
      <c r="I81" s="5">
        <v>1608</v>
      </c>
      <c r="J81" s="5">
        <v>29920</v>
      </c>
      <c r="K81" s="5">
        <v>33400</v>
      </c>
      <c r="L81" s="5">
        <v>40120</v>
      </c>
      <c r="M81" s="5">
        <v>53280</v>
      </c>
      <c r="N81" s="5">
        <v>64320</v>
      </c>
    </row>
    <row r="82" spans="1:14" ht="12.75">
      <c r="A82" s="1" t="s">
        <v>69</v>
      </c>
      <c r="B82" s="1" t="s">
        <v>111</v>
      </c>
      <c r="C82" s="1" t="s">
        <v>112</v>
      </c>
      <c r="D82" s="1" t="s">
        <v>192</v>
      </c>
      <c r="E82" s="5">
        <v>765</v>
      </c>
      <c r="F82" s="5">
        <v>991</v>
      </c>
      <c r="G82" s="5">
        <v>1240</v>
      </c>
      <c r="H82" s="5">
        <v>1691</v>
      </c>
      <c r="I82" s="5">
        <v>2044</v>
      </c>
      <c r="J82" s="5">
        <v>30600</v>
      </c>
      <c r="K82" s="5">
        <v>39640</v>
      </c>
      <c r="L82" s="5">
        <v>49600</v>
      </c>
      <c r="M82" s="5">
        <v>67640</v>
      </c>
      <c r="N82" s="5">
        <v>81760</v>
      </c>
    </row>
    <row r="83" spans="1:14" ht="12.75">
      <c r="A83" s="1" t="s">
        <v>69</v>
      </c>
      <c r="B83" s="1" t="s">
        <v>111</v>
      </c>
      <c r="C83" s="1" t="s">
        <v>112</v>
      </c>
      <c r="D83" s="1" t="s">
        <v>193</v>
      </c>
      <c r="E83" s="5">
        <v>668</v>
      </c>
      <c r="F83" s="5">
        <v>795</v>
      </c>
      <c r="G83" s="5">
        <v>992</v>
      </c>
      <c r="H83" s="5">
        <v>1319</v>
      </c>
      <c r="I83" s="5">
        <v>1575</v>
      </c>
      <c r="J83" s="5">
        <v>26720</v>
      </c>
      <c r="K83" s="5">
        <v>31800</v>
      </c>
      <c r="L83" s="5">
        <v>39680</v>
      </c>
      <c r="M83" s="5">
        <v>52760</v>
      </c>
      <c r="N83" s="5">
        <v>63000</v>
      </c>
    </row>
    <row r="84" spans="1:14" ht="12.75">
      <c r="A84" s="1" t="s">
        <v>69</v>
      </c>
      <c r="B84" s="1" t="s">
        <v>111</v>
      </c>
      <c r="C84" s="1" t="s">
        <v>112</v>
      </c>
      <c r="D84" s="1" t="s">
        <v>194</v>
      </c>
      <c r="E84" s="5">
        <v>668</v>
      </c>
      <c r="F84" s="5">
        <v>795</v>
      </c>
      <c r="G84" s="5">
        <v>992</v>
      </c>
      <c r="H84" s="5">
        <v>1319</v>
      </c>
      <c r="I84" s="5">
        <v>1575</v>
      </c>
      <c r="J84" s="5">
        <v>26720</v>
      </c>
      <c r="K84" s="5">
        <v>31800</v>
      </c>
      <c r="L84" s="5">
        <v>39680</v>
      </c>
      <c r="M84" s="5">
        <v>52760</v>
      </c>
      <c r="N84" s="5">
        <v>63000</v>
      </c>
    </row>
    <row r="85" spans="1:14" ht="12.75">
      <c r="A85" s="1" t="s">
        <v>69</v>
      </c>
      <c r="B85" s="1" t="s">
        <v>111</v>
      </c>
      <c r="C85" s="1" t="s">
        <v>112</v>
      </c>
      <c r="D85" s="1" t="s">
        <v>195</v>
      </c>
      <c r="E85" s="5">
        <v>684</v>
      </c>
      <c r="F85" s="5">
        <v>689</v>
      </c>
      <c r="G85" s="5">
        <v>901</v>
      </c>
      <c r="H85" s="5">
        <v>1200</v>
      </c>
      <c r="I85" s="5">
        <v>1521</v>
      </c>
      <c r="J85" s="5">
        <v>27360</v>
      </c>
      <c r="K85" s="5">
        <v>27560</v>
      </c>
      <c r="L85" s="5">
        <v>36040</v>
      </c>
      <c r="M85" s="5">
        <v>48000</v>
      </c>
      <c r="N85" s="5">
        <v>60840</v>
      </c>
    </row>
    <row r="86" spans="1:14" ht="12.75">
      <c r="A86" s="1" t="s">
        <v>69</v>
      </c>
      <c r="B86" s="1" t="s">
        <v>111</v>
      </c>
      <c r="C86" s="1" t="s">
        <v>112</v>
      </c>
      <c r="D86" s="1" t="s">
        <v>196</v>
      </c>
      <c r="E86" s="5">
        <v>492</v>
      </c>
      <c r="F86" s="5">
        <v>495</v>
      </c>
      <c r="G86" s="5">
        <v>634</v>
      </c>
      <c r="H86" s="5">
        <v>808</v>
      </c>
      <c r="I86" s="5">
        <v>878</v>
      </c>
      <c r="J86" s="5">
        <v>19680</v>
      </c>
      <c r="K86" s="5">
        <v>19800</v>
      </c>
      <c r="L86" s="5">
        <v>25360</v>
      </c>
      <c r="M86" s="5">
        <v>32320</v>
      </c>
      <c r="N86" s="5">
        <v>35120</v>
      </c>
    </row>
    <row r="87" spans="1:14" ht="12.75">
      <c r="A87" s="1" t="s">
        <v>69</v>
      </c>
      <c r="B87" s="1" t="s">
        <v>111</v>
      </c>
      <c r="C87" s="1" t="s">
        <v>112</v>
      </c>
      <c r="D87" s="1" t="s">
        <v>197</v>
      </c>
      <c r="E87" s="5">
        <v>616</v>
      </c>
      <c r="F87" s="5">
        <v>787</v>
      </c>
      <c r="G87" s="5">
        <v>960</v>
      </c>
      <c r="H87" s="5">
        <v>1270</v>
      </c>
      <c r="I87" s="5">
        <v>1578</v>
      </c>
      <c r="J87" s="5">
        <v>24640</v>
      </c>
      <c r="K87" s="5">
        <v>31480</v>
      </c>
      <c r="L87" s="5">
        <v>38400</v>
      </c>
      <c r="M87" s="5">
        <v>50800</v>
      </c>
      <c r="N87" s="5">
        <v>63120</v>
      </c>
    </row>
    <row r="88" spans="1:14" ht="12.75">
      <c r="A88" s="1" t="s">
        <v>69</v>
      </c>
      <c r="B88" s="1" t="s">
        <v>111</v>
      </c>
      <c r="C88" s="1" t="s">
        <v>112</v>
      </c>
      <c r="D88" s="1" t="s">
        <v>198</v>
      </c>
      <c r="E88" s="5">
        <v>698</v>
      </c>
      <c r="F88" s="5">
        <v>748</v>
      </c>
      <c r="G88" s="5">
        <v>923</v>
      </c>
      <c r="H88" s="5">
        <v>1279</v>
      </c>
      <c r="I88" s="5">
        <v>1560</v>
      </c>
      <c r="J88" s="5">
        <v>27920</v>
      </c>
      <c r="K88" s="5">
        <v>29920</v>
      </c>
      <c r="L88" s="5">
        <v>36920</v>
      </c>
      <c r="M88" s="5">
        <v>51160</v>
      </c>
      <c r="N88" s="5">
        <v>62400</v>
      </c>
    </row>
    <row r="89" spans="1:14" ht="12.75">
      <c r="A89" s="1" t="s">
        <v>69</v>
      </c>
      <c r="B89" s="1" t="s">
        <v>111</v>
      </c>
      <c r="C89" s="1" t="s">
        <v>112</v>
      </c>
      <c r="D89" s="1" t="s">
        <v>199</v>
      </c>
      <c r="E89" s="5">
        <v>690</v>
      </c>
      <c r="F89" s="5">
        <v>706</v>
      </c>
      <c r="G89" s="5">
        <v>838</v>
      </c>
      <c r="H89" s="5">
        <v>1149</v>
      </c>
      <c r="I89" s="5">
        <v>1463</v>
      </c>
      <c r="J89" s="5">
        <v>27600</v>
      </c>
      <c r="K89" s="5">
        <v>28240</v>
      </c>
      <c r="L89" s="5">
        <v>33520</v>
      </c>
      <c r="M89" s="5">
        <v>45960</v>
      </c>
      <c r="N89" s="5">
        <v>58520</v>
      </c>
    </row>
    <row r="90" spans="1:14" ht="12.75">
      <c r="A90" s="1" t="s">
        <v>69</v>
      </c>
      <c r="B90" s="1" t="s">
        <v>111</v>
      </c>
      <c r="C90" s="1" t="s">
        <v>112</v>
      </c>
      <c r="D90" s="1" t="s">
        <v>200</v>
      </c>
      <c r="E90" s="5">
        <v>711</v>
      </c>
      <c r="F90" s="5">
        <v>751</v>
      </c>
      <c r="G90" s="5">
        <v>974</v>
      </c>
      <c r="H90" s="5">
        <v>1332</v>
      </c>
      <c r="I90" s="5">
        <v>1656</v>
      </c>
      <c r="J90" s="5">
        <v>28440</v>
      </c>
      <c r="K90" s="5">
        <v>30040</v>
      </c>
      <c r="L90" s="5">
        <v>38960</v>
      </c>
      <c r="M90" s="5">
        <v>53280</v>
      </c>
      <c r="N90" s="5">
        <v>66240</v>
      </c>
    </row>
    <row r="91" spans="1:14" ht="12.75">
      <c r="A91" s="1" t="s">
        <v>69</v>
      </c>
      <c r="B91" s="1" t="s">
        <v>111</v>
      </c>
      <c r="C91" s="1" t="s">
        <v>112</v>
      </c>
      <c r="D91" s="1" t="s">
        <v>201</v>
      </c>
      <c r="E91" s="5">
        <v>748</v>
      </c>
      <c r="F91" s="5">
        <v>835</v>
      </c>
      <c r="G91" s="5">
        <v>1003</v>
      </c>
      <c r="H91" s="5">
        <v>1332</v>
      </c>
      <c r="I91" s="5">
        <v>1608</v>
      </c>
      <c r="J91" s="5">
        <v>29920</v>
      </c>
      <c r="K91" s="5">
        <v>33400</v>
      </c>
      <c r="L91" s="5">
        <v>40120</v>
      </c>
      <c r="M91" s="5">
        <v>53280</v>
      </c>
      <c r="N91" s="5">
        <v>64320</v>
      </c>
    </row>
    <row r="92" spans="1:14" ht="12.75">
      <c r="A92" s="1" t="s">
        <v>69</v>
      </c>
      <c r="B92" s="1" t="s">
        <v>111</v>
      </c>
      <c r="C92" s="1" t="s">
        <v>112</v>
      </c>
      <c r="D92" s="1" t="s">
        <v>202</v>
      </c>
      <c r="E92" s="5">
        <v>520</v>
      </c>
      <c r="F92" s="5">
        <v>600</v>
      </c>
      <c r="G92" s="5">
        <v>728</v>
      </c>
      <c r="H92" s="5">
        <v>1061</v>
      </c>
      <c r="I92" s="5">
        <v>1123</v>
      </c>
      <c r="J92" s="5">
        <v>20800</v>
      </c>
      <c r="K92" s="5">
        <v>24000</v>
      </c>
      <c r="L92" s="5">
        <v>29120</v>
      </c>
      <c r="M92" s="5">
        <v>42440</v>
      </c>
      <c r="N92" s="5">
        <v>44920</v>
      </c>
    </row>
    <row r="93" spans="1:14" ht="12.75">
      <c r="A93" s="1" t="s">
        <v>69</v>
      </c>
      <c r="B93" s="1" t="s">
        <v>111</v>
      </c>
      <c r="C93" s="1" t="s">
        <v>112</v>
      </c>
      <c r="D93" s="1" t="s">
        <v>203</v>
      </c>
      <c r="E93" s="5">
        <v>471</v>
      </c>
      <c r="F93" s="5">
        <v>474</v>
      </c>
      <c r="G93" s="5">
        <v>634</v>
      </c>
      <c r="H93" s="5">
        <v>877</v>
      </c>
      <c r="I93" s="5">
        <v>1013</v>
      </c>
      <c r="J93" s="5">
        <v>18840</v>
      </c>
      <c r="K93" s="5">
        <v>18960</v>
      </c>
      <c r="L93" s="5">
        <v>25360</v>
      </c>
      <c r="M93" s="5">
        <v>35080</v>
      </c>
      <c r="N93" s="5">
        <v>40520</v>
      </c>
    </row>
    <row r="94" spans="1:14" ht="12.75">
      <c r="A94" s="1" t="s">
        <v>69</v>
      </c>
      <c r="B94" s="1" t="s">
        <v>111</v>
      </c>
      <c r="C94" s="1" t="s">
        <v>112</v>
      </c>
      <c r="D94" s="1" t="s">
        <v>204</v>
      </c>
      <c r="E94" s="5">
        <v>516</v>
      </c>
      <c r="F94" s="5">
        <v>548</v>
      </c>
      <c r="G94" s="5">
        <v>634</v>
      </c>
      <c r="H94" s="5">
        <v>874</v>
      </c>
      <c r="I94" s="5">
        <v>878</v>
      </c>
      <c r="J94" s="5">
        <v>20640</v>
      </c>
      <c r="K94" s="5">
        <v>21920</v>
      </c>
      <c r="L94" s="5">
        <v>25360</v>
      </c>
      <c r="M94" s="5">
        <v>34960</v>
      </c>
      <c r="N94" s="5">
        <v>35120</v>
      </c>
    </row>
    <row r="95" spans="1:14" ht="12.75">
      <c r="A95" s="1" t="s">
        <v>69</v>
      </c>
      <c r="B95" s="1" t="s">
        <v>111</v>
      </c>
      <c r="C95" s="1" t="s">
        <v>112</v>
      </c>
      <c r="D95" s="1" t="s">
        <v>205</v>
      </c>
      <c r="E95" s="5">
        <v>516</v>
      </c>
      <c r="F95" s="5">
        <v>548</v>
      </c>
      <c r="G95" s="5">
        <v>634</v>
      </c>
      <c r="H95" s="5">
        <v>836</v>
      </c>
      <c r="I95" s="5">
        <v>878</v>
      </c>
      <c r="J95" s="5">
        <v>20640</v>
      </c>
      <c r="K95" s="5">
        <v>21920</v>
      </c>
      <c r="L95" s="5">
        <v>25360</v>
      </c>
      <c r="M95" s="5">
        <v>33440</v>
      </c>
      <c r="N95" s="5">
        <v>35120</v>
      </c>
    </row>
    <row r="96" spans="1:14" ht="12.75">
      <c r="A96" s="1" t="s">
        <v>69</v>
      </c>
      <c r="B96" s="1" t="s">
        <v>111</v>
      </c>
      <c r="C96" s="1" t="s">
        <v>112</v>
      </c>
      <c r="D96" s="1" t="s">
        <v>206</v>
      </c>
      <c r="E96" s="5">
        <v>553</v>
      </c>
      <c r="F96" s="5">
        <v>720</v>
      </c>
      <c r="G96" s="5">
        <v>896</v>
      </c>
      <c r="H96" s="5">
        <v>1213</v>
      </c>
      <c r="I96" s="5">
        <v>1363</v>
      </c>
      <c r="J96" s="5">
        <v>22120</v>
      </c>
      <c r="K96" s="5">
        <v>28800</v>
      </c>
      <c r="L96" s="5">
        <v>35840</v>
      </c>
      <c r="M96" s="5">
        <v>48520</v>
      </c>
      <c r="N96" s="5">
        <v>54520</v>
      </c>
    </row>
    <row r="97" spans="1:14" ht="12.75">
      <c r="A97" s="1" t="s">
        <v>69</v>
      </c>
      <c r="B97" s="1" t="s">
        <v>111</v>
      </c>
      <c r="C97" s="1" t="s">
        <v>112</v>
      </c>
      <c r="D97" s="1" t="s">
        <v>207</v>
      </c>
      <c r="E97" s="5">
        <v>617</v>
      </c>
      <c r="F97" s="5">
        <v>635</v>
      </c>
      <c r="G97" s="5">
        <v>798</v>
      </c>
      <c r="H97" s="5">
        <v>1111</v>
      </c>
      <c r="I97" s="5">
        <v>1200</v>
      </c>
      <c r="J97" s="5">
        <v>24680</v>
      </c>
      <c r="K97" s="5">
        <v>25400</v>
      </c>
      <c r="L97" s="5">
        <v>31920</v>
      </c>
      <c r="M97" s="5">
        <v>44440</v>
      </c>
      <c r="N97" s="5">
        <v>48000</v>
      </c>
    </row>
    <row r="98" spans="1:14" ht="12.75">
      <c r="A98" s="1" t="s">
        <v>69</v>
      </c>
      <c r="B98" s="1" t="s">
        <v>111</v>
      </c>
      <c r="C98" s="1" t="s">
        <v>112</v>
      </c>
      <c r="D98" s="1" t="s">
        <v>208</v>
      </c>
      <c r="E98" s="5">
        <v>635</v>
      </c>
      <c r="F98" s="5">
        <v>666</v>
      </c>
      <c r="G98" s="5">
        <v>771</v>
      </c>
      <c r="H98" s="5">
        <v>1093</v>
      </c>
      <c r="I98" s="5">
        <v>1346</v>
      </c>
      <c r="J98" s="5">
        <v>25400</v>
      </c>
      <c r="K98" s="5">
        <v>26640</v>
      </c>
      <c r="L98" s="5">
        <v>30840</v>
      </c>
      <c r="M98" s="5">
        <v>43720</v>
      </c>
      <c r="N98" s="5">
        <v>53840</v>
      </c>
    </row>
    <row r="99" spans="1:14" ht="12.75">
      <c r="A99" s="1" t="s">
        <v>69</v>
      </c>
      <c r="B99" s="1" t="s">
        <v>111</v>
      </c>
      <c r="C99" s="1" t="s">
        <v>112</v>
      </c>
      <c r="D99" s="1" t="s">
        <v>209</v>
      </c>
      <c r="E99" s="5">
        <v>471</v>
      </c>
      <c r="F99" s="5">
        <v>474</v>
      </c>
      <c r="G99" s="5">
        <v>634</v>
      </c>
      <c r="H99" s="5">
        <v>836</v>
      </c>
      <c r="I99" s="5">
        <v>878</v>
      </c>
      <c r="J99" s="5">
        <v>18840</v>
      </c>
      <c r="K99" s="5">
        <v>18960</v>
      </c>
      <c r="L99" s="5">
        <v>25360</v>
      </c>
      <c r="M99" s="5">
        <v>33440</v>
      </c>
      <c r="N99" s="5">
        <v>35120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99"/>
  <sheetViews>
    <sheetView zoomScalePageLayoutView="0" workbookViewId="0" topLeftCell="A1">
      <selection activeCell="J5" sqref="J5"/>
    </sheetView>
  </sheetViews>
  <sheetFormatPr defaultColWidth="9.140625" defaultRowHeight="12.75"/>
  <cols>
    <col min="1" max="1" width="11.421875" style="8" bestFit="1" customWidth="1"/>
    <col min="2" max="2" width="10.28125" style="8" customWidth="1"/>
    <col min="3" max="3" width="4.57421875" style="8" customWidth="1"/>
    <col min="4" max="4" width="35.28125" style="8" bestFit="1" customWidth="1"/>
    <col min="5" max="6" width="12.7109375" style="71" customWidth="1"/>
    <col min="7" max="7" width="12.7109375" style="72" customWidth="1"/>
    <col min="8" max="68" width="12.7109375" style="1" customWidth="1"/>
    <col min="69" max="16384" width="9.140625" style="1" customWidth="1"/>
  </cols>
  <sheetData>
    <row r="1" spans="1:7" s="70" customFormat="1" ht="99.75" customHeight="1">
      <c r="A1" s="69" t="s">
        <v>2</v>
      </c>
      <c r="B1" s="69" t="s">
        <v>0</v>
      </c>
      <c r="C1" s="69" t="s">
        <v>1</v>
      </c>
      <c r="D1" s="69" t="s">
        <v>3</v>
      </c>
      <c r="E1" s="56" t="s">
        <v>108</v>
      </c>
      <c r="F1" s="56" t="s">
        <v>109</v>
      </c>
      <c r="G1" s="57" t="s">
        <v>110</v>
      </c>
    </row>
    <row r="2" spans="1:7" ht="12.75">
      <c r="A2" s="1" t="s">
        <v>67</v>
      </c>
      <c r="B2" s="1" t="s">
        <v>111</v>
      </c>
      <c r="C2" s="1" t="s">
        <v>112</v>
      </c>
      <c r="D2" s="1" t="s">
        <v>107</v>
      </c>
      <c r="E2" s="1">
        <v>7217508</v>
      </c>
      <c r="F2" s="1">
        <v>2444564</v>
      </c>
      <c r="G2" s="6">
        <v>0.3387</v>
      </c>
    </row>
    <row r="3" spans="1:7" ht="12.75">
      <c r="A3" s="1" t="s">
        <v>113</v>
      </c>
      <c r="B3" s="1" t="s">
        <v>111</v>
      </c>
      <c r="C3" s="1" t="s">
        <v>112</v>
      </c>
      <c r="D3" s="1" t="s">
        <v>107</v>
      </c>
      <c r="E3" s="1">
        <v>240564</v>
      </c>
      <c r="F3" s="1">
        <v>65981</v>
      </c>
      <c r="G3" s="6">
        <v>0.2743</v>
      </c>
    </row>
    <row r="4" spans="1:7" ht="12.75">
      <c r="A4" s="1" t="s">
        <v>68</v>
      </c>
      <c r="B4" s="1" t="s">
        <v>111</v>
      </c>
      <c r="C4" s="1" t="s">
        <v>112</v>
      </c>
      <c r="D4" s="1" t="s">
        <v>114</v>
      </c>
      <c r="E4" s="1">
        <v>8351</v>
      </c>
      <c r="F4" s="1">
        <v>1932</v>
      </c>
      <c r="G4" s="6">
        <v>0.2313</v>
      </c>
    </row>
    <row r="5" spans="1:7" ht="12.75">
      <c r="A5" s="1" t="s">
        <v>68</v>
      </c>
      <c r="B5" s="1" t="s">
        <v>111</v>
      </c>
      <c r="C5" s="1" t="s">
        <v>112</v>
      </c>
      <c r="D5" s="1" t="s">
        <v>115</v>
      </c>
      <c r="E5" s="1">
        <v>246061</v>
      </c>
      <c r="F5" s="1">
        <v>75574</v>
      </c>
      <c r="G5" s="6">
        <v>0.3071</v>
      </c>
    </row>
    <row r="6" spans="1:7" ht="12.75">
      <c r="A6" s="1" t="s">
        <v>68</v>
      </c>
      <c r="B6" s="1" t="s">
        <v>111</v>
      </c>
      <c r="C6" s="1" t="s">
        <v>112</v>
      </c>
      <c r="D6" s="1" t="s">
        <v>116</v>
      </c>
      <c r="E6" s="1">
        <v>73655</v>
      </c>
      <c r="F6" s="1">
        <v>26057</v>
      </c>
      <c r="G6" s="6">
        <v>0.3538</v>
      </c>
    </row>
    <row r="7" spans="1:7" ht="12.75">
      <c r="A7" s="1" t="s">
        <v>68</v>
      </c>
      <c r="B7" s="1" t="s">
        <v>111</v>
      </c>
      <c r="C7" s="1" t="s">
        <v>112</v>
      </c>
      <c r="D7" s="1" t="s">
        <v>117</v>
      </c>
      <c r="E7" s="1">
        <v>197092</v>
      </c>
      <c r="F7" s="1">
        <v>57231</v>
      </c>
      <c r="G7" s="6">
        <v>0.2904</v>
      </c>
    </row>
    <row r="8" spans="1:7" ht="12.75">
      <c r="A8" s="1" t="s">
        <v>68</v>
      </c>
      <c r="B8" s="1" t="s">
        <v>111</v>
      </c>
      <c r="C8" s="1" t="s">
        <v>112</v>
      </c>
      <c r="D8" s="1" t="s">
        <v>118</v>
      </c>
      <c r="E8" s="1">
        <v>667578</v>
      </c>
      <c r="F8" s="1">
        <v>236902</v>
      </c>
      <c r="G8" s="6">
        <v>0.3549</v>
      </c>
    </row>
    <row r="9" spans="1:7" ht="12.75">
      <c r="A9" s="1" t="s">
        <v>68</v>
      </c>
      <c r="B9" s="1" t="s">
        <v>111</v>
      </c>
      <c r="C9" s="1" t="s">
        <v>112</v>
      </c>
      <c r="D9" s="1" t="s">
        <v>119</v>
      </c>
      <c r="E9" s="1">
        <v>102411</v>
      </c>
      <c r="F9" s="1">
        <v>45887</v>
      </c>
      <c r="G9" s="6">
        <v>0.4481</v>
      </c>
    </row>
    <row r="10" spans="1:7" ht="12.75">
      <c r="A10" s="1" t="s">
        <v>68</v>
      </c>
      <c r="B10" s="1" t="s">
        <v>111</v>
      </c>
      <c r="C10" s="1" t="s">
        <v>112</v>
      </c>
      <c r="D10" s="1" t="s">
        <v>120</v>
      </c>
      <c r="E10" s="1">
        <v>5381</v>
      </c>
      <c r="F10" s="1">
        <v>1514</v>
      </c>
      <c r="G10" s="6">
        <v>0.2814</v>
      </c>
    </row>
    <row r="11" spans="1:7" ht="12.75">
      <c r="A11" s="1" t="s">
        <v>68</v>
      </c>
      <c r="B11" s="1" t="s">
        <v>111</v>
      </c>
      <c r="C11" s="1" t="s">
        <v>112</v>
      </c>
      <c r="D11" s="1" t="s">
        <v>121</v>
      </c>
      <c r="E11" s="1">
        <v>60670</v>
      </c>
      <c r="F11" s="1">
        <v>11238</v>
      </c>
      <c r="G11" s="6">
        <v>0.1852</v>
      </c>
    </row>
    <row r="12" spans="1:7" ht="12.75">
      <c r="A12" s="1" t="s">
        <v>68</v>
      </c>
      <c r="B12" s="1" t="s">
        <v>111</v>
      </c>
      <c r="C12" s="1" t="s">
        <v>112</v>
      </c>
      <c r="D12" s="1" t="s">
        <v>122</v>
      </c>
      <c r="E12" s="1">
        <v>508248</v>
      </c>
      <c r="F12" s="1">
        <v>174859</v>
      </c>
      <c r="G12" s="6">
        <v>0.344</v>
      </c>
    </row>
    <row r="13" spans="1:7" ht="12.75">
      <c r="A13" s="1" t="s">
        <v>68</v>
      </c>
      <c r="B13" s="1" t="s">
        <v>111</v>
      </c>
      <c r="C13" s="1" t="s">
        <v>112</v>
      </c>
      <c r="D13" s="1" t="s">
        <v>123</v>
      </c>
      <c r="E13" s="1">
        <v>220556</v>
      </c>
      <c r="F13" s="1">
        <v>67112</v>
      </c>
      <c r="G13" s="6">
        <v>0.3043</v>
      </c>
    </row>
    <row r="14" spans="1:7" ht="12.75">
      <c r="A14" s="1" t="s">
        <v>68</v>
      </c>
      <c r="B14" s="1" t="s">
        <v>111</v>
      </c>
      <c r="C14" s="1" t="s">
        <v>112</v>
      </c>
      <c r="D14" s="1" t="s">
        <v>124</v>
      </c>
      <c r="E14" s="1">
        <v>833541</v>
      </c>
      <c r="F14" s="1">
        <v>375409</v>
      </c>
      <c r="G14" s="6">
        <v>0.4504</v>
      </c>
    </row>
    <row r="15" spans="1:7" ht="12.75">
      <c r="A15" s="1" t="s">
        <v>68</v>
      </c>
      <c r="B15" s="1" t="s">
        <v>111</v>
      </c>
      <c r="C15" s="1" t="s">
        <v>112</v>
      </c>
      <c r="D15" s="1" t="s">
        <v>125</v>
      </c>
      <c r="E15" s="1">
        <v>126331</v>
      </c>
      <c r="F15" s="1">
        <v>34273</v>
      </c>
      <c r="G15" s="6">
        <v>0.2713</v>
      </c>
    </row>
    <row r="16" spans="1:7" ht="12.75">
      <c r="A16" s="1" t="s">
        <v>68</v>
      </c>
      <c r="B16" s="1" t="s">
        <v>111</v>
      </c>
      <c r="C16" s="1" t="s">
        <v>112</v>
      </c>
      <c r="D16" s="1" t="s">
        <v>126</v>
      </c>
      <c r="E16" s="1">
        <v>306165</v>
      </c>
      <c r="F16" s="1">
        <v>85266</v>
      </c>
      <c r="G16" s="6">
        <v>0.2785</v>
      </c>
    </row>
    <row r="17" spans="1:7" ht="12.75">
      <c r="A17" s="1" t="s">
        <v>68</v>
      </c>
      <c r="B17" s="1" t="s">
        <v>111</v>
      </c>
      <c r="C17" s="1" t="s">
        <v>112</v>
      </c>
      <c r="D17" s="1" t="s">
        <v>127</v>
      </c>
      <c r="E17" s="1">
        <v>133137</v>
      </c>
      <c r="F17" s="1">
        <v>32089</v>
      </c>
      <c r="G17" s="6">
        <v>0.241</v>
      </c>
    </row>
    <row r="18" spans="1:7" ht="12.75">
      <c r="A18" s="1" t="s">
        <v>68</v>
      </c>
      <c r="B18" s="1" t="s">
        <v>111</v>
      </c>
      <c r="C18" s="1" t="s">
        <v>112</v>
      </c>
      <c r="D18" s="1" t="s">
        <v>128</v>
      </c>
      <c r="E18" s="1">
        <v>779612</v>
      </c>
      <c r="F18" s="1">
        <v>295184</v>
      </c>
      <c r="G18" s="6">
        <v>0.3786</v>
      </c>
    </row>
    <row r="19" spans="1:7" ht="12.75">
      <c r="A19" s="1" t="s">
        <v>68</v>
      </c>
      <c r="B19" s="1" t="s">
        <v>111</v>
      </c>
      <c r="C19" s="1" t="s">
        <v>112</v>
      </c>
      <c r="D19" s="1" t="s">
        <v>129</v>
      </c>
      <c r="E19" s="1">
        <v>221582</v>
      </c>
      <c r="F19" s="1">
        <v>61202</v>
      </c>
      <c r="G19" s="6">
        <v>0.2762</v>
      </c>
    </row>
    <row r="20" spans="1:7" ht="12.75">
      <c r="A20" s="1" t="s">
        <v>68</v>
      </c>
      <c r="B20" s="1" t="s">
        <v>111</v>
      </c>
      <c r="C20" s="1" t="s">
        <v>112</v>
      </c>
      <c r="D20" s="1" t="s">
        <v>130</v>
      </c>
      <c r="E20" s="1">
        <v>35939</v>
      </c>
      <c r="F20" s="1">
        <v>7279</v>
      </c>
      <c r="G20" s="6">
        <v>0.2025</v>
      </c>
    </row>
    <row r="21" spans="1:7" ht="12.75">
      <c r="A21" s="1" t="s">
        <v>68</v>
      </c>
      <c r="B21" s="1" t="s">
        <v>111</v>
      </c>
      <c r="C21" s="1" t="s">
        <v>112</v>
      </c>
      <c r="D21" s="1" t="s">
        <v>131</v>
      </c>
      <c r="E21" s="1">
        <v>67388</v>
      </c>
      <c r="F21" s="1">
        <v>26016</v>
      </c>
      <c r="G21" s="6">
        <v>0.3861</v>
      </c>
    </row>
    <row r="22" spans="1:7" ht="12.75">
      <c r="A22" s="1" t="s">
        <v>68</v>
      </c>
      <c r="B22" s="1" t="s">
        <v>111</v>
      </c>
      <c r="C22" s="1" t="s">
        <v>112</v>
      </c>
      <c r="D22" s="1" t="s">
        <v>132</v>
      </c>
      <c r="E22" s="1">
        <v>169978</v>
      </c>
      <c r="F22" s="1">
        <v>57603</v>
      </c>
      <c r="G22" s="6">
        <v>0.3389</v>
      </c>
    </row>
    <row r="23" spans="1:7" ht="12.75">
      <c r="A23" s="1" t="s">
        <v>68</v>
      </c>
      <c r="B23" s="1" t="s">
        <v>111</v>
      </c>
      <c r="C23" s="1" t="s">
        <v>112</v>
      </c>
      <c r="D23" s="1" t="s">
        <v>133</v>
      </c>
      <c r="E23" s="1">
        <v>167932</v>
      </c>
      <c r="F23" s="1">
        <v>43114</v>
      </c>
      <c r="G23" s="6">
        <v>0.2567</v>
      </c>
    </row>
    <row r="24" spans="1:7" ht="12.75">
      <c r="A24" s="1" t="s">
        <v>68</v>
      </c>
      <c r="B24" s="1" t="s">
        <v>111</v>
      </c>
      <c r="C24" s="1" t="s">
        <v>112</v>
      </c>
      <c r="D24" s="1" t="s">
        <v>134</v>
      </c>
      <c r="E24" s="1">
        <v>70948</v>
      </c>
      <c r="F24" s="1">
        <v>15147</v>
      </c>
      <c r="G24" s="6">
        <v>0.2135</v>
      </c>
    </row>
    <row r="25" spans="1:7" ht="12.75">
      <c r="A25" s="1" t="s">
        <v>68</v>
      </c>
      <c r="B25" s="1" t="s">
        <v>111</v>
      </c>
      <c r="C25" s="1" t="s">
        <v>112</v>
      </c>
      <c r="D25" s="1" t="s">
        <v>135</v>
      </c>
      <c r="E25" s="1">
        <v>57342</v>
      </c>
      <c r="F25" s="1">
        <v>14777</v>
      </c>
      <c r="G25" s="6">
        <v>0.2577</v>
      </c>
    </row>
    <row r="26" spans="1:7" ht="12.75">
      <c r="A26" s="1" t="s">
        <v>68</v>
      </c>
      <c r="B26" s="1" t="s">
        <v>111</v>
      </c>
      <c r="C26" s="1" t="s">
        <v>112</v>
      </c>
      <c r="D26" s="1" t="s">
        <v>136</v>
      </c>
      <c r="E26" s="1">
        <v>39882</v>
      </c>
      <c r="F26" s="1">
        <v>9222</v>
      </c>
      <c r="G26" s="6">
        <v>0.2312</v>
      </c>
    </row>
    <row r="27" spans="1:7" ht="12.75">
      <c r="A27" s="1" t="s">
        <v>68</v>
      </c>
      <c r="B27" s="1" t="s">
        <v>111</v>
      </c>
      <c r="C27" s="1" t="s">
        <v>112</v>
      </c>
      <c r="D27" s="1" t="s">
        <v>137</v>
      </c>
      <c r="E27" s="1">
        <v>133027</v>
      </c>
      <c r="F27" s="1">
        <v>58129</v>
      </c>
      <c r="G27" s="6">
        <v>0.437</v>
      </c>
    </row>
    <row r="28" spans="1:7" ht="12.75">
      <c r="A28" s="1" t="s">
        <v>68</v>
      </c>
      <c r="B28" s="1" t="s">
        <v>111</v>
      </c>
      <c r="C28" s="1" t="s">
        <v>112</v>
      </c>
      <c r="D28" s="1" t="s">
        <v>138</v>
      </c>
      <c r="E28" s="1">
        <v>1134997</v>
      </c>
      <c r="F28" s="1">
        <v>394306</v>
      </c>
      <c r="G28" s="6">
        <v>0.3474</v>
      </c>
    </row>
    <row r="29" spans="1:7" ht="12.75">
      <c r="A29" s="1" t="s">
        <v>68</v>
      </c>
      <c r="B29" s="1" t="s">
        <v>111</v>
      </c>
      <c r="C29" s="1" t="s">
        <v>112</v>
      </c>
      <c r="D29" s="1" t="s">
        <v>139</v>
      </c>
      <c r="E29" s="1">
        <v>45868</v>
      </c>
      <c r="F29" s="1">
        <v>4461</v>
      </c>
      <c r="G29" s="6">
        <v>0.0973</v>
      </c>
    </row>
    <row r="30" spans="1:7" ht="12.75">
      <c r="A30" s="1" t="s">
        <v>68</v>
      </c>
      <c r="B30" s="1" t="s">
        <v>111</v>
      </c>
      <c r="C30" s="1" t="s">
        <v>112</v>
      </c>
      <c r="D30" s="1" t="s">
        <v>140</v>
      </c>
      <c r="E30" s="1">
        <v>10905</v>
      </c>
      <c r="F30" s="1">
        <v>2616</v>
      </c>
      <c r="G30" s="6">
        <v>0.2399</v>
      </c>
    </row>
    <row r="31" spans="1:7" ht="12.75">
      <c r="A31" s="1" t="s">
        <v>68</v>
      </c>
      <c r="B31" s="1" t="s">
        <v>111</v>
      </c>
      <c r="C31" s="1" t="s">
        <v>112</v>
      </c>
      <c r="D31" s="1" t="s">
        <v>141</v>
      </c>
      <c r="E31" s="1">
        <v>22638</v>
      </c>
      <c r="F31" s="1">
        <v>6216</v>
      </c>
      <c r="G31" s="6">
        <v>0.2746</v>
      </c>
    </row>
    <row r="32" spans="1:7" ht="12.75">
      <c r="A32" s="1" t="s">
        <v>68</v>
      </c>
      <c r="B32" s="1" t="s">
        <v>111</v>
      </c>
      <c r="C32" s="1" t="s">
        <v>112</v>
      </c>
      <c r="D32" s="1" t="s">
        <v>142</v>
      </c>
      <c r="E32" s="1">
        <v>529729</v>
      </c>
      <c r="F32" s="1">
        <v>157968</v>
      </c>
      <c r="G32" s="6">
        <v>0.2982</v>
      </c>
    </row>
    <row r="33" spans="1:7" ht="12.75">
      <c r="A33" s="1" t="s">
        <v>69</v>
      </c>
      <c r="B33" s="1" t="s">
        <v>111</v>
      </c>
      <c r="C33" s="1" t="s">
        <v>112</v>
      </c>
      <c r="D33" s="1" t="s">
        <v>143</v>
      </c>
      <c r="E33" s="1">
        <v>96137</v>
      </c>
      <c r="F33" s="1">
        <v>44665</v>
      </c>
      <c r="G33" s="6">
        <v>0.4646</v>
      </c>
    </row>
    <row r="34" spans="1:7" ht="12.75">
      <c r="A34" s="1" t="s">
        <v>69</v>
      </c>
      <c r="B34" s="1" t="s">
        <v>111</v>
      </c>
      <c r="C34" s="1" t="s">
        <v>112</v>
      </c>
      <c r="D34" s="1" t="s">
        <v>144</v>
      </c>
      <c r="E34" s="1">
        <v>8351</v>
      </c>
      <c r="F34" s="1">
        <v>1932</v>
      </c>
      <c r="G34" s="6">
        <v>0.2313</v>
      </c>
    </row>
    <row r="35" spans="1:7" ht="12.75">
      <c r="A35" s="1" t="s">
        <v>69</v>
      </c>
      <c r="B35" s="1" t="s">
        <v>111</v>
      </c>
      <c r="C35" s="1" t="s">
        <v>112</v>
      </c>
      <c r="D35" s="1" t="s">
        <v>145</v>
      </c>
      <c r="E35" s="1">
        <v>67388</v>
      </c>
      <c r="F35" s="1">
        <v>26016</v>
      </c>
      <c r="G35" s="6">
        <v>0.3861</v>
      </c>
    </row>
    <row r="36" spans="1:7" ht="12.75">
      <c r="A36" s="1" t="s">
        <v>69</v>
      </c>
      <c r="B36" s="1" t="s">
        <v>111</v>
      </c>
      <c r="C36" s="1" t="s">
        <v>112</v>
      </c>
      <c r="D36" s="1" t="s">
        <v>146</v>
      </c>
      <c r="E36" s="1">
        <v>8824</v>
      </c>
      <c r="F36" s="1">
        <v>2133</v>
      </c>
      <c r="G36" s="6">
        <v>0.2417</v>
      </c>
    </row>
    <row r="37" spans="1:7" ht="12.75">
      <c r="A37" s="1" t="s">
        <v>69</v>
      </c>
      <c r="B37" s="1" t="s">
        <v>111</v>
      </c>
      <c r="C37" s="1" t="s">
        <v>112</v>
      </c>
      <c r="D37" s="1" t="s">
        <v>147</v>
      </c>
      <c r="E37" s="1">
        <v>221582</v>
      </c>
      <c r="F37" s="1">
        <v>61202</v>
      </c>
      <c r="G37" s="6">
        <v>0.2762</v>
      </c>
    </row>
    <row r="38" spans="1:7" ht="12.75">
      <c r="A38" s="1" t="s">
        <v>69</v>
      </c>
      <c r="B38" s="1" t="s">
        <v>111</v>
      </c>
      <c r="C38" s="1" t="s">
        <v>112</v>
      </c>
      <c r="D38" s="1" t="s">
        <v>148</v>
      </c>
      <c r="E38" s="1">
        <v>667578</v>
      </c>
      <c r="F38" s="1">
        <v>236902</v>
      </c>
      <c r="G38" s="6">
        <v>0.3549</v>
      </c>
    </row>
    <row r="39" spans="1:7" ht="12.75">
      <c r="A39" s="1" t="s">
        <v>69</v>
      </c>
      <c r="B39" s="1" t="s">
        <v>111</v>
      </c>
      <c r="C39" s="1" t="s">
        <v>112</v>
      </c>
      <c r="D39" s="1" t="s">
        <v>149</v>
      </c>
      <c r="E39" s="1">
        <v>4756</v>
      </c>
      <c r="F39" s="1">
        <v>1021</v>
      </c>
      <c r="G39" s="6">
        <v>0.2147</v>
      </c>
    </row>
    <row r="40" spans="1:7" ht="12.75">
      <c r="A40" s="1" t="s">
        <v>69</v>
      </c>
      <c r="B40" s="1" t="s">
        <v>111</v>
      </c>
      <c r="C40" s="1" t="s">
        <v>112</v>
      </c>
      <c r="D40" s="1" t="s">
        <v>150</v>
      </c>
      <c r="E40" s="1">
        <v>70948</v>
      </c>
      <c r="F40" s="1">
        <v>15147</v>
      </c>
      <c r="G40" s="6">
        <v>0.2135</v>
      </c>
    </row>
    <row r="41" spans="1:7" ht="12.75">
      <c r="A41" s="1" t="s">
        <v>69</v>
      </c>
      <c r="B41" s="1" t="s">
        <v>111</v>
      </c>
      <c r="C41" s="1" t="s">
        <v>112</v>
      </c>
      <c r="D41" s="1" t="s">
        <v>151</v>
      </c>
      <c r="E41" s="1">
        <v>60670</v>
      </c>
      <c r="F41" s="1">
        <v>11238</v>
      </c>
      <c r="G41" s="6">
        <v>0.1852</v>
      </c>
    </row>
    <row r="42" spans="1:7" ht="12.75">
      <c r="A42" s="1" t="s">
        <v>69</v>
      </c>
      <c r="B42" s="1" t="s">
        <v>111</v>
      </c>
      <c r="C42" s="1" t="s">
        <v>112</v>
      </c>
      <c r="D42" s="1" t="s">
        <v>152</v>
      </c>
      <c r="E42" s="1">
        <v>68016</v>
      </c>
      <c r="F42" s="1">
        <v>16786</v>
      </c>
      <c r="G42" s="6">
        <v>0.2468</v>
      </c>
    </row>
    <row r="43" spans="1:7" ht="12.75">
      <c r="A43" s="1" t="s">
        <v>69</v>
      </c>
      <c r="B43" s="1" t="s">
        <v>111</v>
      </c>
      <c r="C43" s="1" t="s">
        <v>112</v>
      </c>
      <c r="D43" s="1" t="s">
        <v>153</v>
      </c>
      <c r="E43" s="1">
        <v>126331</v>
      </c>
      <c r="F43" s="1">
        <v>34273</v>
      </c>
      <c r="G43" s="6">
        <v>0.2713</v>
      </c>
    </row>
    <row r="44" spans="1:7" ht="12.75">
      <c r="A44" s="1" t="s">
        <v>69</v>
      </c>
      <c r="B44" s="1" t="s">
        <v>111</v>
      </c>
      <c r="C44" s="1" t="s">
        <v>112</v>
      </c>
      <c r="D44" s="1" t="s">
        <v>154</v>
      </c>
      <c r="E44" s="1">
        <v>23714</v>
      </c>
      <c r="F44" s="1">
        <v>6729</v>
      </c>
      <c r="G44" s="6">
        <v>0.2838</v>
      </c>
    </row>
    <row r="45" spans="1:7" ht="12.75">
      <c r="A45" s="1" t="s">
        <v>69</v>
      </c>
      <c r="B45" s="1" t="s">
        <v>111</v>
      </c>
      <c r="C45" s="1" t="s">
        <v>112</v>
      </c>
      <c r="D45" s="1" t="s">
        <v>155</v>
      </c>
      <c r="E45" s="1">
        <v>10964</v>
      </c>
      <c r="F45" s="1">
        <v>3053</v>
      </c>
      <c r="G45" s="6">
        <v>0.2785</v>
      </c>
    </row>
    <row r="46" spans="1:7" ht="12.75">
      <c r="A46" s="1" t="s">
        <v>69</v>
      </c>
      <c r="B46" s="1" t="s">
        <v>111</v>
      </c>
      <c r="C46" s="1" t="s">
        <v>112</v>
      </c>
      <c r="D46" s="1" t="s">
        <v>156</v>
      </c>
      <c r="E46" s="1">
        <v>6020</v>
      </c>
      <c r="F46" s="1">
        <v>1303</v>
      </c>
      <c r="G46" s="6">
        <v>0.2164</v>
      </c>
    </row>
    <row r="47" spans="1:7" ht="12.75">
      <c r="A47" s="1" t="s">
        <v>69</v>
      </c>
      <c r="B47" s="1" t="s">
        <v>111</v>
      </c>
      <c r="C47" s="1" t="s">
        <v>112</v>
      </c>
      <c r="D47" s="1" t="s">
        <v>157</v>
      </c>
      <c r="E47" s="1">
        <v>334721</v>
      </c>
      <c r="F47" s="1">
        <v>132839</v>
      </c>
      <c r="G47" s="6">
        <v>0.3969</v>
      </c>
    </row>
    <row r="48" spans="1:7" ht="12.75">
      <c r="A48" s="1" t="s">
        <v>69</v>
      </c>
      <c r="B48" s="1" t="s">
        <v>111</v>
      </c>
      <c r="C48" s="1" t="s">
        <v>112</v>
      </c>
      <c r="D48" s="1" t="s">
        <v>158</v>
      </c>
      <c r="E48" s="1">
        <v>112395</v>
      </c>
      <c r="F48" s="1">
        <v>42248</v>
      </c>
      <c r="G48" s="6">
        <v>0.3759</v>
      </c>
    </row>
    <row r="49" spans="1:7" ht="12.75">
      <c r="A49" s="1" t="s">
        <v>69</v>
      </c>
      <c r="B49" s="1" t="s">
        <v>111</v>
      </c>
      <c r="C49" s="1" t="s">
        <v>112</v>
      </c>
      <c r="D49" s="1" t="s">
        <v>159</v>
      </c>
      <c r="E49" s="1">
        <v>35939</v>
      </c>
      <c r="F49" s="1">
        <v>7279</v>
      </c>
      <c r="G49" s="6">
        <v>0.2025</v>
      </c>
    </row>
    <row r="50" spans="1:7" ht="12.75">
      <c r="A50" s="1" t="s">
        <v>69</v>
      </c>
      <c r="B50" s="1" t="s">
        <v>111</v>
      </c>
      <c r="C50" s="1" t="s">
        <v>112</v>
      </c>
      <c r="D50" s="1" t="s">
        <v>160</v>
      </c>
      <c r="E50" s="1">
        <v>4253</v>
      </c>
      <c r="F50" s="1">
        <v>1147</v>
      </c>
      <c r="G50" s="6">
        <v>0.2697</v>
      </c>
    </row>
    <row r="51" spans="1:7" ht="12.75">
      <c r="A51" s="1" t="s">
        <v>69</v>
      </c>
      <c r="B51" s="1" t="s">
        <v>111</v>
      </c>
      <c r="C51" s="1" t="s">
        <v>112</v>
      </c>
      <c r="D51" s="1" t="s">
        <v>161</v>
      </c>
      <c r="E51" s="1">
        <v>16986</v>
      </c>
      <c r="F51" s="1">
        <v>4898</v>
      </c>
      <c r="G51" s="6">
        <v>0.2884</v>
      </c>
    </row>
    <row r="52" spans="1:7" ht="12.75">
      <c r="A52" s="1" t="s">
        <v>69</v>
      </c>
      <c r="B52" s="1" t="s">
        <v>111</v>
      </c>
      <c r="C52" s="1" t="s">
        <v>112</v>
      </c>
      <c r="D52" s="1" t="s">
        <v>162</v>
      </c>
      <c r="E52" s="1">
        <v>6274</v>
      </c>
      <c r="F52" s="1">
        <v>1222</v>
      </c>
      <c r="G52" s="6">
        <v>0.1948</v>
      </c>
    </row>
    <row r="53" spans="1:7" ht="12.75">
      <c r="A53" s="1" t="s">
        <v>69</v>
      </c>
      <c r="B53" s="1" t="s">
        <v>111</v>
      </c>
      <c r="C53" s="1" t="s">
        <v>112</v>
      </c>
      <c r="D53" s="1" t="s">
        <v>163</v>
      </c>
      <c r="E53" s="1">
        <v>3846</v>
      </c>
      <c r="F53" s="1">
        <v>1002</v>
      </c>
      <c r="G53" s="6">
        <v>0.2605</v>
      </c>
    </row>
    <row r="54" spans="1:7" ht="12.75">
      <c r="A54" s="1" t="s">
        <v>69</v>
      </c>
      <c r="B54" s="1" t="s">
        <v>111</v>
      </c>
      <c r="C54" s="1" t="s">
        <v>112</v>
      </c>
      <c r="D54" s="1" t="s">
        <v>164</v>
      </c>
      <c r="E54" s="1">
        <v>5381</v>
      </c>
      <c r="F54" s="1">
        <v>1514</v>
      </c>
      <c r="G54" s="6">
        <v>0.2814</v>
      </c>
    </row>
    <row r="55" spans="1:7" ht="12.75">
      <c r="A55" s="1" t="s">
        <v>69</v>
      </c>
      <c r="B55" s="1" t="s">
        <v>111</v>
      </c>
      <c r="C55" s="1" t="s">
        <v>112</v>
      </c>
      <c r="D55" s="1" t="s">
        <v>165</v>
      </c>
      <c r="E55" s="1">
        <v>4704</v>
      </c>
      <c r="F55" s="1">
        <v>1215</v>
      </c>
      <c r="G55" s="6">
        <v>0.2583</v>
      </c>
    </row>
    <row r="56" spans="1:7" ht="12.75">
      <c r="A56" s="1" t="s">
        <v>69</v>
      </c>
      <c r="B56" s="1" t="s">
        <v>111</v>
      </c>
      <c r="C56" s="1" t="s">
        <v>112</v>
      </c>
      <c r="D56" s="1" t="s">
        <v>166</v>
      </c>
      <c r="E56" s="1">
        <v>7534</v>
      </c>
      <c r="F56" s="1">
        <v>2132</v>
      </c>
      <c r="G56" s="6">
        <v>0.283</v>
      </c>
    </row>
    <row r="57" spans="1:7" ht="12.75">
      <c r="A57" s="1" t="s">
        <v>69</v>
      </c>
      <c r="B57" s="1" t="s">
        <v>111</v>
      </c>
      <c r="C57" s="1" t="s">
        <v>112</v>
      </c>
      <c r="D57" s="1" t="s">
        <v>167</v>
      </c>
      <c r="E57" s="1">
        <v>11156</v>
      </c>
      <c r="F57" s="1">
        <v>3324</v>
      </c>
      <c r="G57" s="6">
        <v>0.298</v>
      </c>
    </row>
    <row r="58" spans="1:7" ht="12.75">
      <c r="A58" s="1" t="s">
        <v>69</v>
      </c>
      <c r="B58" s="1" t="s">
        <v>111</v>
      </c>
      <c r="C58" s="1" t="s">
        <v>112</v>
      </c>
      <c r="D58" s="1" t="s">
        <v>168</v>
      </c>
      <c r="E58" s="1">
        <v>70183</v>
      </c>
      <c r="F58" s="1">
        <v>15116</v>
      </c>
      <c r="G58" s="6">
        <v>0.2154</v>
      </c>
    </row>
    <row r="59" spans="1:7" ht="12.75">
      <c r="A59" s="1" t="s">
        <v>69</v>
      </c>
      <c r="B59" s="1" t="s">
        <v>111</v>
      </c>
      <c r="C59" s="1" t="s">
        <v>112</v>
      </c>
      <c r="D59" s="1" t="s">
        <v>169</v>
      </c>
      <c r="E59" s="1">
        <v>39882</v>
      </c>
      <c r="F59" s="1">
        <v>9222</v>
      </c>
      <c r="G59" s="6">
        <v>0.2312</v>
      </c>
    </row>
    <row r="60" spans="1:7" ht="12.75">
      <c r="A60" s="1" t="s">
        <v>69</v>
      </c>
      <c r="B60" s="1" t="s">
        <v>111</v>
      </c>
      <c r="C60" s="1" t="s">
        <v>112</v>
      </c>
      <c r="D60" s="1" t="s">
        <v>170</v>
      </c>
      <c r="E60" s="1">
        <v>477472</v>
      </c>
      <c r="F60" s="1">
        <v>194408</v>
      </c>
      <c r="G60" s="6">
        <v>0.4072</v>
      </c>
    </row>
    <row r="61" spans="1:7" ht="12.75">
      <c r="A61" s="1" t="s">
        <v>69</v>
      </c>
      <c r="B61" s="1" t="s">
        <v>111</v>
      </c>
      <c r="C61" s="1" t="s">
        <v>112</v>
      </c>
      <c r="D61" s="1" t="s">
        <v>171</v>
      </c>
      <c r="E61" s="1">
        <v>6758</v>
      </c>
      <c r="F61" s="1">
        <v>1340</v>
      </c>
      <c r="G61" s="6">
        <v>0.1983</v>
      </c>
    </row>
    <row r="62" spans="1:7" ht="12.75">
      <c r="A62" s="1" t="s">
        <v>69</v>
      </c>
      <c r="B62" s="1" t="s">
        <v>111</v>
      </c>
      <c r="C62" s="1" t="s">
        <v>112</v>
      </c>
      <c r="D62" s="1" t="s">
        <v>172</v>
      </c>
      <c r="E62" s="1">
        <v>57342</v>
      </c>
      <c r="F62" s="1">
        <v>14777</v>
      </c>
      <c r="G62" s="6">
        <v>0.2577</v>
      </c>
    </row>
    <row r="63" spans="1:7" ht="12.75">
      <c r="A63" s="1" t="s">
        <v>69</v>
      </c>
      <c r="B63" s="1" t="s">
        <v>111</v>
      </c>
      <c r="C63" s="1" t="s">
        <v>112</v>
      </c>
      <c r="D63" s="1" t="s">
        <v>173</v>
      </c>
      <c r="E63" s="1">
        <v>15961</v>
      </c>
      <c r="F63" s="1">
        <v>4002</v>
      </c>
      <c r="G63" s="6">
        <v>0.2507</v>
      </c>
    </row>
    <row r="64" spans="1:7" ht="12.75">
      <c r="A64" s="1" t="s">
        <v>69</v>
      </c>
      <c r="B64" s="1" t="s">
        <v>111</v>
      </c>
      <c r="C64" s="1" t="s">
        <v>112</v>
      </c>
      <c r="D64" s="1" t="s">
        <v>174</v>
      </c>
      <c r="E64" s="1">
        <v>5372</v>
      </c>
      <c r="F64" s="1">
        <v>1361</v>
      </c>
      <c r="G64" s="6">
        <v>0.2534</v>
      </c>
    </row>
    <row r="65" spans="1:7" ht="12.75">
      <c r="A65" s="1" t="s">
        <v>69</v>
      </c>
      <c r="B65" s="1" t="s">
        <v>111</v>
      </c>
      <c r="C65" s="1" t="s">
        <v>112</v>
      </c>
      <c r="D65" s="1" t="s">
        <v>175</v>
      </c>
      <c r="E65" s="1">
        <v>2706</v>
      </c>
      <c r="F65" s="1">
        <v>557</v>
      </c>
      <c r="G65" s="6">
        <v>0.2058</v>
      </c>
    </row>
    <row r="66" spans="1:7" ht="12.75">
      <c r="A66" s="1" t="s">
        <v>69</v>
      </c>
      <c r="B66" s="1" t="s">
        <v>111</v>
      </c>
      <c r="C66" s="1" t="s">
        <v>112</v>
      </c>
      <c r="D66" s="1" t="s">
        <v>176</v>
      </c>
      <c r="E66" s="1">
        <v>117657</v>
      </c>
      <c r="F66" s="1">
        <v>30013</v>
      </c>
      <c r="G66" s="6">
        <v>0.2551</v>
      </c>
    </row>
    <row r="67" spans="1:7" ht="12.75">
      <c r="A67" s="1" t="s">
        <v>69</v>
      </c>
      <c r="B67" s="1" t="s">
        <v>111</v>
      </c>
      <c r="C67" s="1" t="s">
        <v>112</v>
      </c>
      <c r="D67" s="1" t="s">
        <v>177</v>
      </c>
      <c r="E67" s="1">
        <v>246061</v>
      </c>
      <c r="F67" s="1">
        <v>75574</v>
      </c>
      <c r="G67" s="6">
        <v>0.3071</v>
      </c>
    </row>
    <row r="68" spans="1:7" ht="12.75">
      <c r="A68" s="1" t="s">
        <v>69</v>
      </c>
      <c r="B68" s="1" t="s">
        <v>111</v>
      </c>
      <c r="C68" s="1" t="s">
        <v>112</v>
      </c>
      <c r="D68" s="1" t="s">
        <v>178</v>
      </c>
      <c r="E68" s="1">
        <v>110669</v>
      </c>
      <c r="F68" s="1">
        <v>51870</v>
      </c>
      <c r="G68" s="6">
        <v>0.4687</v>
      </c>
    </row>
    <row r="69" spans="1:7" ht="12.75">
      <c r="A69" s="1" t="s">
        <v>69</v>
      </c>
      <c r="B69" s="1" t="s">
        <v>111</v>
      </c>
      <c r="C69" s="1" t="s">
        <v>112</v>
      </c>
      <c r="D69" s="1" t="s">
        <v>179</v>
      </c>
      <c r="E69" s="1">
        <v>15638</v>
      </c>
      <c r="F69" s="1">
        <v>3677</v>
      </c>
      <c r="G69" s="6">
        <v>0.2351</v>
      </c>
    </row>
    <row r="70" spans="1:7" ht="12.75">
      <c r="A70" s="1" t="s">
        <v>69</v>
      </c>
      <c r="B70" s="1" t="s">
        <v>111</v>
      </c>
      <c r="C70" s="1" t="s">
        <v>112</v>
      </c>
      <c r="D70" s="1" t="s">
        <v>180</v>
      </c>
      <c r="E70" s="1">
        <v>2362</v>
      </c>
      <c r="F70" s="1">
        <v>510</v>
      </c>
      <c r="G70" s="6">
        <v>0.2159</v>
      </c>
    </row>
    <row r="71" spans="1:7" ht="12.75">
      <c r="A71" s="1" t="s">
        <v>69</v>
      </c>
      <c r="B71" s="1" t="s">
        <v>111</v>
      </c>
      <c r="C71" s="1" t="s">
        <v>112</v>
      </c>
      <c r="D71" s="1" t="s">
        <v>181</v>
      </c>
      <c r="E71" s="1">
        <v>6651</v>
      </c>
      <c r="F71" s="1">
        <v>1488</v>
      </c>
      <c r="G71" s="6">
        <v>0.2237</v>
      </c>
    </row>
    <row r="72" spans="1:7" ht="12.75">
      <c r="A72" s="1" t="s">
        <v>69</v>
      </c>
      <c r="B72" s="1" t="s">
        <v>111</v>
      </c>
      <c r="C72" s="1" t="s">
        <v>112</v>
      </c>
      <c r="D72" s="1" t="s">
        <v>182</v>
      </c>
      <c r="E72" s="1">
        <v>133445</v>
      </c>
      <c r="F72" s="1">
        <v>39474</v>
      </c>
      <c r="G72" s="6">
        <v>0.2958</v>
      </c>
    </row>
    <row r="73" spans="1:7" ht="12.75">
      <c r="A73" s="1" t="s">
        <v>69</v>
      </c>
      <c r="B73" s="1" t="s">
        <v>111</v>
      </c>
      <c r="C73" s="1" t="s">
        <v>112</v>
      </c>
      <c r="D73" s="1" t="s">
        <v>183</v>
      </c>
      <c r="E73" s="1">
        <v>133137</v>
      </c>
      <c r="F73" s="1">
        <v>32089</v>
      </c>
      <c r="G73" s="6">
        <v>0.241</v>
      </c>
    </row>
    <row r="74" spans="1:7" ht="12.75">
      <c r="A74" s="1" t="s">
        <v>69</v>
      </c>
      <c r="B74" s="1" t="s">
        <v>111</v>
      </c>
      <c r="C74" s="1" t="s">
        <v>112</v>
      </c>
      <c r="D74" s="1" t="s">
        <v>184</v>
      </c>
      <c r="E74" s="1">
        <v>60828</v>
      </c>
      <c r="F74" s="1">
        <v>14534</v>
      </c>
      <c r="G74" s="6">
        <v>0.2389</v>
      </c>
    </row>
    <row r="75" spans="1:7" ht="12.75">
      <c r="A75" s="1" t="s">
        <v>69</v>
      </c>
      <c r="B75" s="1" t="s">
        <v>111</v>
      </c>
      <c r="C75" s="1" t="s">
        <v>112</v>
      </c>
      <c r="D75" s="1" t="s">
        <v>185</v>
      </c>
      <c r="E75" s="1">
        <v>833541</v>
      </c>
      <c r="F75" s="1">
        <v>375409</v>
      </c>
      <c r="G75" s="6">
        <v>0.4504</v>
      </c>
    </row>
    <row r="76" spans="1:7" ht="12.75">
      <c r="A76" s="1" t="s">
        <v>69</v>
      </c>
      <c r="B76" s="1" t="s">
        <v>111</v>
      </c>
      <c r="C76" s="1" t="s">
        <v>112</v>
      </c>
      <c r="D76" s="1" t="s">
        <v>186</v>
      </c>
      <c r="E76" s="1">
        <v>28418</v>
      </c>
      <c r="F76" s="1">
        <v>11213</v>
      </c>
      <c r="G76" s="6">
        <v>0.3946</v>
      </c>
    </row>
    <row r="77" spans="1:7" ht="12.75">
      <c r="A77" s="1" t="s">
        <v>69</v>
      </c>
      <c r="B77" s="1" t="s">
        <v>111</v>
      </c>
      <c r="C77" s="1" t="s">
        <v>112</v>
      </c>
      <c r="D77" s="1" t="s">
        <v>187</v>
      </c>
      <c r="E77" s="1">
        <v>28068</v>
      </c>
      <c r="F77" s="1">
        <v>6300</v>
      </c>
      <c r="G77" s="6">
        <v>0.2245</v>
      </c>
    </row>
    <row r="78" spans="1:7" ht="12.75">
      <c r="A78" s="1" t="s">
        <v>69</v>
      </c>
      <c r="B78" s="1" t="s">
        <v>111</v>
      </c>
      <c r="C78" s="1" t="s">
        <v>112</v>
      </c>
      <c r="D78" s="1" t="s">
        <v>188</v>
      </c>
      <c r="E78" s="1">
        <v>73655</v>
      </c>
      <c r="F78" s="1">
        <v>26057</v>
      </c>
      <c r="G78" s="6">
        <v>0.3538</v>
      </c>
    </row>
    <row r="79" spans="1:7" ht="12.75">
      <c r="A79" s="1" t="s">
        <v>69</v>
      </c>
      <c r="B79" s="1" t="s">
        <v>111</v>
      </c>
      <c r="C79" s="1" t="s">
        <v>112</v>
      </c>
      <c r="D79" s="1" t="s">
        <v>189</v>
      </c>
      <c r="E79" s="1">
        <v>13213</v>
      </c>
      <c r="F79" s="1">
        <v>3675</v>
      </c>
      <c r="G79" s="6">
        <v>0.2781</v>
      </c>
    </row>
    <row r="80" spans="1:7" ht="12.75">
      <c r="A80" s="1" t="s">
        <v>69</v>
      </c>
      <c r="B80" s="1" t="s">
        <v>111</v>
      </c>
      <c r="C80" s="1" t="s">
        <v>112</v>
      </c>
      <c r="D80" s="1" t="s">
        <v>190</v>
      </c>
      <c r="E80" s="1">
        <v>423609</v>
      </c>
      <c r="F80" s="1">
        <v>186283</v>
      </c>
      <c r="G80" s="6">
        <v>0.4398</v>
      </c>
    </row>
    <row r="81" spans="1:7" ht="12.75">
      <c r="A81" s="1" t="s">
        <v>69</v>
      </c>
      <c r="B81" s="1" t="s">
        <v>111</v>
      </c>
      <c r="C81" s="1" t="s">
        <v>112</v>
      </c>
      <c r="D81" s="1" t="s">
        <v>191</v>
      </c>
      <c r="E81" s="1">
        <v>90414</v>
      </c>
      <c r="F81" s="1">
        <v>33903</v>
      </c>
      <c r="G81" s="6">
        <v>0.375</v>
      </c>
    </row>
    <row r="82" spans="1:7" ht="12.75">
      <c r="A82" s="1" t="s">
        <v>69</v>
      </c>
      <c r="B82" s="1" t="s">
        <v>111</v>
      </c>
      <c r="C82" s="1" t="s">
        <v>112</v>
      </c>
      <c r="D82" s="1" t="s">
        <v>192</v>
      </c>
      <c r="E82" s="1">
        <v>529729</v>
      </c>
      <c r="F82" s="1">
        <v>157968</v>
      </c>
      <c r="G82" s="6">
        <v>0.2982</v>
      </c>
    </row>
    <row r="83" spans="1:7" ht="12.75">
      <c r="A83" s="1" t="s">
        <v>69</v>
      </c>
      <c r="B83" s="1" t="s">
        <v>111</v>
      </c>
      <c r="C83" s="1" t="s">
        <v>112</v>
      </c>
      <c r="D83" s="1" t="s">
        <v>193</v>
      </c>
      <c r="E83" s="1">
        <v>184806</v>
      </c>
      <c r="F83" s="1">
        <v>45791</v>
      </c>
      <c r="G83" s="6">
        <v>0.2478</v>
      </c>
    </row>
    <row r="84" spans="1:7" ht="12.75">
      <c r="A84" s="1" t="s">
        <v>69</v>
      </c>
      <c r="B84" s="1" t="s">
        <v>111</v>
      </c>
      <c r="C84" s="1" t="s">
        <v>112</v>
      </c>
      <c r="D84" s="1" t="s">
        <v>194</v>
      </c>
      <c r="E84" s="1">
        <v>402536</v>
      </c>
      <c r="F84" s="1">
        <v>138991</v>
      </c>
      <c r="G84" s="6">
        <v>0.3453</v>
      </c>
    </row>
    <row r="85" spans="1:7" ht="12.75">
      <c r="A85" s="1" t="s">
        <v>69</v>
      </c>
      <c r="B85" s="1" t="s">
        <v>111</v>
      </c>
      <c r="C85" s="1" t="s">
        <v>112</v>
      </c>
      <c r="D85" s="1" t="s">
        <v>195</v>
      </c>
      <c r="E85" s="1">
        <v>220556</v>
      </c>
      <c r="F85" s="1">
        <v>67112</v>
      </c>
      <c r="G85" s="6">
        <v>0.3043</v>
      </c>
    </row>
    <row r="86" spans="1:7" ht="12.75">
      <c r="A86" s="1" t="s">
        <v>69</v>
      </c>
      <c r="B86" s="1" t="s">
        <v>111</v>
      </c>
      <c r="C86" s="1" t="s">
        <v>112</v>
      </c>
      <c r="D86" s="1" t="s">
        <v>196</v>
      </c>
      <c r="E86" s="1">
        <v>27842</v>
      </c>
      <c r="F86" s="1">
        <v>6905</v>
      </c>
      <c r="G86" s="6">
        <v>0.248</v>
      </c>
    </row>
    <row r="87" spans="1:7" ht="12.75">
      <c r="A87" s="1" t="s">
        <v>69</v>
      </c>
      <c r="B87" s="1" t="s">
        <v>111</v>
      </c>
      <c r="C87" s="1" t="s">
        <v>112</v>
      </c>
      <c r="D87" s="1" t="s">
        <v>197</v>
      </c>
      <c r="E87" s="1">
        <v>77443</v>
      </c>
      <c r="F87" s="1">
        <v>18934</v>
      </c>
      <c r="G87" s="6">
        <v>0.2445</v>
      </c>
    </row>
    <row r="88" spans="1:7" ht="12.75">
      <c r="A88" s="1" t="s">
        <v>69</v>
      </c>
      <c r="B88" s="1" t="s">
        <v>111</v>
      </c>
      <c r="C88" s="1" t="s">
        <v>112</v>
      </c>
      <c r="D88" s="1" t="s">
        <v>198</v>
      </c>
      <c r="E88" s="1">
        <v>107104</v>
      </c>
      <c r="F88" s="1">
        <v>28580</v>
      </c>
      <c r="G88" s="6">
        <v>0.2668</v>
      </c>
    </row>
    <row r="89" spans="1:7" ht="12.75">
      <c r="A89" s="1" t="s">
        <v>69</v>
      </c>
      <c r="B89" s="1" t="s">
        <v>111</v>
      </c>
      <c r="C89" s="1" t="s">
        <v>112</v>
      </c>
      <c r="D89" s="1" t="s">
        <v>199</v>
      </c>
      <c r="E89" s="1">
        <v>57583</v>
      </c>
      <c r="F89" s="1">
        <v>15355</v>
      </c>
      <c r="G89" s="6">
        <v>0.2667</v>
      </c>
    </row>
    <row r="90" spans="1:7" ht="12.75">
      <c r="A90" s="1" t="s">
        <v>69</v>
      </c>
      <c r="B90" s="1" t="s">
        <v>111</v>
      </c>
      <c r="C90" s="1" t="s">
        <v>112</v>
      </c>
      <c r="D90" s="1" t="s">
        <v>200</v>
      </c>
      <c r="E90" s="1">
        <v>172720</v>
      </c>
      <c r="F90" s="1">
        <v>45792</v>
      </c>
      <c r="G90" s="6">
        <v>0.2651</v>
      </c>
    </row>
    <row r="91" spans="1:7" ht="12.75">
      <c r="A91" s="1" t="s">
        <v>69</v>
      </c>
      <c r="B91" s="1" t="s">
        <v>111</v>
      </c>
      <c r="C91" s="1" t="s">
        <v>112</v>
      </c>
      <c r="D91" s="1" t="s">
        <v>201</v>
      </c>
      <c r="E91" s="1">
        <v>147932</v>
      </c>
      <c r="F91" s="1">
        <v>44985</v>
      </c>
      <c r="G91" s="6">
        <v>0.3041</v>
      </c>
    </row>
    <row r="92" spans="1:7" ht="12.75">
      <c r="A92" s="1" t="s">
        <v>69</v>
      </c>
      <c r="B92" s="1" t="s">
        <v>111</v>
      </c>
      <c r="C92" s="1" t="s">
        <v>112</v>
      </c>
      <c r="D92" s="1" t="s">
        <v>202</v>
      </c>
      <c r="E92" s="1">
        <v>45868</v>
      </c>
      <c r="F92" s="1">
        <v>4461</v>
      </c>
      <c r="G92" s="6">
        <v>0.0973</v>
      </c>
    </row>
    <row r="93" spans="1:7" ht="12.75">
      <c r="A93" s="1" t="s">
        <v>69</v>
      </c>
      <c r="B93" s="1" t="s">
        <v>111</v>
      </c>
      <c r="C93" s="1" t="s">
        <v>112</v>
      </c>
      <c r="D93" s="1" t="s">
        <v>203</v>
      </c>
      <c r="E93" s="1">
        <v>15583</v>
      </c>
      <c r="F93" s="1">
        <v>4637</v>
      </c>
      <c r="G93" s="6">
        <v>0.2976</v>
      </c>
    </row>
    <row r="94" spans="1:7" ht="12.75">
      <c r="A94" s="1" t="s">
        <v>69</v>
      </c>
      <c r="B94" s="1" t="s">
        <v>111</v>
      </c>
      <c r="C94" s="1" t="s">
        <v>112</v>
      </c>
      <c r="D94" s="1" t="s">
        <v>204</v>
      </c>
      <c r="E94" s="1">
        <v>7464</v>
      </c>
      <c r="F94" s="1">
        <v>1768</v>
      </c>
      <c r="G94" s="6">
        <v>0.2369</v>
      </c>
    </row>
    <row r="95" spans="1:7" ht="12.75">
      <c r="A95" s="1" t="s">
        <v>69</v>
      </c>
      <c r="B95" s="1" t="s">
        <v>111</v>
      </c>
      <c r="C95" s="1" t="s">
        <v>112</v>
      </c>
      <c r="D95" s="1" t="s">
        <v>205</v>
      </c>
      <c r="E95" s="1">
        <v>3816</v>
      </c>
      <c r="F95" s="1">
        <v>1239</v>
      </c>
      <c r="G95" s="6">
        <v>0.3247</v>
      </c>
    </row>
    <row r="96" spans="1:7" ht="12.75">
      <c r="A96" s="1" t="s">
        <v>69</v>
      </c>
      <c r="B96" s="1" t="s">
        <v>111</v>
      </c>
      <c r="C96" s="1" t="s">
        <v>112</v>
      </c>
      <c r="D96" s="1" t="s">
        <v>206</v>
      </c>
      <c r="E96" s="1">
        <v>197092</v>
      </c>
      <c r="F96" s="1">
        <v>57231</v>
      </c>
      <c r="G96" s="6">
        <v>0.2904</v>
      </c>
    </row>
    <row r="97" spans="1:7" ht="12.75">
      <c r="A97" s="1" t="s">
        <v>69</v>
      </c>
      <c r="B97" s="1" t="s">
        <v>111</v>
      </c>
      <c r="C97" s="1" t="s">
        <v>112</v>
      </c>
      <c r="D97" s="1" t="s">
        <v>207</v>
      </c>
      <c r="E97" s="1">
        <v>10905</v>
      </c>
      <c r="F97" s="1">
        <v>2616</v>
      </c>
      <c r="G97" s="6">
        <v>0.2399</v>
      </c>
    </row>
    <row r="98" spans="1:7" ht="12.75">
      <c r="A98" s="1" t="s">
        <v>69</v>
      </c>
      <c r="B98" s="1" t="s">
        <v>111</v>
      </c>
      <c r="C98" s="1" t="s">
        <v>112</v>
      </c>
      <c r="D98" s="1" t="s">
        <v>208</v>
      </c>
      <c r="E98" s="1">
        <v>22638</v>
      </c>
      <c r="F98" s="1">
        <v>6216</v>
      </c>
      <c r="G98" s="6">
        <v>0.2746</v>
      </c>
    </row>
    <row r="99" spans="1:7" ht="12.75">
      <c r="A99" s="1" t="s">
        <v>69</v>
      </c>
      <c r="B99" s="1" t="s">
        <v>111</v>
      </c>
      <c r="C99" s="1" t="s">
        <v>112</v>
      </c>
      <c r="D99" s="1" t="s">
        <v>209</v>
      </c>
      <c r="E99" s="1">
        <v>8381</v>
      </c>
      <c r="F99" s="1">
        <v>1911</v>
      </c>
      <c r="G99" s="6">
        <v>0.228</v>
      </c>
    </row>
  </sheetData>
  <sheetProtection/>
  <printOptions/>
  <pageMargins left="0.7" right="0.7" top="0.75" bottom="0.75" header="0.3" footer="0.3"/>
  <pageSetup horizontalDpi="600" verticalDpi="600" orientation="landscape" scale="75" r:id="rId1"/>
</worksheet>
</file>

<file path=xl/worksheets/sheet4.xml><?xml version="1.0" encoding="utf-8"?>
<worksheet xmlns="http://schemas.openxmlformats.org/spreadsheetml/2006/main" xmlns:r="http://schemas.openxmlformats.org/officeDocument/2006/relationships">
  <dimension ref="A1:P99"/>
  <sheetViews>
    <sheetView zoomScalePageLayoutView="0" workbookViewId="0" topLeftCell="A1">
      <selection activeCell="D1" sqref="D1"/>
    </sheetView>
  </sheetViews>
  <sheetFormatPr defaultColWidth="9.140625" defaultRowHeight="12.75"/>
  <cols>
    <col min="1" max="1" width="11.421875" style="8" bestFit="1" customWidth="1"/>
    <col min="2" max="2" width="8.28125" style="8" bestFit="1" customWidth="1"/>
    <col min="3" max="3" width="3.421875" style="8" bestFit="1" customWidth="1"/>
    <col min="4" max="4" width="35.28125" style="8" bestFit="1" customWidth="1"/>
    <col min="5" max="6" width="12.7109375" style="73" customWidth="1"/>
    <col min="7" max="68" width="12.7109375" style="1" customWidth="1"/>
    <col min="69" max="16384" width="9.140625" style="1" customWidth="1"/>
  </cols>
  <sheetData>
    <row r="1" spans="1:16" s="68" customFormat="1" ht="99.75" customHeight="1">
      <c r="A1" s="62" t="s">
        <v>2</v>
      </c>
      <c r="B1" s="62" t="s">
        <v>0</v>
      </c>
      <c r="C1" s="62" t="s">
        <v>1</v>
      </c>
      <c r="D1" s="62" t="s">
        <v>3</v>
      </c>
      <c r="E1" s="58" t="s">
        <v>4</v>
      </c>
      <c r="F1" s="59" t="s">
        <v>19</v>
      </c>
      <c r="G1" s="66" t="s">
        <v>47</v>
      </c>
      <c r="H1" s="66" t="s">
        <v>48</v>
      </c>
      <c r="I1" s="66" t="s">
        <v>49</v>
      </c>
      <c r="J1" s="66" t="s">
        <v>50</v>
      </c>
      <c r="K1" s="66" t="s">
        <v>51</v>
      </c>
      <c r="L1" s="67" t="s">
        <v>57</v>
      </c>
      <c r="M1" s="67" t="s">
        <v>58</v>
      </c>
      <c r="N1" s="67" t="s">
        <v>59</v>
      </c>
      <c r="O1" s="67" t="s">
        <v>60</v>
      </c>
      <c r="P1" s="67" t="s">
        <v>61</v>
      </c>
    </row>
    <row r="2" spans="1:16" ht="12.75">
      <c r="A2" s="1" t="s">
        <v>67</v>
      </c>
      <c r="B2" s="1" t="s">
        <v>111</v>
      </c>
      <c r="C2" s="1" t="s">
        <v>112</v>
      </c>
      <c r="D2" s="1" t="s">
        <v>107</v>
      </c>
      <c r="E2" s="7">
        <v>8.05</v>
      </c>
      <c r="F2" s="5">
        <v>418.6</v>
      </c>
      <c r="G2" s="3">
        <v>66.7988</v>
      </c>
      <c r="H2" s="3">
        <v>79.3451</v>
      </c>
      <c r="I2" s="3">
        <v>99.2044</v>
      </c>
      <c r="J2" s="3">
        <v>134.0549</v>
      </c>
      <c r="K2" s="3">
        <v>160.8018</v>
      </c>
      <c r="L2" s="4">
        <v>1.67</v>
      </c>
      <c r="M2" s="4">
        <v>1.9836</v>
      </c>
      <c r="N2" s="4">
        <v>2.4801</v>
      </c>
      <c r="O2" s="4">
        <v>3.3514</v>
      </c>
      <c r="P2" s="4">
        <v>4.02</v>
      </c>
    </row>
    <row r="3" spans="1:16" ht="12.75">
      <c r="A3" s="1" t="s">
        <v>113</v>
      </c>
      <c r="B3" s="1" t="s">
        <v>111</v>
      </c>
      <c r="C3" s="1" t="s">
        <v>112</v>
      </c>
      <c r="D3" s="1" t="s">
        <v>107</v>
      </c>
      <c r="E3" s="7">
        <v>8.05</v>
      </c>
      <c r="F3" s="5">
        <v>418.6</v>
      </c>
      <c r="G3" s="3">
        <v>58.9735</v>
      </c>
      <c r="H3" s="3">
        <v>62.4261</v>
      </c>
      <c r="I3" s="3">
        <v>78.1338</v>
      </c>
      <c r="J3" s="3">
        <v>102.7558</v>
      </c>
      <c r="K3" s="3">
        <v>115.608</v>
      </c>
      <c r="L3" s="4">
        <v>1.4743</v>
      </c>
      <c r="M3" s="4">
        <v>1.5607</v>
      </c>
      <c r="N3" s="4">
        <v>1.9533</v>
      </c>
      <c r="O3" s="4">
        <v>2.5689</v>
      </c>
      <c r="P3" s="4">
        <v>2.8902</v>
      </c>
    </row>
    <row r="4" spans="1:16" ht="12.75">
      <c r="A4" s="1" t="s">
        <v>68</v>
      </c>
      <c r="B4" s="1" t="s">
        <v>111</v>
      </c>
      <c r="C4" s="1" t="s">
        <v>112</v>
      </c>
      <c r="D4" s="1" t="s">
        <v>114</v>
      </c>
      <c r="E4" s="7">
        <v>8.05</v>
      </c>
      <c r="F4" s="5">
        <v>418.6</v>
      </c>
      <c r="G4" s="3">
        <v>43.1916</v>
      </c>
      <c r="H4" s="3">
        <v>59.8184</v>
      </c>
      <c r="I4" s="3">
        <v>69.183</v>
      </c>
      <c r="J4" s="3">
        <v>91.4477</v>
      </c>
      <c r="K4" s="3">
        <v>114.5724</v>
      </c>
      <c r="L4" s="4">
        <v>1.0798</v>
      </c>
      <c r="M4" s="4">
        <v>1.4955</v>
      </c>
      <c r="N4" s="4">
        <v>1.7296</v>
      </c>
      <c r="O4" s="4">
        <v>2.2862</v>
      </c>
      <c r="P4" s="4">
        <v>2.8643</v>
      </c>
    </row>
    <row r="5" spans="1:16" ht="12.75">
      <c r="A5" s="1" t="s">
        <v>68</v>
      </c>
      <c r="B5" s="1" t="s">
        <v>111</v>
      </c>
      <c r="C5" s="1" t="s">
        <v>112</v>
      </c>
      <c r="D5" s="1" t="s">
        <v>115</v>
      </c>
      <c r="E5" s="7">
        <v>8.05</v>
      </c>
      <c r="F5" s="5">
        <v>418.6</v>
      </c>
      <c r="G5" s="3">
        <v>65.0741</v>
      </c>
      <c r="H5" s="3">
        <v>69.7563</v>
      </c>
      <c r="I5" s="3">
        <v>87.0521</v>
      </c>
      <c r="J5" s="3">
        <v>114.1902</v>
      </c>
      <c r="K5" s="3">
        <v>119.9236</v>
      </c>
      <c r="L5" s="4">
        <v>1.6269</v>
      </c>
      <c r="M5" s="4">
        <v>1.7439</v>
      </c>
      <c r="N5" s="4">
        <v>2.1763</v>
      </c>
      <c r="O5" s="4">
        <v>2.8548</v>
      </c>
      <c r="P5" s="4">
        <v>2.9981</v>
      </c>
    </row>
    <row r="6" spans="1:16" ht="12.75">
      <c r="A6" s="1" t="s">
        <v>68</v>
      </c>
      <c r="B6" s="1" t="s">
        <v>111</v>
      </c>
      <c r="C6" s="1" t="s">
        <v>112</v>
      </c>
      <c r="D6" s="1" t="s">
        <v>116</v>
      </c>
      <c r="E6" s="7">
        <v>8.05</v>
      </c>
      <c r="F6" s="5">
        <v>418.6</v>
      </c>
      <c r="G6" s="3">
        <v>62.8763</v>
      </c>
      <c r="H6" s="3">
        <v>73.3875</v>
      </c>
      <c r="I6" s="3">
        <v>88.8677</v>
      </c>
      <c r="J6" s="3">
        <v>128.8103</v>
      </c>
      <c r="K6" s="3">
        <v>154.8973</v>
      </c>
      <c r="L6" s="4">
        <v>1.5719</v>
      </c>
      <c r="M6" s="4">
        <v>1.8347</v>
      </c>
      <c r="N6" s="4">
        <v>2.2217</v>
      </c>
      <c r="O6" s="4">
        <v>3.2203</v>
      </c>
      <c r="P6" s="4">
        <v>3.8724</v>
      </c>
    </row>
    <row r="7" spans="1:16" ht="12.75">
      <c r="A7" s="1" t="s">
        <v>68</v>
      </c>
      <c r="B7" s="1" t="s">
        <v>111</v>
      </c>
      <c r="C7" s="1" t="s">
        <v>112</v>
      </c>
      <c r="D7" s="1" t="s">
        <v>117</v>
      </c>
      <c r="E7" s="7">
        <v>8.05</v>
      </c>
      <c r="F7" s="5">
        <v>418.6</v>
      </c>
      <c r="G7" s="3">
        <v>52.8428</v>
      </c>
      <c r="H7" s="3">
        <v>68.8008</v>
      </c>
      <c r="I7" s="3">
        <v>85.6187</v>
      </c>
      <c r="J7" s="3">
        <v>115.9102</v>
      </c>
      <c r="K7" s="3">
        <v>130.2437</v>
      </c>
      <c r="L7" s="4">
        <v>1.3211</v>
      </c>
      <c r="M7" s="4">
        <v>1.72</v>
      </c>
      <c r="N7" s="4">
        <v>2.1405</v>
      </c>
      <c r="O7" s="4">
        <v>2.8978</v>
      </c>
      <c r="P7" s="4">
        <v>3.2561</v>
      </c>
    </row>
    <row r="8" spans="1:16" ht="12.75">
      <c r="A8" s="1" t="s">
        <v>68</v>
      </c>
      <c r="B8" s="1" t="s">
        <v>111</v>
      </c>
      <c r="C8" s="1" t="s">
        <v>112</v>
      </c>
      <c r="D8" s="1" t="s">
        <v>118</v>
      </c>
      <c r="E8" s="7">
        <v>8.05</v>
      </c>
      <c r="F8" s="5">
        <v>418.6</v>
      </c>
      <c r="G8" s="3">
        <v>73.8653</v>
      </c>
      <c r="H8" s="3">
        <v>93.6455</v>
      </c>
      <c r="I8" s="3">
        <v>119.7324</v>
      </c>
      <c r="J8" s="3">
        <v>171.0463</v>
      </c>
      <c r="K8" s="3">
        <v>209.0779</v>
      </c>
      <c r="L8" s="4">
        <v>1.8466</v>
      </c>
      <c r="M8" s="4">
        <v>2.3411</v>
      </c>
      <c r="N8" s="4">
        <v>2.9933</v>
      </c>
      <c r="O8" s="4">
        <v>4.2762</v>
      </c>
      <c r="P8" s="4">
        <v>5.2269</v>
      </c>
    </row>
    <row r="9" spans="1:16" ht="12.75">
      <c r="A9" s="1" t="s">
        <v>68</v>
      </c>
      <c r="B9" s="1" t="s">
        <v>111</v>
      </c>
      <c r="C9" s="1" t="s">
        <v>112</v>
      </c>
      <c r="D9" s="1" t="s">
        <v>119</v>
      </c>
      <c r="E9" s="7">
        <v>8.05</v>
      </c>
      <c r="F9" s="5">
        <v>418.6</v>
      </c>
      <c r="G9" s="3">
        <v>60.8696</v>
      </c>
      <c r="H9" s="3">
        <v>68.7052</v>
      </c>
      <c r="I9" s="3">
        <v>84.7587</v>
      </c>
      <c r="J9" s="3">
        <v>114.2857</v>
      </c>
      <c r="K9" s="3">
        <v>133.0148</v>
      </c>
      <c r="L9" s="4">
        <v>1.5217</v>
      </c>
      <c r="M9" s="4">
        <v>1.7176</v>
      </c>
      <c r="N9" s="4">
        <v>2.119</v>
      </c>
      <c r="O9" s="4">
        <v>2.8571</v>
      </c>
      <c r="P9" s="4">
        <v>3.3254</v>
      </c>
    </row>
    <row r="10" spans="1:16" ht="12.75">
      <c r="A10" s="1" t="s">
        <v>68</v>
      </c>
      <c r="B10" s="1" t="s">
        <v>111</v>
      </c>
      <c r="C10" s="1" t="s">
        <v>112</v>
      </c>
      <c r="D10" s="1" t="s">
        <v>120</v>
      </c>
      <c r="E10" s="7">
        <v>8.05</v>
      </c>
      <c r="F10" s="5">
        <v>418.6</v>
      </c>
      <c r="G10" s="3">
        <v>51.8872</v>
      </c>
      <c r="H10" s="3">
        <v>60.9651</v>
      </c>
      <c r="I10" s="3">
        <v>70.5208</v>
      </c>
      <c r="J10" s="3">
        <v>95.6522</v>
      </c>
      <c r="K10" s="3">
        <v>118.2991</v>
      </c>
      <c r="L10" s="4">
        <v>1.2972</v>
      </c>
      <c r="M10" s="4">
        <v>1.5241</v>
      </c>
      <c r="N10" s="4">
        <v>1.763</v>
      </c>
      <c r="O10" s="4">
        <v>2.3913</v>
      </c>
      <c r="P10" s="4">
        <v>2.9575</v>
      </c>
    </row>
    <row r="11" spans="1:16" ht="12.75">
      <c r="A11" s="1" t="s">
        <v>68</v>
      </c>
      <c r="B11" s="1" t="s">
        <v>111</v>
      </c>
      <c r="C11" s="1" t="s">
        <v>112</v>
      </c>
      <c r="D11" s="1" t="s">
        <v>121</v>
      </c>
      <c r="E11" s="7">
        <v>8.05</v>
      </c>
      <c r="F11" s="5">
        <v>418.6</v>
      </c>
      <c r="G11" s="3">
        <v>58.0984</v>
      </c>
      <c r="H11" s="3">
        <v>58.4806</v>
      </c>
      <c r="I11" s="3">
        <v>74.1519</v>
      </c>
      <c r="J11" s="3">
        <v>96.6077</v>
      </c>
      <c r="K11" s="3">
        <v>122.6947</v>
      </c>
      <c r="L11" s="4">
        <v>1.4525</v>
      </c>
      <c r="M11" s="4">
        <v>1.462</v>
      </c>
      <c r="N11" s="4">
        <v>1.8538</v>
      </c>
      <c r="O11" s="4">
        <v>2.4152</v>
      </c>
      <c r="P11" s="4">
        <v>3.0674</v>
      </c>
    </row>
    <row r="12" spans="1:16" ht="12.75">
      <c r="A12" s="1" t="s">
        <v>68</v>
      </c>
      <c r="B12" s="1" t="s">
        <v>111</v>
      </c>
      <c r="C12" s="1" t="s">
        <v>112</v>
      </c>
      <c r="D12" s="1" t="s">
        <v>122</v>
      </c>
      <c r="E12" s="7">
        <v>8.05</v>
      </c>
      <c r="F12" s="5">
        <v>418.6</v>
      </c>
      <c r="G12" s="3">
        <v>58.8629</v>
      </c>
      <c r="H12" s="3">
        <v>75.2031</v>
      </c>
      <c r="I12" s="3">
        <v>91.7344</v>
      </c>
      <c r="J12" s="3">
        <v>121.3569</v>
      </c>
      <c r="K12" s="3">
        <v>150.7883</v>
      </c>
      <c r="L12" s="4">
        <v>1.4716</v>
      </c>
      <c r="M12" s="4">
        <v>1.8801</v>
      </c>
      <c r="N12" s="4">
        <v>2.2934</v>
      </c>
      <c r="O12" s="4">
        <v>3.0339</v>
      </c>
      <c r="P12" s="4">
        <v>3.7697</v>
      </c>
    </row>
    <row r="13" spans="1:16" ht="12.75">
      <c r="A13" s="1" t="s">
        <v>68</v>
      </c>
      <c r="B13" s="1" t="s">
        <v>111</v>
      </c>
      <c r="C13" s="1" t="s">
        <v>112</v>
      </c>
      <c r="D13" s="1" t="s">
        <v>123</v>
      </c>
      <c r="E13" s="7">
        <v>8.05</v>
      </c>
      <c r="F13" s="5">
        <v>418.6</v>
      </c>
      <c r="G13" s="3">
        <v>65.3607</v>
      </c>
      <c r="H13" s="3">
        <v>65.8385</v>
      </c>
      <c r="I13" s="3">
        <v>86.0965</v>
      </c>
      <c r="J13" s="3">
        <v>114.6679</v>
      </c>
      <c r="K13" s="3">
        <v>145.3416</v>
      </c>
      <c r="L13" s="4">
        <v>1.634</v>
      </c>
      <c r="M13" s="4">
        <v>1.646</v>
      </c>
      <c r="N13" s="4">
        <v>2.1524</v>
      </c>
      <c r="O13" s="4">
        <v>2.8667</v>
      </c>
      <c r="P13" s="4">
        <v>3.6335</v>
      </c>
    </row>
    <row r="14" spans="1:16" ht="12.75">
      <c r="A14" s="1" t="s">
        <v>68</v>
      </c>
      <c r="B14" s="1" t="s">
        <v>111</v>
      </c>
      <c r="C14" s="1" t="s">
        <v>112</v>
      </c>
      <c r="D14" s="1" t="s">
        <v>124</v>
      </c>
      <c r="E14" s="7">
        <v>8.05</v>
      </c>
      <c r="F14" s="5">
        <v>418.6</v>
      </c>
      <c r="G14" s="3">
        <v>73.9608</v>
      </c>
      <c r="H14" s="3">
        <v>93.1677</v>
      </c>
      <c r="I14" s="3">
        <v>119.4458</v>
      </c>
      <c r="J14" s="3">
        <v>159.6751</v>
      </c>
      <c r="K14" s="3">
        <v>189.871</v>
      </c>
      <c r="L14" s="4">
        <v>1.849</v>
      </c>
      <c r="M14" s="4">
        <v>2.3292</v>
      </c>
      <c r="N14" s="4">
        <v>2.9861</v>
      </c>
      <c r="O14" s="4">
        <v>3.9919</v>
      </c>
      <c r="P14" s="4">
        <v>4.7468</v>
      </c>
    </row>
    <row r="15" spans="1:16" ht="12.75">
      <c r="A15" s="1" t="s">
        <v>68</v>
      </c>
      <c r="B15" s="1" t="s">
        <v>111</v>
      </c>
      <c r="C15" s="1" t="s">
        <v>112</v>
      </c>
      <c r="D15" s="1" t="s">
        <v>125</v>
      </c>
      <c r="E15" s="7">
        <v>8.05</v>
      </c>
      <c r="F15" s="5">
        <v>418.6</v>
      </c>
      <c r="G15" s="3">
        <v>68.8008</v>
      </c>
      <c r="H15" s="3">
        <v>81.3187</v>
      </c>
      <c r="I15" s="3">
        <v>99.57</v>
      </c>
      <c r="J15" s="3">
        <v>132.9193</v>
      </c>
      <c r="K15" s="3">
        <v>164.9307</v>
      </c>
      <c r="L15" s="4">
        <v>1.72</v>
      </c>
      <c r="M15" s="4">
        <v>2.033</v>
      </c>
      <c r="N15" s="4">
        <v>2.4892</v>
      </c>
      <c r="O15" s="4">
        <v>3.323</v>
      </c>
      <c r="P15" s="4">
        <v>4.1233</v>
      </c>
    </row>
    <row r="16" spans="1:16" ht="12.75">
      <c r="A16" s="1" t="s">
        <v>68</v>
      </c>
      <c r="B16" s="1" t="s">
        <v>111</v>
      </c>
      <c r="C16" s="1" t="s">
        <v>112</v>
      </c>
      <c r="D16" s="1" t="s">
        <v>126</v>
      </c>
      <c r="E16" s="7">
        <v>8.05</v>
      </c>
      <c r="F16" s="5">
        <v>418.6</v>
      </c>
      <c r="G16" s="3">
        <v>67.9408</v>
      </c>
      <c r="H16" s="3">
        <v>71.763</v>
      </c>
      <c r="I16" s="3">
        <v>93.0721</v>
      </c>
      <c r="J16" s="3">
        <v>127.2814</v>
      </c>
      <c r="K16" s="3">
        <v>158.2418</v>
      </c>
      <c r="L16" s="4">
        <v>1.6985</v>
      </c>
      <c r="M16" s="4">
        <v>1.7941</v>
      </c>
      <c r="N16" s="4">
        <v>2.3268</v>
      </c>
      <c r="O16" s="4">
        <v>3.182</v>
      </c>
      <c r="P16" s="4">
        <v>3.956</v>
      </c>
    </row>
    <row r="17" spans="1:16" ht="12.75">
      <c r="A17" s="1" t="s">
        <v>68</v>
      </c>
      <c r="B17" s="1" t="s">
        <v>111</v>
      </c>
      <c r="C17" s="1" t="s">
        <v>112</v>
      </c>
      <c r="D17" s="1" t="s">
        <v>127</v>
      </c>
      <c r="E17" s="7">
        <v>8.05</v>
      </c>
      <c r="F17" s="5">
        <v>418.6</v>
      </c>
      <c r="G17" s="3">
        <v>52.1739</v>
      </c>
      <c r="H17" s="3">
        <v>60.5829</v>
      </c>
      <c r="I17" s="3">
        <v>74.5342</v>
      </c>
      <c r="J17" s="3">
        <v>100.0478</v>
      </c>
      <c r="K17" s="3">
        <v>104.1567</v>
      </c>
      <c r="L17" s="4">
        <v>1.3043</v>
      </c>
      <c r="M17" s="4">
        <v>1.5146</v>
      </c>
      <c r="N17" s="4">
        <v>1.8634</v>
      </c>
      <c r="O17" s="4">
        <v>2.5012</v>
      </c>
      <c r="P17" s="4">
        <v>2.6039</v>
      </c>
    </row>
    <row r="18" spans="1:16" ht="12.75">
      <c r="A18" s="1" t="s">
        <v>68</v>
      </c>
      <c r="B18" s="1" t="s">
        <v>111</v>
      </c>
      <c r="C18" s="1" t="s">
        <v>112</v>
      </c>
      <c r="D18" s="1" t="s">
        <v>128</v>
      </c>
      <c r="E18" s="7">
        <v>8.05</v>
      </c>
      <c r="F18" s="5">
        <v>418.6</v>
      </c>
      <c r="G18" s="3">
        <v>71.4763</v>
      </c>
      <c r="H18" s="3">
        <v>79.7898</v>
      </c>
      <c r="I18" s="3">
        <v>95.8433</v>
      </c>
      <c r="J18" s="3">
        <v>127.2814</v>
      </c>
      <c r="K18" s="3">
        <v>153.655</v>
      </c>
      <c r="L18" s="4">
        <v>1.7869</v>
      </c>
      <c r="M18" s="4">
        <v>1.9947</v>
      </c>
      <c r="N18" s="4">
        <v>2.3961</v>
      </c>
      <c r="O18" s="4">
        <v>3.182</v>
      </c>
      <c r="P18" s="4">
        <v>3.8414</v>
      </c>
    </row>
    <row r="19" spans="1:16" ht="12.75">
      <c r="A19" s="1" t="s">
        <v>68</v>
      </c>
      <c r="B19" s="1" t="s">
        <v>111</v>
      </c>
      <c r="C19" s="1" t="s">
        <v>112</v>
      </c>
      <c r="D19" s="1" t="s">
        <v>129</v>
      </c>
      <c r="E19" s="7">
        <v>8.05</v>
      </c>
      <c r="F19" s="5">
        <v>418.6</v>
      </c>
      <c r="G19" s="3">
        <v>51.4095</v>
      </c>
      <c r="H19" s="3">
        <v>65.743</v>
      </c>
      <c r="I19" s="3">
        <v>83.3254</v>
      </c>
      <c r="J19" s="3">
        <v>115.528</v>
      </c>
      <c r="K19" s="3">
        <v>143.526</v>
      </c>
      <c r="L19" s="4">
        <v>1.2852</v>
      </c>
      <c r="M19" s="4">
        <v>1.6436</v>
      </c>
      <c r="N19" s="4">
        <v>2.0831</v>
      </c>
      <c r="O19" s="4">
        <v>2.8882</v>
      </c>
      <c r="P19" s="4">
        <v>3.5882</v>
      </c>
    </row>
    <row r="20" spans="1:16" ht="12.75">
      <c r="A20" s="1" t="s">
        <v>68</v>
      </c>
      <c r="B20" s="1" t="s">
        <v>111</v>
      </c>
      <c r="C20" s="1" t="s">
        <v>112</v>
      </c>
      <c r="D20" s="1" t="s">
        <v>130</v>
      </c>
      <c r="E20" s="7">
        <v>8.05</v>
      </c>
      <c r="F20" s="5">
        <v>418.6</v>
      </c>
      <c r="G20" s="3">
        <v>54.6584</v>
      </c>
      <c r="H20" s="3">
        <v>72.2408</v>
      </c>
      <c r="I20" s="3">
        <v>88.581</v>
      </c>
      <c r="J20" s="3">
        <v>114.7635</v>
      </c>
      <c r="K20" s="3">
        <v>129.2881</v>
      </c>
      <c r="L20" s="4">
        <v>1.3665</v>
      </c>
      <c r="M20" s="4">
        <v>1.806</v>
      </c>
      <c r="N20" s="4">
        <v>2.2145</v>
      </c>
      <c r="O20" s="4">
        <v>2.8691</v>
      </c>
      <c r="P20" s="4">
        <v>3.2322</v>
      </c>
    </row>
    <row r="21" spans="1:16" ht="12.75">
      <c r="A21" s="1" t="s">
        <v>68</v>
      </c>
      <c r="B21" s="1" t="s">
        <v>111</v>
      </c>
      <c r="C21" s="1" t="s">
        <v>112</v>
      </c>
      <c r="D21" s="1" t="s">
        <v>131</v>
      </c>
      <c r="E21" s="7">
        <v>8.05</v>
      </c>
      <c r="F21" s="5">
        <v>418.6</v>
      </c>
      <c r="G21" s="3">
        <v>62.7807</v>
      </c>
      <c r="H21" s="3">
        <v>72.1452</v>
      </c>
      <c r="I21" s="3">
        <v>84.1854</v>
      </c>
      <c r="J21" s="3">
        <v>119.3502</v>
      </c>
      <c r="K21" s="3">
        <v>141.7105</v>
      </c>
      <c r="L21" s="4">
        <v>1.5695</v>
      </c>
      <c r="M21" s="4">
        <v>1.8036</v>
      </c>
      <c r="N21" s="4">
        <v>2.1046</v>
      </c>
      <c r="O21" s="4">
        <v>2.9838</v>
      </c>
      <c r="P21" s="4">
        <v>3.5428</v>
      </c>
    </row>
    <row r="22" spans="1:16" ht="12.75">
      <c r="A22" s="1" t="s">
        <v>68</v>
      </c>
      <c r="B22" s="1" t="s">
        <v>111</v>
      </c>
      <c r="C22" s="1" t="s">
        <v>112</v>
      </c>
      <c r="D22" s="1" t="s">
        <v>132</v>
      </c>
      <c r="E22" s="7">
        <v>8.05</v>
      </c>
      <c r="F22" s="5">
        <v>418.6</v>
      </c>
      <c r="G22" s="3">
        <v>65.9341</v>
      </c>
      <c r="H22" s="3">
        <v>67.463</v>
      </c>
      <c r="I22" s="3">
        <v>80.0764</v>
      </c>
      <c r="J22" s="3">
        <v>109.7946</v>
      </c>
      <c r="K22" s="3">
        <v>139.7993</v>
      </c>
      <c r="L22" s="4">
        <v>1.6484</v>
      </c>
      <c r="M22" s="4">
        <v>1.6866</v>
      </c>
      <c r="N22" s="4">
        <v>2.0019</v>
      </c>
      <c r="O22" s="4">
        <v>2.7449</v>
      </c>
      <c r="P22" s="4">
        <v>3.495</v>
      </c>
    </row>
    <row r="23" spans="1:16" ht="12.75">
      <c r="A23" s="1" t="s">
        <v>68</v>
      </c>
      <c r="B23" s="1" t="s">
        <v>111</v>
      </c>
      <c r="C23" s="1" t="s">
        <v>112</v>
      </c>
      <c r="D23" s="1" t="s">
        <v>133</v>
      </c>
      <c r="E23" s="7">
        <v>8.05</v>
      </c>
      <c r="F23" s="5">
        <v>418.6</v>
      </c>
      <c r="G23" s="3">
        <v>66.6985</v>
      </c>
      <c r="H23" s="3">
        <v>71.4763</v>
      </c>
      <c r="I23" s="3">
        <v>88.1988</v>
      </c>
      <c r="J23" s="3">
        <v>122.2169</v>
      </c>
      <c r="K23" s="3">
        <v>149.0683</v>
      </c>
      <c r="L23" s="4">
        <v>1.6675</v>
      </c>
      <c r="M23" s="4">
        <v>1.7869</v>
      </c>
      <c r="N23" s="4">
        <v>2.205</v>
      </c>
      <c r="O23" s="4">
        <v>3.0554</v>
      </c>
      <c r="P23" s="4">
        <v>3.7267</v>
      </c>
    </row>
    <row r="24" spans="1:16" ht="12.75">
      <c r="A24" s="1" t="s">
        <v>68</v>
      </c>
      <c r="B24" s="1" t="s">
        <v>111</v>
      </c>
      <c r="C24" s="1" t="s">
        <v>112</v>
      </c>
      <c r="D24" s="1" t="s">
        <v>134</v>
      </c>
      <c r="E24" s="7">
        <v>8.05</v>
      </c>
      <c r="F24" s="5">
        <v>418.6</v>
      </c>
      <c r="G24" s="3">
        <v>57.9073</v>
      </c>
      <c r="H24" s="3">
        <v>60.5829</v>
      </c>
      <c r="I24" s="3">
        <v>81.032</v>
      </c>
      <c r="J24" s="3">
        <v>111.7057</v>
      </c>
      <c r="K24" s="3">
        <v>124.5103</v>
      </c>
      <c r="L24" s="4">
        <v>1.4477</v>
      </c>
      <c r="M24" s="4">
        <v>1.5146</v>
      </c>
      <c r="N24" s="4">
        <v>2.0258</v>
      </c>
      <c r="O24" s="4">
        <v>2.7926</v>
      </c>
      <c r="P24" s="4">
        <v>3.1128</v>
      </c>
    </row>
    <row r="25" spans="1:16" ht="12.75">
      <c r="A25" s="1" t="s">
        <v>68</v>
      </c>
      <c r="B25" s="1" t="s">
        <v>111</v>
      </c>
      <c r="C25" s="1" t="s">
        <v>112</v>
      </c>
      <c r="D25" s="1" t="s">
        <v>135</v>
      </c>
      <c r="E25" s="7">
        <v>8.05</v>
      </c>
      <c r="F25" s="5">
        <v>418.6</v>
      </c>
      <c r="G25" s="3">
        <v>56.6651</v>
      </c>
      <c r="H25" s="3">
        <v>66.1252</v>
      </c>
      <c r="I25" s="3">
        <v>79.5987</v>
      </c>
      <c r="J25" s="3">
        <v>113.0435</v>
      </c>
      <c r="K25" s="3">
        <v>122.408</v>
      </c>
      <c r="L25" s="4">
        <v>1.4166</v>
      </c>
      <c r="M25" s="4">
        <v>1.6531</v>
      </c>
      <c r="N25" s="4">
        <v>1.99</v>
      </c>
      <c r="O25" s="4">
        <v>2.8261</v>
      </c>
      <c r="P25" s="4">
        <v>3.0602</v>
      </c>
    </row>
    <row r="26" spans="1:16" ht="12.75">
      <c r="A26" s="1" t="s">
        <v>68</v>
      </c>
      <c r="B26" s="1" t="s">
        <v>111</v>
      </c>
      <c r="C26" s="1" t="s">
        <v>112</v>
      </c>
      <c r="D26" s="1" t="s">
        <v>136</v>
      </c>
      <c r="E26" s="7">
        <v>8.05</v>
      </c>
      <c r="F26" s="5">
        <v>418.6</v>
      </c>
      <c r="G26" s="3">
        <v>50.0717</v>
      </c>
      <c r="H26" s="3">
        <v>53.1295</v>
      </c>
      <c r="I26" s="3">
        <v>70.4252</v>
      </c>
      <c r="J26" s="3">
        <v>96.2255</v>
      </c>
      <c r="K26" s="3">
        <v>96.5122</v>
      </c>
      <c r="L26" s="4">
        <v>1.2518</v>
      </c>
      <c r="M26" s="4">
        <v>1.3282</v>
      </c>
      <c r="N26" s="4">
        <v>1.7606</v>
      </c>
      <c r="O26" s="4">
        <v>2.4056</v>
      </c>
      <c r="P26" s="4">
        <v>2.4128</v>
      </c>
    </row>
    <row r="27" spans="1:16" ht="12.75">
      <c r="A27" s="1" t="s">
        <v>68</v>
      </c>
      <c r="B27" s="1" t="s">
        <v>111</v>
      </c>
      <c r="C27" s="1" t="s">
        <v>112</v>
      </c>
      <c r="D27" s="1" t="s">
        <v>137</v>
      </c>
      <c r="E27" s="7">
        <v>8.05</v>
      </c>
      <c r="F27" s="5">
        <v>418.6</v>
      </c>
      <c r="G27" s="3">
        <v>66.2207</v>
      </c>
      <c r="H27" s="3">
        <v>70.043</v>
      </c>
      <c r="I27" s="3">
        <v>87.3387</v>
      </c>
      <c r="J27" s="3">
        <v>113.999</v>
      </c>
      <c r="K27" s="3">
        <v>137.6015</v>
      </c>
      <c r="L27" s="4">
        <v>1.6555</v>
      </c>
      <c r="M27" s="4">
        <v>1.7511</v>
      </c>
      <c r="N27" s="4">
        <v>2.1835</v>
      </c>
      <c r="O27" s="4">
        <v>2.85</v>
      </c>
      <c r="P27" s="4">
        <v>3.44</v>
      </c>
    </row>
    <row r="28" spans="1:16" ht="12.75">
      <c r="A28" s="1" t="s">
        <v>68</v>
      </c>
      <c r="B28" s="1" t="s">
        <v>111</v>
      </c>
      <c r="C28" s="1" t="s">
        <v>112</v>
      </c>
      <c r="D28" s="1" t="s">
        <v>138</v>
      </c>
      <c r="E28" s="7">
        <v>8.05</v>
      </c>
      <c r="F28" s="5">
        <v>418.6</v>
      </c>
      <c r="G28" s="3">
        <v>63.8318</v>
      </c>
      <c r="H28" s="3">
        <v>75.9675</v>
      </c>
      <c r="I28" s="3">
        <v>94.7922</v>
      </c>
      <c r="J28" s="3">
        <v>126.0392</v>
      </c>
      <c r="K28" s="3">
        <v>150.5017</v>
      </c>
      <c r="L28" s="4">
        <v>1.5958</v>
      </c>
      <c r="M28" s="4">
        <v>1.8992</v>
      </c>
      <c r="N28" s="4">
        <v>2.3698</v>
      </c>
      <c r="O28" s="4">
        <v>3.151</v>
      </c>
      <c r="P28" s="4">
        <v>3.7625</v>
      </c>
    </row>
    <row r="29" spans="1:16" ht="12.75">
      <c r="A29" s="1" t="s">
        <v>68</v>
      </c>
      <c r="B29" s="1" t="s">
        <v>111</v>
      </c>
      <c r="C29" s="1" t="s">
        <v>112</v>
      </c>
      <c r="D29" s="1" t="s">
        <v>139</v>
      </c>
      <c r="E29" s="7">
        <v>8.05</v>
      </c>
      <c r="F29" s="5">
        <v>418.6</v>
      </c>
      <c r="G29" s="3">
        <v>49.6894</v>
      </c>
      <c r="H29" s="3">
        <v>57.334</v>
      </c>
      <c r="I29" s="3">
        <v>69.5652</v>
      </c>
      <c r="J29" s="3">
        <v>101.3856</v>
      </c>
      <c r="K29" s="3">
        <v>107.3101</v>
      </c>
      <c r="L29" s="4">
        <v>1.2422</v>
      </c>
      <c r="M29" s="4">
        <v>1.4333</v>
      </c>
      <c r="N29" s="4">
        <v>1.7391</v>
      </c>
      <c r="O29" s="4">
        <v>2.5346</v>
      </c>
      <c r="P29" s="4">
        <v>2.6828</v>
      </c>
    </row>
    <row r="30" spans="1:16" ht="12.75">
      <c r="A30" s="1" t="s">
        <v>68</v>
      </c>
      <c r="B30" s="1" t="s">
        <v>111</v>
      </c>
      <c r="C30" s="1" t="s">
        <v>112</v>
      </c>
      <c r="D30" s="1" t="s">
        <v>140</v>
      </c>
      <c r="E30" s="7">
        <v>8.05</v>
      </c>
      <c r="F30" s="5">
        <v>418.6</v>
      </c>
      <c r="G30" s="3">
        <v>58.9584</v>
      </c>
      <c r="H30" s="3">
        <v>60.6785</v>
      </c>
      <c r="I30" s="3">
        <v>76.2542</v>
      </c>
      <c r="J30" s="3">
        <v>106.1634</v>
      </c>
      <c r="K30" s="3">
        <v>114.6679</v>
      </c>
      <c r="L30" s="4">
        <v>1.474</v>
      </c>
      <c r="M30" s="4">
        <v>1.517</v>
      </c>
      <c r="N30" s="4">
        <v>1.9064</v>
      </c>
      <c r="O30" s="4">
        <v>2.6541</v>
      </c>
      <c r="P30" s="4">
        <v>2.8667</v>
      </c>
    </row>
    <row r="31" spans="1:16" ht="12.75">
      <c r="A31" s="1" t="s">
        <v>68</v>
      </c>
      <c r="B31" s="1" t="s">
        <v>111</v>
      </c>
      <c r="C31" s="1" t="s">
        <v>112</v>
      </c>
      <c r="D31" s="1" t="s">
        <v>141</v>
      </c>
      <c r="E31" s="7">
        <v>8.05</v>
      </c>
      <c r="F31" s="5">
        <v>418.6</v>
      </c>
      <c r="G31" s="3">
        <v>60.6785</v>
      </c>
      <c r="H31" s="3">
        <v>63.6407</v>
      </c>
      <c r="I31" s="3">
        <v>73.6742</v>
      </c>
      <c r="J31" s="3">
        <v>104.4434</v>
      </c>
      <c r="K31" s="3">
        <v>128.6192</v>
      </c>
      <c r="L31" s="4">
        <v>1.517</v>
      </c>
      <c r="M31" s="4">
        <v>1.591</v>
      </c>
      <c r="N31" s="4">
        <v>1.8419</v>
      </c>
      <c r="O31" s="4">
        <v>2.6111</v>
      </c>
      <c r="P31" s="4">
        <v>3.2155</v>
      </c>
    </row>
    <row r="32" spans="1:16" ht="12.75">
      <c r="A32" s="1" t="s">
        <v>68</v>
      </c>
      <c r="B32" s="1" t="s">
        <v>111</v>
      </c>
      <c r="C32" s="1" t="s">
        <v>112</v>
      </c>
      <c r="D32" s="1" t="s">
        <v>142</v>
      </c>
      <c r="E32" s="7">
        <v>8.05</v>
      </c>
      <c r="F32" s="5">
        <v>418.6</v>
      </c>
      <c r="G32" s="3">
        <v>73.1008</v>
      </c>
      <c r="H32" s="3">
        <v>94.6966</v>
      </c>
      <c r="I32" s="3">
        <v>118.4902</v>
      </c>
      <c r="J32" s="3">
        <v>161.5862</v>
      </c>
      <c r="K32" s="3">
        <v>195.3177</v>
      </c>
      <c r="L32" s="4">
        <v>1.8275</v>
      </c>
      <c r="M32" s="4">
        <v>2.3674</v>
      </c>
      <c r="N32" s="4">
        <v>2.9623</v>
      </c>
      <c r="O32" s="4">
        <v>4.0397</v>
      </c>
      <c r="P32" s="4">
        <v>4.8829</v>
      </c>
    </row>
    <row r="33" spans="1:16" ht="12.75">
      <c r="A33" s="1" t="s">
        <v>69</v>
      </c>
      <c r="B33" s="1" t="s">
        <v>111</v>
      </c>
      <c r="C33" s="1" t="s">
        <v>112</v>
      </c>
      <c r="D33" s="1" t="s">
        <v>143</v>
      </c>
      <c r="E33" s="7">
        <v>8.05</v>
      </c>
      <c r="F33" s="5">
        <v>418.6</v>
      </c>
      <c r="G33" s="3">
        <v>60.8696</v>
      </c>
      <c r="H33" s="3">
        <v>68.7052</v>
      </c>
      <c r="I33" s="3">
        <v>84.7587</v>
      </c>
      <c r="J33" s="3">
        <v>114.2857</v>
      </c>
      <c r="K33" s="3">
        <v>133.0148</v>
      </c>
      <c r="L33" s="4">
        <v>1.5217</v>
      </c>
      <c r="M33" s="4">
        <v>1.7176</v>
      </c>
      <c r="N33" s="4">
        <v>2.119</v>
      </c>
      <c r="O33" s="4">
        <v>2.8571</v>
      </c>
      <c r="P33" s="4">
        <v>3.3254</v>
      </c>
    </row>
    <row r="34" spans="1:16" ht="12.75">
      <c r="A34" s="1" t="s">
        <v>69</v>
      </c>
      <c r="B34" s="1" t="s">
        <v>111</v>
      </c>
      <c r="C34" s="1" t="s">
        <v>112</v>
      </c>
      <c r="D34" s="1" t="s">
        <v>144</v>
      </c>
      <c r="E34" s="7">
        <v>8.05</v>
      </c>
      <c r="F34" s="5">
        <v>418.6</v>
      </c>
      <c r="G34" s="3">
        <v>43.1916</v>
      </c>
      <c r="H34" s="3">
        <v>59.8184</v>
      </c>
      <c r="I34" s="3">
        <v>69.183</v>
      </c>
      <c r="J34" s="3">
        <v>91.4477</v>
      </c>
      <c r="K34" s="3">
        <v>114.5724</v>
      </c>
      <c r="L34" s="4">
        <v>1.0798</v>
      </c>
      <c r="M34" s="4">
        <v>1.4955</v>
      </c>
      <c r="N34" s="4">
        <v>1.7296</v>
      </c>
      <c r="O34" s="4">
        <v>2.2862</v>
      </c>
      <c r="P34" s="4">
        <v>2.8643</v>
      </c>
    </row>
    <row r="35" spans="1:16" ht="12.75">
      <c r="A35" s="1" t="s">
        <v>69</v>
      </c>
      <c r="B35" s="1" t="s">
        <v>111</v>
      </c>
      <c r="C35" s="1" t="s">
        <v>112</v>
      </c>
      <c r="D35" s="1" t="s">
        <v>145</v>
      </c>
      <c r="E35" s="7">
        <v>8.05</v>
      </c>
      <c r="F35" s="5">
        <v>418.6</v>
      </c>
      <c r="G35" s="3">
        <v>62.7807</v>
      </c>
      <c r="H35" s="3">
        <v>72.1452</v>
      </c>
      <c r="I35" s="3">
        <v>84.1854</v>
      </c>
      <c r="J35" s="3">
        <v>119.3502</v>
      </c>
      <c r="K35" s="3">
        <v>141.7105</v>
      </c>
      <c r="L35" s="4">
        <v>1.5695</v>
      </c>
      <c r="M35" s="4">
        <v>1.8036</v>
      </c>
      <c r="N35" s="4">
        <v>2.1046</v>
      </c>
      <c r="O35" s="4">
        <v>2.9838</v>
      </c>
      <c r="P35" s="4">
        <v>3.5428</v>
      </c>
    </row>
    <row r="36" spans="1:16" ht="12.75">
      <c r="A36" s="1" t="s">
        <v>69</v>
      </c>
      <c r="B36" s="1" t="s">
        <v>111</v>
      </c>
      <c r="C36" s="1" t="s">
        <v>112</v>
      </c>
      <c r="D36" s="1" t="s">
        <v>146</v>
      </c>
      <c r="E36" s="7">
        <v>8.05</v>
      </c>
      <c r="F36" s="5">
        <v>418.6</v>
      </c>
      <c r="G36" s="3">
        <v>49.3072</v>
      </c>
      <c r="H36" s="3">
        <v>52.365</v>
      </c>
      <c r="I36" s="3">
        <v>60.5829</v>
      </c>
      <c r="J36" s="3">
        <v>88.2943</v>
      </c>
      <c r="K36" s="3">
        <v>88.6765</v>
      </c>
      <c r="L36" s="4">
        <v>1.2327</v>
      </c>
      <c r="M36" s="4">
        <v>1.3091</v>
      </c>
      <c r="N36" s="4">
        <v>1.5146</v>
      </c>
      <c r="O36" s="4">
        <v>2.2074</v>
      </c>
      <c r="P36" s="4">
        <v>2.2169</v>
      </c>
    </row>
    <row r="37" spans="1:16" ht="12.75">
      <c r="A37" s="1" t="s">
        <v>69</v>
      </c>
      <c r="B37" s="1" t="s">
        <v>111</v>
      </c>
      <c r="C37" s="1" t="s">
        <v>112</v>
      </c>
      <c r="D37" s="1" t="s">
        <v>147</v>
      </c>
      <c r="E37" s="7">
        <v>8.05</v>
      </c>
      <c r="F37" s="5">
        <v>418.6</v>
      </c>
      <c r="G37" s="3">
        <v>51.4095</v>
      </c>
      <c r="H37" s="3">
        <v>65.743</v>
      </c>
      <c r="I37" s="3">
        <v>83.3254</v>
      </c>
      <c r="J37" s="3">
        <v>115.528</v>
      </c>
      <c r="K37" s="3">
        <v>143.526</v>
      </c>
      <c r="L37" s="4">
        <v>1.2852</v>
      </c>
      <c r="M37" s="4">
        <v>1.6436</v>
      </c>
      <c r="N37" s="4">
        <v>2.0831</v>
      </c>
      <c r="O37" s="4">
        <v>2.8882</v>
      </c>
      <c r="P37" s="4">
        <v>3.5882</v>
      </c>
    </row>
    <row r="38" spans="1:16" ht="12.75">
      <c r="A38" s="1" t="s">
        <v>69</v>
      </c>
      <c r="B38" s="1" t="s">
        <v>111</v>
      </c>
      <c r="C38" s="1" t="s">
        <v>112</v>
      </c>
      <c r="D38" s="1" t="s">
        <v>148</v>
      </c>
      <c r="E38" s="7">
        <v>8.05</v>
      </c>
      <c r="F38" s="5">
        <v>418.6</v>
      </c>
      <c r="G38" s="3">
        <v>73.8653</v>
      </c>
      <c r="H38" s="3">
        <v>93.6455</v>
      </c>
      <c r="I38" s="3">
        <v>119.7324</v>
      </c>
      <c r="J38" s="3">
        <v>171.0463</v>
      </c>
      <c r="K38" s="3">
        <v>209.0779</v>
      </c>
      <c r="L38" s="4">
        <v>1.8466</v>
      </c>
      <c r="M38" s="4">
        <v>2.3411</v>
      </c>
      <c r="N38" s="4">
        <v>2.9933</v>
      </c>
      <c r="O38" s="4">
        <v>4.2762</v>
      </c>
      <c r="P38" s="4">
        <v>5.2269</v>
      </c>
    </row>
    <row r="39" spans="1:16" ht="12.75">
      <c r="A39" s="1" t="s">
        <v>69</v>
      </c>
      <c r="B39" s="1" t="s">
        <v>111</v>
      </c>
      <c r="C39" s="1" t="s">
        <v>112</v>
      </c>
      <c r="D39" s="1" t="s">
        <v>149</v>
      </c>
      <c r="E39" s="7">
        <v>8.05</v>
      </c>
      <c r="F39" s="5">
        <v>418.6</v>
      </c>
      <c r="G39" s="3">
        <v>45.0072</v>
      </c>
      <c r="H39" s="3">
        <v>45.2938</v>
      </c>
      <c r="I39" s="3">
        <v>60.5829</v>
      </c>
      <c r="J39" s="3">
        <v>80.9365</v>
      </c>
      <c r="K39" s="3">
        <v>83.8987</v>
      </c>
      <c r="L39" s="4">
        <v>1.1252</v>
      </c>
      <c r="M39" s="4">
        <v>1.1323</v>
      </c>
      <c r="N39" s="4">
        <v>1.5146</v>
      </c>
      <c r="O39" s="4">
        <v>2.0234</v>
      </c>
      <c r="P39" s="4">
        <v>2.0975</v>
      </c>
    </row>
    <row r="40" spans="1:16" ht="12.75">
      <c r="A40" s="1" t="s">
        <v>69</v>
      </c>
      <c r="B40" s="1" t="s">
        <v>111</v>
      </c>
      <c r="C40" s="1" t="s">
        <v>112</v>
      </c>
      <c r="D40" s="1" t="s">
        <v>150</v>
      </c>
      <c r="E40" s="7">
        <v>8.05</v>
      </c>
      <c r="F40" s="5">
        <v>418.6</v>
      </c>
      <c r="G40" s="3">
        <v>57.9073</v>
      </c>
      <c r="H40" s="3">
        <v>60.5829</v>
      </c>
      <c r="I40" s="3">
        <v>81.032</v>
      </c>
      <c r="J40" s="3">
        <v>111.7057</v>
      </c>
      <c r="K40" s="3">
        <v>124.5103</v>
      </c>
      <c r="L40" s="4">
        <v>1.4477</v>
      </c>
      <c r="M40" s="4">
        <v>1.5146</v>
      </c>
      <c r="N40" s="4">
        <v>2.0258</v>
      </c>
      <c r="O40" s="4">
        <v>2.7926</v>
      </c>
      <c r="P40" s="4">
        <v>3.1128</v>
      </c>
    </row>
    <row r="41" spans="1:16" ht="12.75">
      <c r="A41" s="1" t="s">
        <v>69</v>
      </c>
      <c r="B41" s="1" t="s">
        <v>111</v>
      </c>
      <c r="C41" s="1" t="s">
        <v>112</v>
      </c>
      <c r="D41" s="1" t="s">
        <v>151</v>
      </c>
      <c r="E41" s="7">
        <v>8.05</v>
      </c>
      <c r="F41" s="5">
        <v>418.6</v>
      </c>
      <c r="G41" s="3">
        <v>58.0984</v>
      </c>
      <c r="H41" s="3">
        <v>58.4806</v>
      </c>
      <c r="I41" s="3">
        <v>74.1519</v>
      </c>
      <c r="J41" s="3">
        <v>96.6077</v>
      </c>
      <c r="K41" s="3">
        <v>122.6947</v>
      </c>
      <c r="L41" s="4">
        <v>1.4525</v>
      </c>
      <c r="M41" s="4">
        <v>1.462</v>
      </c>
      <c r="N41" s="4">
        <v>1.8538</v>
      </c>
      <c r="O41" s="4">
        <v>2.4152</v>
      </c>
      <c r="P41" s="4">
        <v>3.0674</v>
      </c>
    </row>
    <row r="42" spans="1:16" ht="12.75">
      <c r="A42" s="1" t="s">
        <v>69</v>
      </c>
      <c r="B42" s="1" t="s">
        <v>111</v>
      </c>
      <c r="C42" s="1" t="s">
        <v>112</v>
      </c>
      <c r="D42" s="1" t="s">
        <v>152</v>
      </c>
      <c r="E42" s="7">
        <v>8.05</v>
      </c>
      <c r="F42" s="5">
        <v>418.6</v>
      </c>
      <c r="G42" s="3">
        <v>58.8629</v>
      </c>
      <c r="H42" s="3">
        <v>75.2031</v>
      </c>
      <c r="I42" s="3">
        <v>91.7344</v>
      </c>
      <c r="J42" s="3">
        <v>121.3569</v>
      </c>
      <c r="K42" s="3">
        <v>150.7883</v>
      </c>
      <c r="L42" s="4">
        <v>1.4716</v>
      </c>
      <c r="M42" s="4">
        <v>1.8801</v>
      </c>
      <c r="N42" s="4">
        <v>2.2934</v>
      </c>
      <c r="O42" s="4">
        <v>3.0339</v>
      </c>
      <c r="P42" s="4">
        <v>3.7697</v>
      </c>
    </row>
    <row r="43" spans="1:16" ht="12.75">
      <c r="A43" s="1" t="s">
        <v>69</v>
      </c>
      <c r="B43" s="1" t="s">
        <v>111</v>
      </c>
      <c r="C43" s="1" t="s">
        <v>112</v>
      </c>
      <c r="D43" s="1" t="s">
        <v>153</v>
      </c>
      <c r="E43" s="7">
        <v>8.05</v>
      </c>
      <c r="F43" s="5">
        <v>418.6</v>
      </c>
      <c r="G43" s="3">
        <v>68.8008</v>
      </c>
      <c r="H43" s="3">
        <v>81.3187</v>
      </c>
      <c r="I43" s="3">
        <v>99.57</v>
      </c>
      <c r="J43" s="3">
        <v>132.9193</v>
      </c>
      <c r="K43" s="3">
        <v>164.9307</v>
      </c>
      <c r="L43" s="4">
        <v>1.72</v>
      </c>
      <c r="M43" s="4">
        <v>2.033</v>
      </c>
      <c r="N43" s="4">
        <v>2.4892</v>
      </c>
      <c r="O43" s="4">
        <v>3.323</v>
      </c>
      <c r="P43" s="4">
        <v>4.1233</v>
      </c>
    </row>
    <row r="44" spans="1:16" ht="12.75">
      <c r="A44" s="1" t="s">
        <v>69</v>
      </c>
      <c r="B44" s="1" t="s">
        <v>111</v>
      </c>
      <c r="C44" s="1" t="s">
        <v>112</v>
      </c>
      <c r="D44" s="1" t="s">
        <v>154</v>
      </c>
      <c r="E44" s="7">
        <v>8.05</v>
      </c>
      <c r="F44" s="5">
        <v>418.6</v>
      </c>
      <c r="G44" s="3">
        <v>65.1696</v>
      </c>
      <c r="H44" s="3">
        <v>72.1452</v>
      </c>
      <c r="I44" s="3">
        <v>83.5165</v>
      </c>
      <c r="J44" s="3">
        <v>119.3502</v>
      </c>
      <c r="K44" s="3">
        <v>135.4993</v>
      </c>
      <c r="L44" s="4">
        <v>1.6292</v>
      </c>
      <c r="M44" s="4">
        <v>1.8036</v>
      </c>
      <c r="N44" s="4">
        <v>2.0879</v>
      </c>
      <c r="O44" s="4">
        <v>2.9838</v>
      </c>
      <c r="P44" s="4">
        <v>3.3875</v>
      </c>
    </row>
    <row r="45" spans="1:16" ht="12.75">
      <c r="A45" s="1" t="s">
        <v>69</v>
      </c>
      <c r="B45" s="1" t="s">
        <v>111</v>
      </c>
      <c r="C45" s="1" t="s">
        <v>112</v>
      </c>
      <c r="D45" s="1" t="s">
        <v>155</v>
      </c>
      <c r="E45" s="7">
        <v>8.05</v>
      </c>
      <c r="F45" s="5">
        <v>418.6</v>
      </c>
      <c r="G45" s="3">
        <v>52.0784</v>
      </c>
      <c r="H45" s="3">
        <v>52.365</v>
      </c>
      <c r="I45" s="3">
        <v>64.8829</v>
      </c>
      <c r="J45" s="3">
        <v>88.581</v>
      </c>
      <c r="K45" s="3">
        <v>88.9632</v>
      </c>
      <c r="L45" s="4">
        <v>1.302</v>
      </c>
      <c r="M45" s="4">
        <v>1.3091</v>
      </c>
      <c r="N45" s="4">
        <v>1.6221</v>
      </c>
      <c r="O45" s="4">
        <v>2.2145</v>
      </c>
      <c r="P45" s="4">
        <v>2.2241</v>
      </c>
    </row>
    <row r="46" spans="1:16" ht="12.75">
      <c r="A46" s="1" t="s">
        <v>69</v>
      </c>
      <c r="B46" s="1" t="s">
        <v>111</v>
      </c>
      <c r="C46" s="1" t="s">
        <v>112</v>
      </c>
      <c r="D46" s="1" t="s">
        <v>156</v>
      </c>
      <c r="E46" s="7">
        <v>8.05</v>
      </c>
      <c r="F46" s="5">
        <v>418.6</v>
      </c>
      <c r="G46" s="3">
        <v>50.3583</v>
      </c>
      <c r="H46" s="3">
        <v>52.8428</v>
      </c>
      <c r="I46" s="3">
        <v>61.9207</v>
      </c>
      <c r="J46" s="3">
        <v>78.2609</v>
      </c>
      <c r="K46" s="3">
        <v>84.8543</v>
      </c>
      <c r="L46" s="4">
        <v>1.259</v>
      </c>
      <c r="M46" s="4">
        <v>1.3211</v>
      </c>
      <c r="N46" s="4">
        <v>1.548</v>
      </c>
      <c r="O46" s="4">
        <v>1.9565</v>
      </c>
      <c r="P46" s="4">
        <v>2.1214</v>
      </c>
    </row>
    <row r="47" spans="1:16" ht="12.75">
      <c r="A47" s="1" t="s">
        <v>69</v>
      </c>
      <c r="B47" s="1" t="s">
        <v>111</v>
      </c>
      <c r="C47" s="1" t="s">
        <v>112</v>
      </c>
      <c r="D47" s="1" t="s">
        <v>157</v>
      </c>
      <c r="E47" s="7">
        <v>8.05</v>
      </c>
      <c r="F47" s="5">
        <v>418.6</v>
      </c>
      <c r="G47" s="3">
        <v>58.8629</v>
      </c>
      <c r="H47" s="3">
        <v>75.2031</v>
      </c>
      <c r="I47" s="3">
        <v>91.7344</v>
      </c>
      <c r="J47" s="3">
        <v>121.3569</v>
      </c>
      <c r="K47" s="3">
        <v>150.7883</v>
      </c>
      <c r="L47" s="4">
        <v>1.4716</v>
      </c>
      <c r="M47" s="4">
        <v>1.8801</v>
      </c>
      <c r="N47" s="4">
        <v>2.2934</v>
      </c>
      <c r="O47" s="4">
        <v>3.0339</v>
      </c>
      <c r="P47" s="4">
        <v>3.7697</v>
      </c>
    </row>
    <row r="48" spans="1:16" ht="12.75">
      <c r="A48" s="1" t="s">
        <v>69</v>
      </c>
      <c r="B48" s="1" t="s">
        <v>111</v>
      </c>
      <c r="C48" s="1" t="s">
        <v>112</v>
      </c>
      <c r="D48" s="1" t="s">
        <v>158</v>
      </c>
      <c r="E48" s="7">
        <v>8.05</v>
      </c>
      <c r="F48" s="5">
        <v>418.6</v>
      </c>
      <c r="G48" s="3">
        <v>65.9341</v>
      </c>
      <c r="H48" s="3">
        <v>67.463</v>
      </c>
      <c r="I48" s="3">
        <v>80.0764</v>
      </c>
      <c r="J48" s="3">
        <v>109.7946</v>
      </c>
      <c r="K48" s="3">
        <v>139.7993</v>
      </c>
      <c r="L48" s="4">
        <v>1.6484</v>
      </c>
      <c r="M48" s="4">
        <v>1.6866</v>
      </c>
      <c r="N48" s="4">
        <v>2.0019</v>
      </c>
      <c r="O48" s="4">
        <v>2.7449</v>
      </c>
      <c r="P48" s="4">
        <v>3.495</v>
      </c>
    </row>
    <row r="49" spans="1:16" ht="12.75">
      <c r="A49" s="1" t="s">
        <v>69</v>
      </c>
      <c r="B49" s="1" t="s">
        <v>111</v>
      </c>
      <c r="C49" s="1" t="s">
        <v>112</v>
      </c>
      <c r="D49" s="1" t="s">
        <v>159</v>
      </c>
      <c r="E49" s="7">
        <v>8.05</v>
      </c>
      <c r="F49" s="5">
        <v>418.6</v>
      </c>
      <c r="G49" s="3">
        <v>54.6584</v>
      </c>
      <c r="H49" s="3">
        <v>72.2408</v>
      </c>
      <c r="I49" s="3">
        <v>88.581</v>
      </c>
      <c r="J49" s="3">
        <v>114.7635</v>
      </c>
      <c r="K49" s="3">
        <v>129.2881</v>
      </c>
      <c r="L49" s="4">
        <v>1.3665</v>
      </c>
      <c r="M49" s="4">
        <v>1.806</v>
      </c>
      <c r="N49" s="4">
        <v>2.2145</v>
      </c>
      <c r="O49" s="4">
        <v>2.8691</v>
      </c>
      <c r="P49" s="4">
        <v>3.2322</v>
      </c>
    </row>
    <row r="50" spans="1:16" ht="12.75">
      <c r="A50" s="1" t="s">
        <v>69</v>
      </c>
      <c r="B50" s="1" t="s">
        <v>111</v>
      </c>
      <c r="C50" s="1" t="s">
        <v>112</v>
      </c>
      <c r="D50" s="1" t="s">
        <v>160</v>
      </c>
      <c r="E50" s="7">
        <v>8.05</v>
      </c>
      <c r="F50" s="5">
        <v>418.6</v>
      </c>
      <c r="G50" s="3">
        <v>56.1873</v>
      </c>
      <c r="H50" s="3">
        <v>59.7229</v>
      </c>
      <c r="I50" s="3">
        <v>69.0874</v>
      </c>
      <c r="J50" s="3">
        <v>99.3789</v>
      </c>
      <c r="K50" s="3">
        <v>120.5925</v>
      </c>
      <c r="L50" s="4">
        <v>1.4047</v>
      </c>
      <c r="M50" s="4">
        <v>1.4931</v>
      </c>
      <c r="N50" s="4">
        <v>1.7272</v>
      </c>
      <c r="O50" s="4">
        <v>2.4845</v>
      </c>
      <c r="P50" s="4">
        <v>3.0148</v>
      </c>
    </row>
    <row r="51" spans="1:16" ht="12.75">
      <c r="A51" s="1" t="s">
        <v>69</v>
      </c>
      <c r="B51" s="1" t="s">
        <v>111</v>
      </c>
      <c r="C51" s="1" t="s">
        <v>112</v>
      </c>
      <c r="D51" s="1" t="s">
        <v>161</v>
      </c>
      <c r="E51" s="7">
        <v>8.05</v>
      </c>
      <c r="F51" s="5">
        <v>418.6</v>
      </c>
      <c r="G51" s="3">
        <v>66.2207</v>
      </c>
      <c r="H51" s="3">
        <v>70.043</v>
      </c>
      <c r="I51" s="3">
        <v>87.3387</v>
      </c>
      <c r="J51" s="3">
        <v>113.999</v>
      </c>
      <c r="K51" s="3">
        <v>137.6015</v>
      </c>
      <c r="L51" s="4">
        <v>1.6555</v>
      </c>
      <c r="M51" s="4">
        <v>1.7511</v>
      </c>
      <c r="N51" s="4">
        <v>2.1835</v>
      </c>
      <c r="O51" s="4">
        <v>2.85</v>
      </c>
      <c r="P51" s="4">
        <v>3.44</v>
      </c>
    </row>
    <row r="52" spans="1:16" ht="12.75">
      <c r="A52" s="1" t="s">
        <v>69</v>
      </c>
      <c r="B52" s="1" t="s">
        <v>111</v>
      </c>
      <c r="C52" s="1" t="s">
        <v>112</v>
      </c>
      <c r="D52" s="1" t="s">
        <v>162</v>
      </c>
      <c r="E52" s="7">
        <v>8.05</v>
      </c>
      <c r="F52" s="5">
        <v>418.6</v>
      </c>
      <c r="G52" s="3">
        <v>60.8696</v>
      </c>
      <c r="H52" s="3">
        <v>68.7052</v>
      </c>
      <c r="I52" s="3">
        <v>84.7587</v>
      </c>
      <c r="J52" s="3">
        <v>114.2857</v>
      </c>
      <c r="K52" s="3">
        <v>133.0148</v>
      </c>
      <c r="L52" s="4">
        <v>1.5217</v>
      </c>
      <c r="M52" s="4">
        <v>1.7176</v>
      </c>
      <c r="N52" s="4">
        <v>2.119</v>
      </c>
      <c r="O52" s="4">
        <v>2.8571</v>
      </c>
      <c r="P52" s="4">
        <v>3.3254</v>
      </c>
    </row>
    <row r="53" spans="1:16" ht="12.75">
      <c r="A53" s="1" t="s">
        <v>69</v>
      </c>
      <c r="B53" s="1" t="s">
        <v>111</v>
      </c>
      <c r="C53" s="1" t="s">
        <v>112</v>
      </c>
      <c r="D53" s="1" t="s">
        <v>163</v>
      </c>
      <c r="E53" s="7">
        <v>8.05</v>
      </c>
      <c r="F53" s="5">
        <v>418.6</v>
      </c>
      <c r="G53" s="3">
        <v>53.7984</v>
      </c>
      <c r="H53" s="3">
        <v>54.1806</v>
      </c>
      <c r="I53" s="3">
        <v>72.5275</v>
      </c>
      <c r="J53" s="3">
        <v>90.0143</v>
      </c>
      <c r="K53" s="3">
        <v>99.3789</v>
      </c>
      <c r="L53" s="4">
        <v>1.345</v>
      </c>
      <c r="M53" s="4">
        <v>1.3545</v>
      </c>
      <c r="N53" s="4">
        <v>1.8132</v>
      </c>
      <c r="O53" s="4">
        <v>2.2504</v>
      </c>
      <c r="P53" s="4">
        <v>2.4845</v>
      </c>
    </row>
    <row r="54" spans="1:16" ht="12.75">
      <c r="A54" s="1" t="s">
        <v>69</v>
      </c>
      <c r="B54" s="1" t="s">
        <v>111</v>
      </c>
      <c r="C54" s="1" t="s">
        <v>112</v>
      </c>
      <c r="D54" s="1" t="s">
        <v>164</v>
      </c>
      <c r="E54" s="7">
        <v>8.05</v>
      </c>
      <c r="F54" s="5">
        <v>418.6</v>
      </c>
      <c r="G54" s="3">
        <v>51.8872</v>
      </c>
      <c r="H54" s="3">
        <v>60.9651</v>
      </c>
      <c r="I54" s="3">
        <v>70.5208</v>
      </c>
      <c r="J54" s="3">
        <v>95.6522</v>
      </c>
      <c r="K54" s="3">
        <v>118.2991</v>
      </c>
      <c r="L54" s="4">
        <v>1.2972</v>
      </c>
      <c r="M54" s="4">
        <v>1.5241</v>
      </c>
      <c r="N54" s="4">
        <v>1.763</v>
      </c>
      <c r="O54" s="4">
        <v>2.3913</v>
      </c>
      <c r="P54" s="4">
        <v>2.9575</v>
      </c>
    </row>
    <row r="55" spans="1:16" ht="12.75">
      <c r="A55" s="1" t="s">
        <v>69</v>
      </c>
      <c r="B55" s="1" t="s">
        <v>111</v>
      </c>
      <c r="C55" s="1" t="s">
        <v>112</v>
      </c>
      <c r="D55" s="1" t="s">
        <v>165</v>
      </c>
      <c r="E55" s="7">
        <v>8.05</v>
      </c>
      <c r="F55" s="5">
        <v>418.6</v>
      </c>
      <c r="G55" s="3">
        <v>49.3072</v>
      </c>
      <c r="H55" s="3">
        <v>52.365</v>
      </c>
      <c r="I55" s="3">
        <v>60.5829</v>
      </c>
      <c r="J55" s="3">
        <v>82.752</v>
      </c>
      <c r="K55" s="3">
        <v>83.0387</v>
      </c>
      <c r="L55" s="4">
        <v>1.2327</v>
      </c>
      <c r="M55" s="4">
        <v>1.3091</v>
      </c>
      <c r="N55" s="4">
        <v>1.5146</v>
      </c>
      <c r="O55" s="4">
        <v>2.0688</v>
      </c>
      <c r="P55" s="4">
        <v>2.076</v>
      </c>
    </row>
    <row r="56" spans="1:16" ht="12.75">
      <c r="A56" s="1" t="s">
        <v>69</v>
      </c>
      <c r="B56" s="1" t="s">
        <v>111</v>
      </c>
      <c r="C56" s="1" t="s">
        <v>112</v>
      </c>
      <c r="D56" s="1" t="s">
        <v>166</v>
      </c>
      <c r="E56" s="7">
        <v>8.05</v>
      </c>
      <c r="F56" s="5">
        <v>418.6</v>
      </c>
      <c r="G56" s="3">
        <v>50.9317</v>
      </c>
      <c r="H56" s="3">
        <v>54.085</v>
      </c>
      <c r="I56" s="3">
        <v>62.5896</v>
      </c>
      <c r="J56" s="3">
        <v>86.4787</v>
      </c>
      <c r="K56" s="3">
        <v>94.7922</v>
      </c>
      <c r="L56" s="4">
        <v>1.2733</v>
      </c>
      <c r="M56" s="4">
        <v>1.3521</v>
      </c>
      <c r="N56" s="4">
        <v>1.5647</v>
      </c>
      <c r="O56" s="4">
        <v>2.162</v>
      </c>
      <c r="P56" s="4">
        <v>2.3698</v>
      </c>
    </row>
    <row r="57" spans="1:16" ht="12.75">
      <c r="A57" s="1" t="s">
        <v>69</v>
      </c>
      <c r="B57" s="1" t="s">
        <v>111</v>
      </c>
      <c r="C57" s="1" t="s">
        <v>112</v>
      </c>
      <c r="D57" s="1" t="s">
        <v>167</v>
      </c>
      <c r="E57" s="7">
        <v>8.05</v>
      </c>
      <c r="F57" s="5">
        <v>418.6</v>
      </c>
      <c r="G57" s="3">
        <v>59.1495</v>
      </c>
      <c r="H57" s="3">
        <v>61.8251</v>
      </c>
      <c r="I57" s="3">
        <v>72.7186</v>
      </c>
      <c r="J57" s="3">
        <v>95.0788</v>
      </c>
      <c r="K57" s="3">
        <v>121.9302</v>
      </c>
      <c r="L57" s="4">
        <v>1.4787</v>
      </c>
      <c r="M57" s="4">
        <v>1.5456</v>
      </c>
      <c r="N57" s="4">
        <v>1.818</v>
      </c>
      <c r="O57" s="4">
        <v>2.377</v>
      </c>
      <c r="P57" s="4">
        <v>3.0483</v>
      </c>
    </row>
    <row r="58" spans="1:16" ht="12.75">
      <c r="A58" s="1" t="s">
        <v>69</v>
      </c>
      <c r="B58" s="1" t="s">
        <v>111</v>
      </c>
      <c r="C58" s="1" t="s">
        <v>112</v>
      </c>
      <c r="D58" s="1" t="s">
        <v>168</v>
      </c>
      <c r="E58" s="7">
        <v>8.05</v>
      </c>
      <c r="F58" s="5">
        <v>418.6</v>
      </c>
      <c r="G58" s="3">
        <v>63.8318</v>
      </c>
      <c r="H58" s="3">
        <v>75.9675</v>
      </c>
      <c r="I58" s="3">
        <v>94.7922</v>
      </c>
      <c r="J58" s="3">
        <v>126.0392</v>
      </c>
      <c r="K58" s="3">
        <v>150.5017</v>
      </c>
      <c r="L58" s="4">
        <v>1.5958</v>
      </c>
      <c r="M58" s="4">
        <v>1.8992</v>
      </c>
      <c r="N58" s="4">
        <v>2.3698</v>
      </c>
      <c r="O58" s="4">
        <v>3.151</v>
      </c>
      <c r="P58" s="4">
        <v>3.7625</v>
      </c>
    </row>
    <row r="59" spans="1:16" ht="12.75">
      <c r="A59" s="1" t="s">
        <v>69</v>
      </c>
      <c r="B59" s="1" t="s">
        <v>111</v>
      </c>
      <c r="C59" s="1" t="s">
        <v>112</v>
      </c>
      <c r="D59" s="1" t="s">
        <v>169</v>
      </c>
      <c r="E59" s="7">
        <v>8.05</v>
      </c>
      <c r="F59" s="5">
        <v>418.6</v>
      </c>
      <c r="G59" s="3">
        <v>50.0717</v>
      </c>
      <c r="H59" s="3">
        <v>53.1295</v>
      </c>
      <c r="I59" s="3">
        <v>70.4252</v>
      </c>
      <c r="J59" s="3">
        <v>96.2255</v>
      </c>
      <c r="K59" s="3">
        <v>96.5122</v>
      </c>
      <c r="L59" s="4">
        <v>1.2518</v>
      </c>
      <c r="M59" s="4">
        <v>1.3282</v>
      </c>
      <c r="N59" s="4">
        <v>1.7606</v>
      </c>
      <c r="O59" s="4">
        <v>2.4056</v>
      </c>
      <c r="P59" s="4">
        <v>2.4128</v>
      </c>
    </row>
    <row r="60" spans="1:16" ht="12.75">
      <c r="A60" s="1" t="s">
        <v>69</v>
      </c>
      <c r="B60" s="1" t="s">
        <v>111</v>
      </c>
      <c r="C60" s="1" t="s">
        <v>112</v>
      </c>
      <c r="D60" s="1" t="s">
        <v>170</v>
      </c>
      <c r="E60" s="7">
        <v>8.05</v>
      </c>
      <c r="F60" s="5">
        <v>418.6</v>
      </c>
      <c r="G60" s="3">
        <v>63.8318</v>
      </c>
      <c r="H60" s="3">
        <v>75.9675</v>
      </c>
      <c r="I60" s="3">
        <v>94.7922</v>
      </c>
      <c r="J60" s="3">
        <v>126.0392</v>
      </c>
      <c r="K60" s="3">
        <v>150.5017</v>
      </c>
      <c r="L60" s="4">
        <v>1.5958</v>
      </c>
      <c r="M60" s="4">
        <v>1.8992</v>
      </c>
      <c r="N60" s="4">
        <v>2.3698</v>
      </c>
      <c r="O60" s="4">
        <v>3.151</v>
      </c>
      <c r="P60" s="4">
        <v>3.7625</v>
      </c>
    </row>
    <row r="61" spans="1:16" ht="12.75">
      <c r="A61" s="1" t="s">
        <v>69</v>
      </c>
      <c r="B61" s="1" t="s">
        <v>111</v>
      </c>
      <c r="C61" s="1" t="s">
        <v>112</v>
      </c>
      <c r="D61" s="1" t="s">
        <v>171</v>
      </c>
      <c r="E61" s="7">
        <v>8.05</v>
      </c>
      <c r="F61" s="5">
        <v>418.6</v>
      </c>
      <c r="G61" s="3">
        <v>49.3072</v>
      </c>
      <c r="H61" s="3">
        <v>52.365</v>
      </c>
      <c r="I61" s="3">
        <v>60.5829</v>
      </c>
      <c r="J61" s="3">
        <v>80.2676</v>
      </c>
      <c r="K61" s="3">
        <v>83.8987</v>
      </c>
      <c r="L61" s="4">
        <v>1.2327</v>
      </c>
      <c r="M61" s="4">
        <v>1.3091</v>
      </c>
      <c r="N61" s="4">
        <v>1.5146</v>
      </c>
      <c r="O61" s="4">
        <v>2.0067</v>
      </c>
      <c r="P61" s="4">
        <v>2.0975</v>
      </c>
    </row>
    <row r="62" spans="1:16" ht="12.75">
      <c r="A62" s="1" t="s">
        <v>69</v>
      </c>
      <c r="B62" s="1" t="s">
        <v>111</v>
      </c>
      <c r="C62" s="1" t="s">
        <v>112</v>
      </c>
      <c r="D62" s="1" t="s">
        <v>172</v>
      </c>
      <c r="E62" s="7">
        <v>8.05</v>
      </c>
      <c r="F62" s="5">
        <v>418.6</v>
      </c>
      <c r="G62" s="3">
        <v>56.6651</v>
      </c>
      <c r="H62" s="3">
        <v>66.1252</v>
      </c>
      <c r="I62" s="3">
        <v>79.5987</v>
      </c>
      <c r="J62" s="3">
        <v>113.0435</v>
      </c>
      <c r="K62" s="3">
        <v>122.408</v>
      </c>
      <c r="L62" s="4">
        <v>1.4166</v>
      </c>
      <c r="M62" s="4">
        <v>1.6531</v>
      </c>
      <c r="N62" s="4">
        <v>1.99</v>
      </c>
      <c r="O62" s="4">
        <v>2.8261</v>
      </c>
      <c r="P62" s="4">
        <v>3.0602</v>
      </c>
    </row>
    <row r="63" spans="1:16" ht="12.75">
      <c r="A63" s="1" t="s">
        <v>69</v>
      </c>
      <c r="B63" s="1" t="s">
        <v>111</v>
      </c>
      <c r="C63" s="1" t="s">
        <v>112</v>
      </c>
      <c r="D63" s="1" t="s">
        <v>173</v>
      </c>
      <c r="E63" s="7">
        <v>8.05</v>
      </c>
      <c r="F63" s="5">
        <v>418.6</v>
      </c>
      <c r="G63" s="3">
        <v>49.3072</v>
      </c>
      <c r="H63" s="3">
        <v>50.3583</v>
      </c>
      <c r="I63" s="3">
        <v>60.5829</v>
      </c>
      <c r="J63" s="3">
        <v>82.2742</v>
      </c>
      <c r="K63" s="3">
        <v>96.13</v>
      </c>
      <c r="L63" s="4">
        <v>1.2327</v>
      </c>
      <c r="M63" s="4">
        <v>1.259</v>
      </c>
      <c r="N63" s="4">
        <v>1.5146</v>
      </c>
      <c r="O63" s="4">
        <v>2.0569</v>
      </c>
      <c r="P63" s="4">
        <v>2.4032</v>
      </c>
    </row>
    <row r="64" spans="1:16" ht="12.75">
      <c r="A64" s="1" t="s">
        <v>69</v>
      </c>
      <c r="B64" s="1" t="s">
        <v>111</v>
      </c>
      <c r="C64" s="1" t="s">
        <v>112</v>
      </c>
      <c r="D64" s="1" t="s">
        <v>174</v>
      </c>
      <c r="E64" s="7">
        <v>8.05</v>
      </c>
      <c r="F64" s="5">
        <v>418.6</v>
      </c>
      <c r="G64" s="3">
        <v>66.2207</v>
      </c>
      <c r="H64" s="3">
        <v>70.043</v>
      </c>
      <c r="I64" s="3">
        <v>87.3387</v>
      </c>
      <c r="J64" s="3">
        <v>113.999</v>
      </c>
      <c r="K64" s="3">
        <v>137.6015</v>
      </c>
      <c r="L64" s="4">
        <v>1.6555</v>
      </c>
      <c r="M64" s="4">
        <v>1.7511</v>
      </c>
      <c r="N64" s="4">
        <v>2.1835</v>
      </c>
      <c r="O64" s="4">
        <v>2.85</v>
      </c>
      <c r="P64" s="4">
        <v>3.44</v>
      </c>
    </row>
    <row r="65" spans="1:16" ht="12.75">
      <c r="A65" s="1" t="s">
        <v>69</v>
      </c>
      <c r="B65" s="1" t="s">
        <v>111</v>
      </c>
      <c r="C65" s="1" t="s">
        <v>112</v>
      </c>
      <c r="D65" s="1" t="s">
        <v>175</v>
      </c>
      <c r="E65" s="7">
        <v>8.05</v>
      </c>
      <c r="F65" s="5">
        <v>418.6</v>
      </c>
      <c r="G65" s="3">
        <v>49.3072</v>
      </c>
      <c r="H65" s="3">
        <v>52.365</v>
      </c>
      <c r="I65" s="3">
        <v>60.5829</v>
      </c>
      <c r="J65" s="3">
        <v>75.2031</v>
      </c>
      <c r="K65" s="3">
        <v>105.7812</v>
      </c>
      <c r="L65" s="4">
        <v>1.2327</v>
      </c>
      <c r="M65" s="4">
        <v>1.3091</v>
      </c>
      <c r="N65" s="4">
        <v>1.5146</v>
      </c>
      <c r="O65" s="4">
        <v>1.8801</v>
      </c>
      <c r="P65" s="4">
        <v>2.6445</v>
      </c>
    </row>
    <row r="66" spans="1:16" ht="12.75">
      <c r="A66" s="1" t="s">
        <v>69</v>
      </c>
      <c r="B66" s="1" t="s">
        <v>111</v>
      </c>
      <c r="C66" s="1" t="s">
        <v>112</v>
      </c>
      <c r="D66" s="1" t="s">
        <v>176</v>
      </c>
      <c r="E66" s="7">
        <v>8.05</v>
      </c>
      <c r="F66" s="5">
        <v>418.6</v>
      </c>
      <c r="G66" s="3">
        <v>71.4763</v>
      </c>
      <c r="H66" s="3">
        <v>79.7898</v>
      </c>
      <c r="I66" s="3">
        <v>95.8433</v>
      </c>
      <c r="J66" s="3">
        <v>127.2814</v>
      </c>
      <c r="K66" s="3">
        <v>153.655</v>
      </c>
      <c r="L66" s="4">
        <v>1.7869</v>
      </c>
      <c r="M66" s="4">
        <v>1.9947</v>
      </c>
      <c r="N66" s="4">
        <v>2.3961</v>
      </c>
      <c r="O66" s="4">
        <v>3.182</v>
      </c>
      <c r="P66" s="4">
        <v>3.8414</v>
      </c>
    </row>
    <row r="67" spans="1:16" ht="12.75">
      <c r="A67" s="1" t="s">
        <v>69</v>
      </c>
      <c r="B67" s="1" t="s">
        <v>111</v>
      </c>
      <c r="C67" s="1" t="s">
        <v>112</v>
      </c>
      <c r="D67" s="1" t="s">
        <v>177</v>
      </c>
      <c r="E67" s="7">
        <v>8.05</v>
      </c>
      <c r="F67" s="5">
        <v>418.6</v>
      </c>
      <c r="G67" s="3">
        <v>65.0741</v>
      </c>
      <c r="H67" s="3">
        <v>69.7563</v>
      </c>
      <c r="I67" s="3">
        <v>87.0521</v>
      </c>
      <c r="J67" s="3">
        <v>114.1902</v>
      </c>
      <c r="K67" s="3">
        <v>119.9236</v>
      </c>
      <c r="L67" s="4">
        <v>1.6269</v>
      </c>
      <c r="M67" s="4">
        <v>1.7439</v>
      </c>
      <c r="N67" s="4">
        <v>2.1763</v>
      </c>
      <c r="O67" s="4">
        <v>2.8548</v>
      </c>
      <c r="P67" s="4">
        <v>2.9981</v>
      </c>
    </row>
    <row r="68" spans="1:16" ht="12.75">
      <c r="A68" s="1" t="s">
        <v>69</v>
      </c>
      <c r="B68" s="1" t="s">
        <v>111</v>
      </c>
      <c r="C68" s="1" t="s">
        <v>112</v>
      </c>
      <c r="D68" s="1" t="s">
        <v>178</v>
      </c>
      <c r="E68" s="7">
        <v>8.05</v>
      </c>
      <c r="F68" s="5">
        <v>418.6</v>
      </c>
      <c r="G68" s="3">
        <v>66.2207</v>
      </c>
      <c r="H68" s="3">
        <v>70.043</v>
      </c>
      <c r="I68" s="3">
        <v>87.3387</v>
      </c>
      <c r="J68" s="3">
        <v>113.999</v>
      </c>
      <c r="K68" s="3">
        <v>137.6015</v>
      </c>
      <c r="L68" s="4">
        <v>1.6555</v>
      </c>
      <c r="M68" s="4">
        <v>1.7511</v>
      </c>
      <c r="N68" s="4">
        <v>2.1835</v>
      </c>
      <c r="O68" s="4">
        <v>2.85</v>
      </c>
      <c r="P68" s="4">
        <v>3.44</v>
      </c>
    </row>
    <row r="69" spans="1:16" ht="12.75">
      <c r="A69" s="1" t="s">
        <v>69</v>
      </c>
      <c r="B69" s="1" t="s">
        <v>111</v>
      </c>
      <c r="C69" s="1" t="s">
        <v>112</v>
      </c>
      <c r="D69" s="1" t="s">
        <v>179</v>
      </c>
      <c r="E69" s="7">
        <v>8.05</v>
      </c>
      <c r="F69" s="5">
        <v>418.6</v>
      </c>
      <c r="G69" s="3">
        <v>49.8806</v>
      </c>
      <c r="H69" s="3">
        <v>51.8872</v>
      </c>
      <c r="I69" s="3">
        <v>60.5829</v>
      </c>
      <c r="J69" s="3">
        <v>83.9943</v>
      </c>
      <c r="K69" s="3">
        <v>105.7812</v>
      </c>
      <c r="L69" s="4">
        <v>1.247</v>
      </c>
      <c r="M69" s="4">
        <v>1.2972</v>
      </c>
      <c r="N69" s="4">
        <v>1.5146</v>
      </c>
      <c r="O69" s="4">
        <v>2.0999</v>
      </c>
      <c r="P69" s="4">
        <v>2.6445</v>
      </c>
    </row>
    <row r="70" spans="1:16" ht="12.75">
      <c r="A70" s="1" t="s">
        <v>69</v>
      </c>
      <c r="B70" s="1" t="s">
        <v>111</v>
      </c>
      <c r="C70" s="1" t="s">
        <v>112</v>
      </c>
      <c r="D70" s="1" t="s">
        <v>180</v>
      </c>
      <c r="E70" s="7">
        <v>8.05</v>
      </c>
      <c r="F70" s="5">
        <v>418.6</v>
      </c>
      <c r="G70" s="3">
        <v>49.3072</v>
      </c>
      <c r="H70" s="3">
        <v>52.365</v>
      </c>
      <c r="I70" s="3">
        <v>60.5829</v>
      </c>
      <c r="J70" s="3">
        <v>83.5165</v>
      </c>
      <c r="K70" s="3">
        <v>83.8987</v>
      </c>
      <c r="L70" s="4">
        <v>1.2327</v>
      </c>
      <c r="M70" s="4">
        <v>1.3091</v>
      </c>
      <c r="N70" s="4">
        <v>1.5146</v>
      </c>
      <c r="O70" s="4">
        <v>2.0879</v>
      </c>
      <c r="P70" s="4">
        <v>2.0975</v>
      </c>
    </row>
    <row r="71" spans="1:16" ht="12.75">
      <c r="A71" s="1" t="s">
        <v>69</v>
      </c>
      <c r="B71" s="1" t="s">
        <v>111</v>
      </c>
      <c r="C71" s="1" t="s">
        <v>112</v>
      </c>
      <c r="D71" s="1" t="s">
        <v>181</v>
      </c>
      <c r="E71" s="7">
        <v>8.05</v>
      </c>
      <c r="F71" s="5">
        <v>418.6</v>
      </c>
      <c r="G71" s="3">
        <v>49.3072</v>
      </c>
      <c r="H71" s="3">
        <v>52.365</v>
      </c>
      <c r="I71" s="3">
        <v>60.5829</v>
      </c>
      <c r="J71" s="3">
        <v>75.2031</v>
      </c>
      <c r="K71" s="3">
        <v>83.0387</v>
      </c>
      <c r="L71" s="4">
        <v>1.2327</v>
      </c>
      <c r="M71" s="4">
        <v>1.3091</v>
      </c>
      <c r="N71" s="4">
        <v>1.5146</v>
      </c>
      <c r="O71" s="4">
        <v>1.8801</v>
      </c>
      <c r="P71" s="4">
        <v>2.076</v>
      </c>
    </row>
    <row r="72" spans="1:16" ht="12.75">
      <c r="A72" s="1" t="s">
        <v>69</v>
      </c>
      <c r="B72" s="1" t="s">
        <v>111</v>
      </c>
      <c r="C72" s="1" t="s">
        <v>112</v>
      </c>
      <c r="D72" s="1" t="s">
        <v>182</v>
      </c>
      <c r="E72" s="7">
        <v>8.05</v>
      </c>
      <c r="F72" s="5">
        <v>418.6</v>
      </c>
      <c r="G72" s="3">
        <v>67.9408</v>
      </c>
      <c r="H72" s="3">
        <v>71.763</v>
      </c>
      <c r="I72" s="3">
        <v>93.0721</v>
      </c>
      <c r="J72" s="3">
        <v>127.2814</v>
      </c>
      <c r="K72" s="3">
        <v>158.2418</v>
      </c>
      <c r="L72" s="4">
        <v>1.6985</v>
      </c>
      <c r="M72" s="4">
        <v>1.7941</v>
      </c>
      <c r="N72" s="4">
        <v>2.3268</v>
      </c>
      <c r="O72" s="4">
        <v>3.182</v>
      </c>
      <c r="P72" s="4">
        <v>3.956</v>
      </c>
    </row>
    <row r="73" spans="1:16" ht="12.75">
      <c r="A73" s="1" t="s">
        <v>69</v>
      </c>
      <c r="B73" s="1" t="s">
        <v>111</v>
      </c>
      <c r="C73" s="1" t="s">
        <v>112</v>
      </c>
      <c r="D73" s="1" t="s">
        <v>183</v>
      </c>
      <c r="E73" s="7">
        <v>8.05</v>
      </c>
      <c r="F73" s="5">
        <v>418.6</v>
      </c>
      <c r="G73" s="3">
        <v>52.1739</v>
      </c>
      <c r="H73" s="3">
        <v>60.5829</v>
      </c>
      <c r="I73" s="3">
        <v>74.5342</v>
      </c>
      <c r="J73" s="3">
        <v>100.0478</v>
      </c>
      <c r="K73" s="3">
        <v>104.1567</v>
      </c>
      <c r="L73" s="4">
        <v>1.3043</v>
      </c>
      <c r="M73" s="4">
        <v>1.5146</v>
      </c>
      <c r="N73" s="4">
        <v>1.8634</v>
      </c>
      <c r="O73" s="4">
        <v>2.5012</v>
      </c>
      <c r="P73" s="4">
        <v>2.6039</v>
      </c>
    </row>
    <row r="74" spans="1:16" ht="12.75">
      <c r="A74" s="1" t="s">
        <v>69</v>
      </c>
      <c r="B74" s="1" t="s">
        <v>111</v>
      </c>
      <c r="C74" s="1" t="s">
        <v>112</v>
      </c>
      <c r="D74" s="1" t="s">
        <v>184</v>
      </c>
      <c r="E74" s="7">
        <v>8.05</v>
      </c>
      <c r="F74" s="5">
        <v>418.6</v>
      </c>
      <c r="G74" s="3">
        <v>66.6985</v>
      </c>
      <c r="H74" s="3">
        <v>71.4763</v>
      </c>
      <c r="I74" s="3">
        <v>88.1988</v>
      </c>
      <c r="J74" s="3">
        <v>122.2169</v>
      </c>
      <c r="K74" s="3">
        <v>149.0683</v>
      </c>
      <c r="L74" s="4">
        <v>1.6675</v>
      </c>
      <c r="M74" s="4">
        <v>1.7869</v>
      </c>
      <c r="N74" s="4">
        <v>2.205</v>
      </c>
      <c r="O74" s="4">
        <v>3.0554</v>
      </c>
      <c r="P74" s="4">
        <v>3.7267</v>
      </c>
    </row>
    <row r="75" spans="1:16" ht="12.75">
      <c r="A75" s="1" t="s">
        <v>69</v>
      </c>
      <c r="B75" s="1" t="s">
        <v>111</v>
      </c>
      <c r="C75" s="1" t="s">
        <v>112</v>
      </c>
      <c r="D75" s="1" t="s">
        <v>185</v>
      </c>
      <c r="E75" s="7">
        <v>8.05</v>
      </c>
      <c r="F75" s="5">
        <v>418.6</v>
      </c>
      <c r="G75" s="3">
        <v>73.9608</v>
      </c>
      <c r="H75" s="3">
        <v>93.1677</v>
      </c>
      <c r="I75" s="3">
        <v>119.4458</v>
      </c>
      <c r="J75" s="3">
        <v>159.6751</v>
      </c>
      <c r="K75" s="3">
        <v>189.871</v>
      </c>
      <c r="L75" s="4">
        <v>1.849</v>
      </c>
      <c r="M75" s="4">
        <v>2.3292</v>
      </c>
      <c r="N75" s="4">
        <v>2.9861</v>
      </c>
      <c r="O75" s="4">
        <v>3.9919</v>
      </c>
      <c r="P75" s="4">
        <v>4.7468</v>
      </c>
    </row>
    <row r="76" spans="1:16" ht="12.75">
      <c r="A76" s="1" t="s">
        <v>69</v>
      </c>
      <c r="B76" s="1" t="s">
        <v>111</v>
      </c>
      <c r="C76" s="1" t="s">
        <v>112</v>
      </c>
      <c r="D76" s="1" t="s">
        <v>186</v>
      </c>
      <c r="E76" s="7">
        <v>8.05</v>
      </c>
      <c r="F76" s="5">
        <v>418.6</v>
      </c>
      <c r="G76" s="3">
        <v>95.4611</v>
      </c>
      <c r="H76" s="3">
        <v>105.1123</v>
      </c>
      <c r="I76" s="3">
        <v>140.7549</v>
      </c>
      <c r="J76" s="3">
        <v>174.6775</v>
      </c>
      <c r="K76" s="3">
        <v>194.8399</v>
      </c>
      <c r="L76" s="4">
        <v>2.3865</v>
      </c>
      <c r="M76" s="4">
        <v>2.6278</v>
      </c>
      <c r="N76" s="4">
        <v>3.5189</v>
      </c>
      <c r="O76" s="4">
        <v>4.3669</v>
      </c>
      <c r="P76" s="4">
        <v>4.871</v>
      </c>
    </row>
    <row r="77" spans="1:16" ht="12.75">
      <c r="A77" s="1" t="s">
        <v>69</v>
      </c>
      <c r="B77" s="1" t="s">
        <v>111</v>
      </c>
      <c r="C77" s="1" t="s">
        <v>112</v>
      </c>
      <c r="D77" s="1" t="s">
        <v>187</v>
      </c>
      <c r="E77" s="7">
        <v>8.05</v>
      </c>
      <c r="F77" s="5">
        <v>418.6</v>
      </c>
      <c r="G77" s="3">
        <v>58.8629</v>
      </c>
      <c r="H77" s="3">
        <v>75.2031</v>
      </c>
      <c r="I77" s="3">
        <v>91.7344</v>
      </c>
      <c r="J77" s="3">
        <v>121.3569</v>
      </c>
      <c r="K77" s="3">
        <v>150.7883</v>
      </c>
      <c r="L77" s="4">
        <v>1.4716</v>
      </c>
      <c r="M77" s="4">
        <v>1.8801</v>
      </c>
      <c r="N77" s="4">
        <v>2.2934</v>
      </c>
      <c r="O77" s="4">
        <v>3.0339</v>
      </c>
      <c r="P77" s="4">
        <v>3.7697</v>
      </c>
    </row>
    <row r="78" spans="1:16" ht="12.75">
      <c r="A78" s="1" t="s">
        <v>69</v>
      </c>
      <c r="B78" s="1" t="s">
        <v>111</v>
      </c>
      <c r="C78" s="1" t="s">
        <v>112</v>
      </c>
      <c r="D78" s="1" t="s">
        <v>188</v>
      </c>
      <c r="E78" s="7">
        <v>8.05</v>
      </c>
      <c r="F78" s="5">
        <v>418.6</v>
      </c>
      <c r="G78" s="3">
        <v>62.8763</v>
      </c>
      <c r="H78" s="3">
        <v>73.3875</v>
      </c>
      <c r="I78" s="3">
        <v>88.8677</v>
      </c>
      <c r="J78" s="3">
        <v>128.8103</v>
      </c>
      <c r="K78" s="3">
        <v>154.8973</v>
      </c>
      <c r="L78" s="4">
        <v>1.5719</v>
      </c>
      <c r="M78" s="4">
        <v>1.8347</v>
      </c>
      <c r="N78" s="4">
        <v>2.2217</v>
      </c>
      <c r="O78" s="4">
        <v>3.2203</v>
      </c>
      <c r="P78" s="4">
        <v>3.8724</v>
      </c>
    </row>
    <row r="79" spans="1:16" ht="12.75">
      <c r="A79" s="1" t="s">
        <v>69</v>
      </c>
      <c r="B79" s="1" t="s">
        <v>111</v>
      </c>
      <c r="C79" s="1" t="s">
        <v>112</v>
      </c>
      <c r="D79" s="1" t="s">
        <v>189</v>
      </c>
      <c r="E79" s="7">
        <v>8.05</v>
      </c>
      <c r="F79" s="5">
        <v>418.6</v>
      </c>
      <c r="G79" s="3">
        <v>49.6894</v>
      </c>
      <c r="H79" s="3">
        <v>50.0717</v>
      </c>
      <c r="I79" s="3">
        <v>66.9852</v>
      </c>
      <c r="J79" s="3">
        <v>83.4209</v>
      </c>
      <c r="K79" s="3">
        <v>102.3411</v>
      </c>
      <c r="L79" s="4">
        <v>1.2422</v>
      </c>
      <c r="M79" s="4">
        <v>1.2518</v>
      </c>
      <c r="N79" s="4">
        <v>1.6746</v>
      </c>
      <c r="O79" s="4">
        <v>2.0855</v>
      </c>
      <c r="P79" s="4">
        <v>2.5585</v>
      </c>
    </row>
    <row r="80" spans="1:16" ht="12.75">
      <c r="A80" s="1" t="s">
        <v>69</v>
      </c>
      <c r="B80" s="1" t="s">
        <v>111</v>
      </c>
      <c r="C80" s="1" t="s">
        <v>112</v>
      </c>
      <c r="D80" s="1" t="s">
        <v>190</v>
      </c>
      <c r="E80" s="7">
        <v>8.05</v>
      </c>
      <c r="F80" s="5">
        <v>418.6</v>
      </c>
      <c r="G80" s="3">
        <v>71.4763</v>
      </c>
      <c r="H80" s="3">
        <v>79.7898</v>
      </c>
      <c r="I80" s="3">
        <v>95.8433</v>
      </c>
      <c r="J80" s="3">
        <v>127.2814</v>
      </c>
      <c r="K80" s="3">
        <v>153.655</v>
      </c>
      <c r="L80" s="4">
        <v>1.7869</v>
      </c>
      <c r="M80" s="4">
        <v>1.9947</v>
      </c>
      <c r="N80" s="4">
        <v>2.3961</v>
      </c>
      <c r="O80" s="4">
        <v>3.182</v>
      </c>
      <c r="P80" s="4">
        <v>3.8414</v>
      </c>
    </row>
    <row r="81" spans="1:16" ht="12.75">
      <c r="A81" s="1" t="s">
        <v>69</v>
      </c>
      <c r="B81" s="1" t="s">
        <v>111</v>
      </c>
      <c r="C81" s="1" t="s">
        <v>112</v>
      </c>
      <c r="D81" s="1" t="s">
        <v>191</v>
      </c>
      <c r="E81" s="7">
        <v>8.05</v>
      </c>
      <c r="F81" s="5">
        <v>418.6</v>
      </c>
      <c r="G81" s="3">
        <v>71.4763</v>
      </c>
      <c r="H81" s="3">
        <v>79.7898</v>
      </c>
      <c r="I81" s="3">
        <v>95.8433</v>
      </c>
      <c r="J81" s="3">
        <v>127.2814</v>
      </c>
      <c r="K81" s="3">
        <v>153.655</v>
      </c>
      <c r="L81" s="4">
        <v>1.7869</v>
      </c>
      <c r="M81" s="4">
        <v>1.9947</v>
      </c>
      <c r="N81" s="4">
        <v>2.3961</v>
      </c>
      <c r="O81" s="4">
        <v>3.182</v>
      </c>
      <c r="P81" s="4">
        <v>3.8414</v>
      </c>
    </row>
    <row r="82" spans="1:16" ht="12.75">
      <c r="A82" s="1" t="s">
        <v>69</v>
      </c>
      <c r="B82" s="1" t="s">
        <v>111</v>
      </c>
      <c r="C82" s="1" t="s">
        <v>112</v>
      </c>
      <c r="D82" s="1" t="s">
        <v>192</v>
      </c>
      <c r="E82" s="7">
        <v>8.05</v>
      </c>
      <c r="F82" s="5">
        <v>418.6</v>
      </c>
      <c r="G82" s="3">
        <v>73.1008</v>
      </c>
      <c r="H82" s="3">
        <v>94.6966</v>
      </c>
      <c r="I82" s="3">
        <v>118.4902</v>
      </c>
      <c r="J82" s="3">
        <v>161.5862</v>
      </c>
      <c r="K82" s="3">
        <v>195.3177</v>
      </c>
      <c r="L82" s="4">
        <v>1.8275</v>
      </c>
      <c r="M82" s="4">
        <v>2.3674</v>
      </c>
      <c r="N82" s="4">
        <v>2.9623</v>
      </c>
      <c r="O82" s="4">
        <v>4.0397</v>
      </c>
      <c r="P82" s="4">
        <v>4.8829</v>
      </c>
    </row>
    <row r="83" spans="1:16" ht="12.75">
      <c r="A83" s="1" t="s">
        <v>69</v>
      </c>
      <c r="B83" s="1" t="s">
        <v>111</v>
      </c>
      <c r="C83" s="1" t="s">
        <v>112</v>
      </c>
      <c r="D83" s="1" t="s">
        <v>193</v>
      </c>
      <c r="E83" s="7">
        <v>8.05</v>
      </c>
      <c r="F83" s="5">
        <v>418.6</v>
      </c>
      <c r="G83" s="3">
        <v>63.8318</v>
      </c>
      <c r="H83" s="3">
        <v>75.9675</v>
      </c>
      <c r="I83" s="3">
        <v>94.7922</v>
      </c>
      <c r="J83" s="3">
        <v>126.0392</v>
      </c>
      <c r="K83" s="3">
        <v>150.5017</v>
      </c>
      <c r="L83" s="4">
        <v>1.5958</v>
      </c>
      <c r="M83" s="4">
        <v>1.8992</v>
      </c>
      <c r="N83" s="4">
        <v>2.3698</v>
      </c>
      <c r="O83" s="4">
        <v>3.151</v>
      </c>
      <c r="P83" s="4">
        <v>3.7625</v>
      </c>
    </row>
    <row r="84" spans="1:16" ht="12.75">
      <c r="A84" s="1" t="s">
        <v>69</v>
      </c>
      <c r="B84" s="1" t="s">
        <v>111</v>
      </c>
      <c r="C84" s="1" t="s">
        <v>112</v>
      </c>
      <c r="D84" s="1" t="s">
        <v>194</v>
      </c>
      <c r="E84" s="7">
        <v>8.05</v>
      </c>
      <c r="F84" s="5">
        <v>418.6</v>
      </c>
      <c r="G84" s="3">
        <v>63.8318</v>
      </c>
      <c r="H84" s="3">
        <v>75.9675</v>
      </c>
      <c r="I84" s="3">
        <v>94.7922</v>
      </c>
      <c r="J84" s="3">
        <v>126.0392</v>
      </c>
      <c r="K84" s="3">
        <v>150.5017</v>
      </c>
      <c r="L84" s="4">
        <v>1.5958</v>
      </c>
      <c r="M84" s="4">
        <v>1.8992</v>
      </c>
      <c r="N84" s="4">
        <v>2.3698</v>
      </c>
      <c r="O84" s="4">
        <v>3.151</v>
      </c>
      <c r="P84" s="4">
        <v>3.7625</v>
      </c>
    </row>
    <row r="85" spans="1:16" ht="12.75">
      <c r="A85" s="1" t="s">
        <v>69</v>
      </c>
      <c r="B85" s="1" t="s">
        <v>111</v>
      </c>
      <c r="C85" s="1" t="s">
        <v>112</v>
      </c>
      <c r="D85" s="1" t="s">
        <v>195</v>
      </c>
      <c r="E85" s="7">
        <v>8.05</v>
      </c>
      <c r="F85" s="5">
        <v>418.6</v>
      </c>
      <c r="G85" s="3">
        <v>65.3607</v>
      </c>
      <c r="H85" s="3">
        <v>65.8385</v>
      </c>
      <c r="I85" s="3">
        <v>86.0965</v>
      </c>
      <c r="J85" s="3">
        <v>114.6679</v>
      </c>
      <c r="K85" s="3">
        <v>145.3416</v>
      </c>
      <c r="L85" s="4">
        <v>1.634</v>
      </c>
      <c r="M85" s="4">
        <v>1.646</v>
      </c>
      <c r="N85" s="4">
        <v>2.1524</v>
      </c>
      <c r="O85" s="4">
        <v>2.8667</v>
      </c>
      <c r="P85" s="4">
        <v>3.6335</v>
      </c>
    </row>
    <row r="86" spans="1:16" ht="12.75">
      <c r="A86" s="1" t="s">
        <v>69</v>
      </c>
      <c r="B86" s="1" t="s">
        <v>111</v>
      </c>
      <c r="C86" s="1" t="s">
        <v>112</v>
      </c>
      <c r="D86" s="1" t="s">
        <v>196</v>
      </c>
      <c r="E86" s="7">
        <v>8.05</v>
      </c>
      <c r="F86" s="5">
        <v>418.6</v>
      </c>
      <c r="G86" s="3">
        <v>47.0139</v>
      </c>
      <c r="H86" s="3">
        <v>47.3005</v>
      </c>
      <c r="I86" s="3">
        <v>60.5829</v>
      </c>
      <c r="J86" s="3">
        <v>77.2097</v>
      </c>
      <c r="K86" s="3">
        <v>83.8987</v>
      </c>
      <c r="L86" s="4">
        <v>1.1753</v>
      </c>
      <c r="M86" s="4">
        <v>1.1825</v>
      </c>
      <c r="N86" s="4">
        <v>1.5146</v>
      </c>
      <c r="O86" s="4">
        <v>1.9302</v>
      </c>
      <c r="P86" s="4">
        <v>2.0975</v>
      </c>
    </row>
    <row r="87" spans="1:16" ht="12.75">
      <c r="A87" s="1" t="s">
        <v>69</v>
      </c>
      <c r="B87" s="1" t="s">
        <v>111</v>
      </c>
      <c r="C87" s="1" t="s">
        <v>112</v>
      </c>
      <c r="D87" s="1" t="s">
        <v>197</v>
      </c>
      <c r="E87" s="7">
        <v>8.05</v>
      </c>
      <c r="F87" s="5">
        <v>418.6</v>
      </c>
      <c r="G87" s="3">
        <v>58.8629</v>
      </c>
      <c r="H87" s="3">
        <v>75.2031</v>
      </c>
      <c r="I87" s="3">
        <v>91.7344</v>
      </c>
      <c r="J87" s="3">
        <v>121.3569</v>
      </c>
      <c r="K87" s="3">
        <v>150.7883</v>
      </c>
      <c r="L87" s="4">
        <v>1.4716</v>
      </c>
      <c r="M87" s="4">
        <v>1.8801</v>
      </c>
      <c r="N87" s="4">
        <v>2.2934</v>
      </c>
      <c r="O87" s="4">
        <v>3.0339</v>
      </c>
      <c r="P87" s="4">
        <v>3.7697</v>
      </c>
    </row>
    <row r="88" spans="1:16" ht="12.75">
      <c r="A88" s="1" t="s">
        <v>69</v>
      </c>
      <c r="B88" s="1" t="s">
        <v>111</v>
      </c>
      <c r="C88" s="1" t="s">
        <v>112</v>
      </c>
      <c r="D88" s="1" t="s">
        <v>198</v>
      </c>
      <c r="E88" s="7">
        <v>8.05</v>
      </c>
      <c r="F88" s="5">
        <v>418.6</v>
      </c>
      <c r="G88" s="3">
        <v>66.6985</v>
      </c>
      <c r="H88" s="3">
        <v>71.4763</v>
      </c>
      <c r="I88" s="3">
        <v>88.1988</v>
      </c>
      <c r="J88" s="3">
        <v>122.2169</v>
      </c>
      <c r="K88" s="3">
        <v>149.0683</v>
      </c>
      <c r="L88" s="4">
        <v>1.6675</v>
      </c>
      <c r="M88" s="4">
        <v>1.7869</v>
      </c>
      <c r="N88" s="4">
        <v>2.205</v>
      </c>
      <c r="O88" s="4">
        <v>3.0554</v>
      </c>
      <c r="P88" s="4">
        <v>3.7267</v>
      </c>
    </row>
    <row r="89" spans="1:16" ht="12.75">
      <c r="A89" s="1" t="s">
        <v>69</v>
      </c>
      <c r="B89" s="1" t="s">
        <v>111</v>
      </c>
      <c r="C89" s="1" t="s">
        <v>112</v>
      </c>
      <c r="D89" s="1" t="s">
        <v>199</v>
      </c>
      <c r="E89" s="7">
        <v>8.05</v>
      </c>
      <c r="F89" s="5">
        <v>418.6</v>
      </c>
      <c r="G89" s="3">
        <v>65.9341</v>
      </c>
      <c r="H89" s="3">
        <v>67.463</v>
      </c>
      <c r="I89" s="3">
        <v>80.0764</v>
      </c>
      <c r="J89" s="3">
        <v>109.7946</v>
      </c>
      <c r="K89" s="3">
        <v>139.7993</v>
      </c>
      <c r="L89" s="4">
        <v>1.6484</v>
      </c>
      <c r="M89" s="4">
        <v>1.6866</v>
      </c>
      <c r="N89" s="4">
        <v>2.0019</v>
      </c>
      <c r="O89" s="4">
        <v>2.7449</v>
      </c>
      <c r="P89" s="4">
        <v>3.495</v>
      </c>
    </row>
    <row r="90" spans="1:16" ht="12.75">
      <c r="A90" s="1" t="s">
        <v>69</v>
      </c>
      <c r="B90" s="1" t="s">
        <v>111</v>
      </c>
      <c r="C90" s="1" t="s">
        <v>112</v>
      </c>
      <c r="D90" s="1" t="s">
        <v>200</v>
      </c>
      <c r="E90" s="7">
        <v>8.05</v>
      </c>
      <c r="F90" s="5">
        <v>418.6</v>
      </c>
      <c r="G90" s="3">
        <v>67.9408</v>
      </c>
      <c r="H90" s="3">
        <v>71.763</v>
      </c>
      <c r="I90" s="3">
        <v>93.0721</v>
      </c>
      <c r="J90" s="3">
        <v>127.2814</v>
      </c>
      <c r="K90" s="3">
        <v>158.2418</v>
      </c>
      <c r="L90" s="4">
        <v>1.6985</v>
      </c>
      <c r="M90" s="4">
        <v>1.7941</v>
      </c>
      <c r="N90" s="4">
        <v>2.3268</v>
      </c>
      <c r="O90" s="4">
        <v>3.182</v>
      </c>
      <c r="P90" s="4">
        <v>3.956</v>
      </c>
    </row>
    <row r="91" spans="1:16" ht="12.75">
      <c r="A91" s="1" t="s">
        <v>69</v>
      </c>
      <c r="B91" s="1" t="s">
        <v>111</v>
      </c>
      <c r="C91" s="1" t="s">
        <v>112</v>
      </c>
      <c r="D91" s="1" t="s">
        <v>201</v>
      </c>
      <c r="E91" s="7">
        <v>8.05</v>
      </c>
      <c r="F91" s="5">
        <v>418.6</v>
      </c>
      <c r="G91" s="3">
        <v>71.4763</v>
      </c>
      <c r="H91" s="3">
        <v>79.7898</v>
      </c>
      <c r="I91" s="3">
        <v>95.8433</v>
      </c>
      <c r="J91" s="3">
        <v>127.2814</v>
      </c>
      <c r="K91" s="3">
        <v>153.655</v>
      </c>
      <c r="L91" s="4">
        <v>1.7869</v>
      </c>
      <c r="M91" s="4">
        <v>1.9947</v>
      </c>
      <c r="N91" s="4">
        <v>2.3961</v>
      </c>
      <c r="O91" s="4">
        <v>3.182</v>
      </c>
      <c r="P91" s="4">
        <v>3.8414</v>
      </c>
    </row>
    <row r="92" spans="1:16" ht="12.75">
      <c r="A92" s="1" t="s">
        <v>69</v>
      </c>
      <c r="B92" s="1" t="s">
        <v>111</v>
      </c>
      <c r="C92" s="1" t="s">
        <v>112</v>
      </c>
      <c r="D92" s="1" t="s">
        <v>202</v>
      </c>
      <c r="E92" s="7">
        <v>8.05</v>
      </c>
      <c r="F92" s="5">
        <v>418.6</v>
      </c>
      <c r="G92" s="3">
        <v>49.6894</v>
      </c>
      <c r="H92" s="3">
        <v>57.334</v>
      </c>
      <c r="I92" s="3">
        <v>69.5652</v>
      </c>
      <c r="J92" s="3">
        <v>101.3856</v>
      </c>
      <c r="K92" s="3">
        <v>107.3101</v>
      </c>
      <c r="L92" s="4">
        <v>1.2422</v>
      </c>
      <c r="M92" s="4">
        <v>1.4333</v>
      </c>
      <c r="N92" s="4">
        <v>1.7391</v>
      </c>
      <c r="O92" s="4">
        <v>2.5346</v>
      </c>
      <c r="P92" s="4">
        <v>2.6828</v>
      </c>
    </row>
    <row r="93" spans="1:16" ht="12.75">
      <c r="A93" s="1" t="s">
        <v>69</v>
      </c>
      <c r="B93" s="1" t="s">
        <v>111</v>
      </c>
      <c r="C93" s="1" t="s">
        <v>112</v>
      </c>
      <c r="D93" s="1" t="s">
        <v>203</v>
      </c>
      <c r="E93" s="7">
        <v>8.05</v>
      </c>
      <c r="F93" s="5">
        <v>418.6</v>
      </c>
      <c r="G93" s="3">
        <v>45.0072</v>
      </c>
      <c r="H93" s="3">
        <v>45.2938</v>
      </c>
      <c r="I93" s="3">
        <v>60.5829</v>
      </c>
      <c r="J93" s="3">
        <v>83.8032</v>
      </c>
      <c r="K93" s="3">
        <v>96.7989</v>
      </c>
      <c r="L93" s="4">
        <v>1.1252</v>
      </c>
      <c r="M93" s="4">
        <v>1.1323</v>
      </c>
      <c r="N93" s="4">
        <v>1.5146</v>
      </c>
      <c r="O93" s="4">
        <v>2.0951</v>
      </c>
      <c r="P93" s="4">
        <v>2.42</v>
      </c>
    </row>
    <row r="94" spans="1:16" ht="12.75">
      <c r="A94" s="1" t="s">
        <v>69</v>
      </c>
      <c r="B94" s="1" t="s">
        <v>111</v>
      </c>
      <c r="C94" s="1" t="s">
        <v>112</v>
      </c>
      <c r="D94" s="1" t="s">
        <v>204</v>
      </c>
      <c r="E94" s="7">
        <v>8.05</v>
      </c>
      <c r="F94" s="5">
        <v>418.6</v>
      </c>
      <c r="G94" s="3">
        <v>49.3072</v>
      </c>
      <c r="H94" s="3">
        <v>52.365</v>
      </c>
      <c r="I94" s="3">
        <v>60.5829</v>
      </c>
      <c r="J94" s="3">
        <v>83.5165</v>
      </c>
      <c r="K94" s="3">
        <v>83.8987</v>
      </c>
      <c r="L94" s="4">
        <v>1.2327</v>
      </c>
      <c r="M94" s="4">
        <v>1.3091</v>
      </c>
      <c r="N94" s="4">
        <v>1.5146</v>
      </c>
      <c r="O94" s="4">
        <v>2.0879</v>
      </c>
      <c r="P94" s="4">
        <v>2.0975</v>
      </c>
    </row>
    <row r="95" spans="1:16" ht="12.75">
      <c r="A95" s="1" t="s">
        <v>69</v>
      </c>
      <c r="B95" s="1" t="s">
        <v>111</v>
      </c>
      <c r="C95" s="1" t="s">
        <v>112</v>
      </c>
      <c r="D95" s="1" t="s">
        <v>205</v>
      </c>
      <c r="E95" s="7">
        <v>8.05</v>
      </c>
      <c r="F95" s="5">
        <v>418.6</v>
      </c>
      <c r="G95" s="3">
        <v>49.3072</v>
      </c>
      <c r="H95" s="3">
        <v>52.365</v>
      </c>
      <c r="I95" s="3">
        <v>60.5829</v>
      </c>
      <c r="J95" s="3">
        <v>79.8853</v>
      </c>
      <c r="K95" s="3">
        <v>83.8987</v>
      </c>
      <c r="L95" s="4">
        <v>1.2327</v>
      </c>
      <c r="M95" s="4">
        <v>1.3091</v>
      </c>
      <c r="N95" s="4">
        <v>1.5146</v>
      </c>
      <c r="O95" s="4">
        <v>1.9971</v>
      </c>
      <c r="P95" s="4">
        <v>2.0975</v>
      </c>
    </row>
    <row r="96" spans="1:16" ht="12.75">
      <c r="A96" s="1" t="s">
        <v>69</v>
      </c>
      <c r="B96" s="1" t="s">
        <v>111</v>
      </c>
      <c r="C96" s="1" t="s">
        <v>112</v>
      </c>
      <c r="D96" s="1" t="s">
        <v>206</v>
      </c>
      <c r="E96" s="7">
        <v>8.05</v>
      </c>
      <c r="F96" s="5">
        <v>418.6</v>
      </c>
      <c r="G96" s="3">
        <v>52.8428</v>
      </c>
      <c r="H96" s="3">
        <v>68.8008</v>
      </c>
      <c r="I96" s="3">
        <v>85.6187</v>
      </c>
      <c r="J96" s="3">
        <v>115.9102</v>
      </c>
      <c r="K96" s="3">
        <v>130.2437</v>
      </c>
      <c r="L96" s="4">
        <v>1.3211</v>
      </c>
      <c r="M96" s="4">
        <v>1.72</v>
      </c>
      <c r="N96" s="4">
        <v>2.1405</v>
      </c>
      <c r="O96" s="4">
        <v>2.8978</v>
      </c>
      <c r="P96" s="4">
        <v>3.2561</v>
      </c>
    </row>
    <row r="97" spans="1:16" ht="12.75">
      <c r="A97" s="1" t="s">
        <v>69</v>
      </c>
      <c r="B97" s="1" t="s">
        <v>111</v>
      </c>
      <c r="C97" s="1" t="s">
        <v>112</v>
      </c>
      <c r="D97" s="1" t="s">
        <v>207</v>
      </c>
      <c r="E97" s="7">
        <v>8.05</v>
      </c>
      <c r="F97" s="5">
        <v>418.6</v>
      </c>
      <c r="G97" s="3">
        <v>58.9584</v>
      </c>
      <c r="H97" s="3">
        <v>60.6785</v>
      </c>
      <c r="I97" s="3">
        <v>76.2542</v>
      </c>
      <c r="J97" s="3">
        <v>106.1634</v>
      </c>
      <c r="K97" s="3">
        <v>114.6679</v>
      </c>
      <c r="L97" s="4">
        <v>1.474</v>
      </c>
      <c r="M97" s="4">
        <v>1.517</v>
      </c>
      <c r="N97" s="4">
        <v>1.9064</v>
      </c>
      <c r="O97" s="4">
        <v>2.6541</v>
      </c>
      <c r="P97" s="4">
        <v>2.8667</v>
      </c>
    </row>
    <row r="98" spans="1:16" ht="12.75">
      <c r="A98" s="1" t="s">
        <v>69</v>
      </c>
      <c r="B98" s="1" t="s">
        <v>111</v>
      </c>
      <c r="C98" s="1" t="s">
        <v>112</v>
      </c>
      <c r="D98" s="1" t="s">
        <v>208</v>
      </c>
      <c r="E98" s="7">
        <v>8.05</v>
      </c>
      <c r="F98" s="5">
        <v>418.6</v>
      </c>
      <c r="G98" s="3">
        <v>60.6785</v>
      </c>
      <c r="H98" s="3">
        <v>63.6407</v>
      </c>
      <c r="I98" s="3">
        <v>73.6742</v>
      </c>
      <c r="J98" s="3">
        <v>104.4434</v>
      </c>
      <c r="K98" s="3">
        <v>128.6192</v>
      </c>
      <c r="L98" s="4">
        <v>1.517</v>
      </c>
      <c r="M98" s="4">
        <v>1.591</v>
      </c>
      <c r="N98" s="4">
        <v>1.8419</v>
      </c>
      <c r="O98" s="4">
        <v>2.6111</v>
      </c>
      <c r="P98" s="4">
        <v>3.2155</v>
      </c>
    </row>
    <row r="99" spans="1:16" ht="12.75">
      <c r="A99" s="1" t="s">
        <v>69</v>
      </c>
      <c r="B99" s="1" t="s">
        <v>111</v>
      </c>
      <c r="C99" s="1" t="s">
        <v>112</v>
      </c>
      <c r="D99" s="1" t="s">
        <v>209</v>
      </c>
      <c r="E99" s="7">
        <v>8.05</v>
      </c>
      <c r="F99" s="5">
        <v>418.6</v>
      </c>
      <c r="G99" s="3">
        <v>45.0072</v>
      </c>
      <c r="H99" s="3">
        <v>45.2938</v>
      </c>
      <c r="I99" s="3">
        <v>60.5829</v>
      </c>
      <c r="J99" s="3">
        <v>79.8853</v>
      </c>
      <c r="K99" s="3">
        <v>83.8987</v>
      </c>
      <c r="L99" s="4">
        <v>1.1252</v>
      </c>
      <c r="M99" s="4">
        <v>1.1323</v>
      </c>
      <c r="N99" s="4">
        <v>1.5146</v>
      </c>
      <c r="O99" s="4">
        <v>1.9971</v>
      </c>
      <c r="P99" s="4">
        <v>2.0975</v>
      </c>
    </row>
  </sheetData>
  <sheetProtection/>
  <printOptions/>
  <pageMargins left="0.7" right="0.7" top="0.75" bottom="0.75" header="0.3" footer="0.3"/>
  <pageSetup horizontalDpi="600" verticalDpi="600" orientation="landscape" scale="75" r:id="rId1"/>
</worksheet>
</file>

<file path=xl/worksheets/sheet5.xml><?xml version="1.0" encoding="utf-8"?>
<worksheet xmlns="http://schemas.openxmlformats.org/spreadsheetml/2006/main" xmlns:r="http://schemas.openxmlformats.org/officeDocument/2006/relationships">
  <dimension ref="A1:P99"/>
  <sheetViews>
    <sheetView zoomScalePageLayoutView="0" workbookViewId="0" topLeftCell="A1">
      <selection activeCell="E8" sqref="E8"/>
    </sheetView>
  </sheetViews>
  <sheetFormatPr defaultColWidth="9.140625" defaultRowHeight="12.75"/>
  <cols>
    <col min="1" max="1" width="11.421875" style="76" bestFit="1" customWidth="1"/>
    <col min="2" max="2" width="8.28125" style="76" bestFit="1" customWidth="1"/>
    <col min="3" max="3" width="3.421875" style="76" bestFit="1" customWidth="1"/>
    <col min="4" max="4" width="25.140625" style="76" bestFit="1" customWidth="1"/>
    <col min="5" max="5" width="12.7109375" style="73" customWidth="1"/>
    <col min="6" max="16" width="12.7109375" style="1" customWidth="1"/>
    <col min="17" max="68" width="12.7109375" style="2" customWidth="1"/>
    <col min="69" max="16384" width="9.140625" style="2" customWidth="1"/>
  </cols>
  <sheetData>
    <row r="1" spans="1:16" s="75" customFormat="1" ht="99.75" customHeight="1">
      <c r="A1" s="74" t="s">
        <v>2</v>
      </c>
      <c r="B1" s="74" t="s">
        <v>0</v>
      </c>
      <c r="C1" s="74" t="s">
        <v>1</v>
      </c>
      <c r="D1" s="74" t="s">
        <v>3</v>
      </c>
      <c r="E1" s="58" t="s">
        <v>5</v>
      </c>
      <c r="F1" s="60" t="s">
        <v>20</v>
      </c>
      <c r="G1" s="66" t="s">
        <v>52</v>
      </c>
      <c r="H1" s="66" t="s">
        <v>53</v>
      </c>
      <c r="I1" s="66" t="s">
        <v>54</v>
      </c>
      <c r="J1" s="66" t="s">
        <v>55</v>
      </c>
      <c r="K1" s="66" t="s">
        <v>56</v>
      </c>
      <c r="L1" s="67" t="s">
        <v>62</v>
      </c>
      <c r="M1" s="67" t="s">
        <v>63</v>
      </c>
      <c r="N1" s="67" t="s">
        <v>64</v>
      </c>
      <c r="O1" s="67" t="s">
        <v>65</v>
      </c>
      <c r="P1" s="67" t="s">
        <v>66</v>
      </c>
    </row>
    <row r="2" spans="1:16" ht="12.75">
      <c r="A2" s="1" t="s">
        <v>67</v>
      </c>
      <c r="B2" s="1" t="s">
        <v>111</v>
      </c>
      <c r="C2" s="1" t="s">
        <v>112</v>
      </c>
      <c r="D2" s="1" t="s">
        <v>107</v>
      </c>
      <c r="E2" s="7">
        <v>14.4945</v>
      </c>
      <c r="F2" s="5">
        <v>753.7165</v>
      </c>
      <c r="G2" s="3">
        <v>37.0988</v>
      </c>
      <c r="H2" s="3">
        <v>44.0668</v>
      </c>
      <c r="I2" s="3">
        <v>55.0963</v>
      </c>
      <c r="J2" s="3">
        <v>74.4516</v>
      </c>
      <c r="K2" s="3">
        <v>89.3063</v>
      </c>
      <c r="L2" s="4">
        <v>0.9275</v>
      </c>
      <c r="M2" s="4">
        <v>1.1017</v>
      </c>
      <c r="N2" s="4">
        <v>1.3774</v>
      </c>
      <c r="O2" s="4">
        <v>1.8613</v>
      </c>
      <c r="P2" s="4">
        <v>2.2327</v>
      </c>
    </row>
    <row r="3" spans="1:16" ht="12.75">
      <c r="A3" s="1" t="s">
        <v>113</v>
      </c>
      <c r="B3" s="1" t="s">
        <v>111</v>
      </c>
      <c r="C3" s="1" t="s">
        <v>112</v>
      </c>
      <c r="D3" s="1" t="s">
        <v>107</v>
      </c>
      <c r="E3" s="7">
        <v>10.75</v>
      </c>
      <c r="F3" s="5">
        <v>558.9982</v>
      </c>
      <c r="G3" s="3">
        <v>44.1617</v>
      </c>
      <c r="H3" s="3">
        <v>46.7472</v>
      </c>
      <c r="I3" s="3">
        <v>58.5097</v>
      </c>
      <c r="J3" s="3">
        <v>76.9477</v>
      </c>
      <c r="K3" s="3">
        <v>86.5719</v>
      </c>
      <c r="L3" s="4">
        <v>1.104</v>
      </c>
      <c r="M3" s="4">
        <v>1.1687</v>
      </c>
      <c r="N3" s="4">
        <v>1.4627</v>
      </c>
      <c r="O3" s="4">
        <v>1.9237</v>
      </c>
      <c r="P3" s="4">
        <v>2.1643</v>
      </c>
    </row>
    <row r="4" spans="1:16" ht="12.75">
      <c r="A4" s="1" t="s">
        <v>68</v>
      </c>
      <c r="B4" s="1" t="s">
        <v>111</v>
      </c>
      <c r="C4" s="1" t="s">
        <v>112</v>
      </c>
      <c r="D4" s="1" t="s">
        <v>114</v>
      </c>
      <c r="E4" s="7">
        <v>8.2702</v>
      </c>
      <c r="F4" s="5">
        <v>430.048</v>
      </c>
      <c r="G4" s="3">
        <v>42.0418</v>
      </c>
      <c r="H4" s="3">
        <v>58.2261</v>
      </c>
      <c r="I4" s="3">
        <v>67.3413</v>
      </c>
      <c r="J4" s="3">
        <v>89.0133</v>
      </c>
      <c r="K4" s="3">
        <v>111.5224</v>
      </c>
      <c r="L4" s="4">
        <v>1.051</v>
      </c>
      <c r="M4" s="4">
        <v>1.4557</v>
      </c>
      <c r="N4" s="4">
        <v>1.6835</v>
      </c>
      <c r="O4" s="4">
        <v>2.2253</v>
      </c>
      <c r="P4" s="4">
        <v>2.7881</v>
      </c>
    </row>
    <row r="5" spans="1:16" ht="12.75">
      <c r="A5" s="1" t="s">
        <v>68</v>
      </c>
      <c r="B5" s="1" t="s">
        <v>111</v>
      </c>
      <c r="C5" s="1" t="s">
        <v>112</v>
      </c>
      <c r="D5" s="1" t="s">
        <v>115</v>
      </c>
      <c r="E5" s="7">
        <v>13.0842</v>
      </c>
      <c r="F5" s="5">
        <v>680.3781</v>
      </c>
      <c r="G5" s="3">
        <v>40.0366</v>
      </c>
      <c r="H5" s="3">
        <v>42.9173</v>
      </c>
      <c r="I5" s="3">
        <v>53.5585</v>
      </c>
      <c r="J5" s="3">
        <v>70.2551</v>
      </c>
      <c r="K5" s="3">
        <v>73.7825</v>
      </c>
      <c r="L5" s="4">
        <v>1.0009</v>
      </c>
      <c r="M5" s="4">
        <v>1.0729</v>
      </c>
      <c r="N5" s="4">
        <v>1.339</v>
      </c>
      <c r="O5" s="4">
        <v>1.7564</v>
      </c>
      <c r="P5" s="4">
        <v>1.8446</v>
      </c>
    </row>
    <row r="6" spans="1:16" ht="12.75">
      <c r="A6" s="1" t="s">
        <v>68</v>
      </c>
      <c r="B6" s="1" t="s">
        <v>111</v>
      </c>
      <c r="C6" s="1" t="s">
        <v>112</v>
      </c>
      <c r="D6" s="1" t="s">
        <v>116</v>
      </c>
      <c r="E6" s="7">
        <v>12.3473</v>
      </c>
      <c r="F6" s="5">
        <v>642.0604</v>
      </c>
      <c r="G6" s="3">
        <v>40.993</v>
      </c>
      <c r="H6" s="3">
        <v>47.846</v>
      </c>
      <c r="I6" s="3">
        <v>57.9385</v>
      </c>
      <c r="J6" s="3">
        <v>83.9796</v>
      </c>
      <c r="K6" s="3">
        <v>100.9874</v>
      </c>
      <c r="L6" s="4">
        <v>1.0248</v>
      </c>
      <c r="M6" s="4">
        <v>1.1961</v>
      </c>
      <c r="N6" s="4">
        <v>1.4485</v>
      </c>
      <c r="O6" s="4">
        <v>2.0995</v>
      </c>
      <c r="P6" s="4">
        <v>2.5247</v>
      </c>
    </row>
    <row r="7" spans="1:16" ht="12.75">
      <c r="A7" s="1" t="s">
        <v>68</v>
      </c>
      <c r="B7" s="1" t="s">
        <v>111</v>
      </c>
      <c r="C7" s="1" t="s">
        <v>112</v>
      </c>
      <c r="D7" s="1" t="s">
        <v>117</v>
      </c>
      <c r="E7" s="7">
        <v>11.0886</v>
      </c>
      <c r="F7" s="5">
        <v>576.6055</v>
      </c>
      <c r="G7" s="3">
        <v>38.3624</v>
      </c>
      <c r="H7" s="3">
        <v>49.9475</v>
      </c>
      <c r="I7" s="3">
        <v>62.1569</v>
      </c>
      <c r="J7" s="3">
        <v>84.1476</v>
      </c>
      <c r="K7" s="3">
        <v>94.5534</v>
      </c>
      <c r="L7" s="4">
        <v>0.9591</v>
      </c>
      <c r="M7" s="4">
        <v>1.2487</v>
      </c>
      <c r="N7" s="4">
        <v>1.5539</v>
      </c>
      <c r="O7" s="4">
        <v>2.1037</v>
      </c>
      <c r="P7" s="4">
        <v>2.3638</v>
      </c>
    </row>
    <row r="8" spans="1:16" ht="12.75">
      <c r="A8" s="1" t="s">
        <v>68</v>
      </c>
      <c r="B8" s="1" t="s">
        <v>111</v>
      </c>
      <c r="C8" s="1" t="s">
        <v>112</v>
      </c>
      <c r="D8" s="1" t="s">
        <v>118</v>
      </c>
      <c r="E8" s="7">
        <v>16.1699</v>
      </c>
      <c r="F8" s="5">
        <v>840.8339</v>
      </c>
      <c r="G8" s="3">
        <v>36.773</v>
      </c>
      <c r="H8" s="3">
        <v>46.6204</v>
      </c>
      <c r="I8" s="3">
        <v>59.6075</v>
      </c>
      <c r="J8" s="3">
        <v>85.1536</v>
      </c>
      <c r="K8" s="3">
        <v>104.0871</v>
      </c>
      <c r="L8" s="4">
        <v>0.9193</v>
      </c>
      <c r="M8" s="4">
        <v>1.1655</v>
      </c>
      <c r="N8" s="4">
        <v>1.4902</v>
      </c>
      <c r="O8" s="4">
        <v>2.1288</v>
      </c>
      <c r="P8" s="4">
        <v>2.6022</v>
      </c>
    </row>
    <row r="9" spans="1:16" ht="12.75">
      <c r="A9" s="1" t="s">
        <v>68</v>
      </c>
      <c r="B9" s="1" t="s">
        <v>111</v>
      </c>
      <c r="C9" s="1" t="s">
        <v>112</v>
      </c>
      <c r="D9" s="1" t="s">
        <v>119</v>
      </c>
      <c r="E9" s="7">
        <v>10.7873</v>
      </c>
      <c r="F9" s="5">
        <v>560.9396</v>
      </c>
      <c r="G9" s="3">
        <v>45.4238</v>
      </c>
      <c r="H9" s="3">
        <v>51.2711</v>
      </c>
      <c r="I9" s="3">
        <v>63.251</v>
      </c>
      <c r="J9" s="3">
        <v>85.2855</v>
      </c>
      <c r="K9" s="3">
        <v>99.262</v>
      </c>
      <c r="L9" s="4">
        <v>1.1356</v>
      </c>
      <c r="M9" s="4">
        <v>1.2818</v>
      </c>
      <c r="N9" s="4">
        <v>1.5813</v>
      </c>
      <c r="O9" s="4">
        <v>2.1321</v>
      </c>
      <c r="P9" s="4">
        <v>2.4816</v>
      </c>
    </row>
    <row r="10" spans="1:16" ht="12.75">
      <c r="A10" s="1" t="s">
        <v>68</v>
      </c>
      <c r="B10" s="1" t="s">
        <v>111</v>
      </c>
      <c r="C10" s="1" t="s">
        <v>112</v>
      </c>
      <c r="D10" s="1" t="s">
        <v>120</v>
      </c>
      <c r="E10" s="7">
        <v>9.7372</v>
      </c>
      <c r="F10" s="5">
        <v>506.3363</v>
      </c>
      <c r="G10" s="3">
        <v>42.8964</v>
      </c>
      <c r="H10" s="3">
        <v>50.4013</v>
      </c>
      <c r="I10" s="3">
        <v>58.3012</v>
      </c>
      <c r="J10" s="3">
        <v>79.0779</v>
      </c>
      <c r="K10" s="3">
        <v>97.8006</v>
      </c>
      <c r="L10" s="4">
        <v>1.0724</v>
      </c>
      <c r="M10" s="4">
        <v>1.26</v>
      </c>
      <c r="N10" s="4">
        <v>1.4575</v>
      </c>
      <c r="O10" s="4">
        <v>1.9769</v>
      </c>
      <c r="P10" s="4">
        <v>2.445</v>
      </c>
    </row>
    <row r="11" spans="1:16" ht="12.75">
      <c r="A11" s="1" t="s">
        <v>68</v>
      </c>
      <c r="B11" s="1" t="s">
        <v>111</v>
      </c>
      <c r="C11" s="1" t="s">
        <v>112</v>
      </c>
      <c r="D11" s="1" t="s">
        <v>121</v>
      </c>
      <c r="E11" s="7">
        <v>10.015</v>
      </c>
      <c r="F11" s="5">
        <v>520.7819</v>
      </c>
      <c r="G11" s="3">
        <v>46.699</v>
      </c>
      <c r="H11" s="3">
        <v>47.0062</v>
      </c>
      <c r="I11" s="3">
        <v>59.6027</v>
      </c>
      <c r="J11" s="3">
        <v>77.6525</v>
      </c>
      <c r="K11" s="3">
        <v>98.6209</v>
      </c>
      <c r="L11" s="4">
        <v>1.1675</v>
      </c>
      <c r="M11" s="4">
        <v>1.1752</v>
      </c>
      <c r="N11" s="4">
        <v>1.4901</v>
      </c>
      <c r="O11" s="4">
        <v>1.9413</v>
      </c>
      <c r="P11" s="4">
        <v>2.4655</v>
      </c>
    </row>
    <row r="12" spans="1:16" ht="12.75">
      <c r="A12" s="1" t="s">
        <v>68</v>
      </c>
      <c r="B12" s="1" t="s">
        <v>111</v>
      </c>
      <c r="C12" s="1" t="s">
        <v>112</v>
      </c>
      <c r="D12" s="1" t="s">
        <v>122</v>
      </c>
      <c r="E12" s="7">
        <v>14.8175</v>
      </c>
      <c r="F12" s="5">
        <v>770.51</v>
      </c>
      <c r="G12" s="3">
        <v>31.9788</v>
      </c>
      <c r="H12" s="3">
        <v>40.8561</v>
      </c>
      <c r="I12" s="3">
        <v>49.8371</v>
      </c>
      <c r="J12" s="3">
        <v>65.9304</v>
      </c>
      <c r="K12" s="3">
        <v>81.9198</v>
      </c>
      <c r="L12" s="4">
        <v>0.7995</v>
      </c>
      <c r="M12" s="4">
        <v>1.0214</v>
      </c>
      <c r="N12" s="4">
        <v>1.2459</v>
      </c>
      <c r="O12" s="4">
        <v>1.6483</v>
      </c>
      <c r="P12" s="4">
        <v>2.048</v>
      </c>
    </row>
    <row r="13" spans="1:16" ht="12.75">
      <c r="A13" s="1" t="s">
        <v>68</v>
      </c>
      <c r="B13" s="1" t="s">
        <v>111</v>
      </c>
      <c r="C13" s="1" t="s">
        <v>112</v>
      </c>
      <c r="D13" s="1" t="s">
        <v>123</v>
      </c>
      <c r="E13" s="7">
        <v>13.2758</v>
      </c>
      <c r="F13" s="5">
        <v>690.3425</v>
      </c>
      <c r="G13" s="3">
        <v>39.6325</v>
      </c>
      <c r="H13" s="3">
        <v>39.9222</v>
      </c>
      <c r="I13" s="3">
        <v>52.206</v>
      </c>
      <c r="J13" s="3">
        <v>69.5307</v>
      </c>
      <c r="K13" s="3">
        <v>88.1302</v>
      </c>
      <c r="L13" s="4">
        <v>0.9908</v>
      </c>
      <c r="M13" s="4">
        <v>0.9981</v>
      </c>
      <c r="N13" s="4">
        <v>1.3051</v>
      </c>
      <c r="O13" s="4">
        <v>1.7383</v>
      </c>
      <c r="P13" s="4">
        <v>2.2033</v>
      </c>
    </row>
    <row r="14" spans="1:16" ht="12.75">
      <c r="A14" s="1" t="s">
        <v>68</v>
      </c>
      <c r="B14" s="1" t="s">
        <v>111</v>
      </c>
      <c r="C14" s="1" t="s">
        <v>112</v>
      </c>
      <c r="D14" s="1" t="s">
        <v>124</v>
      </c>
      <c r="E14" s="7">
        <v>16.0094</v>
      </c>
      <c r="F14" s="5">
        <v>832.4868</v>
      </c>
      <c r="G14" s="3">
        <v>37.1898</v>
      </c>
      <c r="H14" s="3">
        <v>46.8476</v>
      </c>
      <c r="I14" s="3">
        <v>60.061</v>
      </c>
      <c r="J14" s="3">
        <v>80.2896</v>
      </c>
      <c r="K14" s="3">
        <v>95.473</v>
      </c>
      <c r="L14" s="4">
        <v>0.9297</v>
      </c>
      <c r="M14" s="4">
        <v>1.1712</v>
      </c>
      <c r="N14" s="4">
        <v>1.5015</v>
      </c>
      <c r="O14" s="4">
        <v>2.0072</v>
      </c>
      <c r="P14" s="4">
        <v>2.3868</v>
      </c>
    </row>
    <row r="15" spans="1:16" ht="12.75">
      <c r="A15" s="1" t="s">
        <v>68</v>
      </c>
      <c r="B15" s="1" t="s">
        <v>111</v>
      </c>
      <c r="C15" s="1" t="s">
        <v>112</v>
      </c>
      <c r="D15" s="1" t="s">
        <v>125</v>
      </c>
      <c r="E15" s="7">
        <v>14.0915</v>
      </c>
      <c r="F15" s="5">
        <v>732.759</v>
      </c>
      <c r="G15" s="3">
        <v>39.3035</v>
      </c>
      <c r="H15" s="3">
        <v>46.4546</v>
      </c>
      <c r="I15" s="3">
        <v>56.8809</v>
      </c>
      <c r="J15" s="3">
        <v>75.9322</v>
      </c>
      <c r="K15" s="3">
        <v>94.2192</v>
      </c>
      <c r="L15" s="4">
        <v>0.9826</v>
      </c>
      <c r="M15" s="4">
        <v>1.1614</v>
      </c>
      <c r="N15" s="4">
        <v>1.422</v>
      </c>
      <c r="O15" s="4">
        <v>1.8983</v>
      </c>
      <c r="P15" s="4">
        <v>2.3555</v>
      </c>
    </row>
    <row r="16" spans="1:16" ht="12.75">
      <c r="A16" s="1" t="s">
        <v>68</v>
      </c>
      <c r="B16" s="1" t="s">
        <v>111</v>
      </c>
      <c r="C16" s="1" t="s">
        <v>112</v>
      </c>
      <c r="D16" s="1" t="s">
        <v>126</v>
      </c>
      <c r="E16" s="7">
        <v>13.763</v>
      </c>
      <c r="F16" s="5">
        <v>715.6757</v>
      </c>
      <c r="G16" s="3">
        <v>39.7387</v>
      </c>
      <c r="H16" s="3">
        <v>41.9743</v>
      </c>
      <c r="I16" s="3">
        <v>54.4381</v>
      </c>
      <c r="J16" s="3">
        <v>74.4471</v>
      </c>
      <c r="K16" s="3">
        <v>92.5559</v>
      </c>
      <c r="L16" s="4">
        <v>0.9935</v>
      </c>
      <c r="M16" s="4">
        <v>1.0494</v>
      </c>
      <c r="N16" s="4">
        <v>1.361</v>
      </c>
      <c r="O16" s="4">
        <v>1.8612</v>
      </c>
      <c r="P16" s="4">
        <v>2.3139</v>
      </c>
    </row>
    <row r="17" spans="1:16" ht="12.75">
      <c r="A17" s="1" t="s">
        <v>68</v>
      </c>
      <c r="B17" s="1" t="s">
        <v>111</v>
      </c>
      <c r="C17" s="1" t="s">
        <v>112</v>
      </c>
      <c r="D17" s="1" t="s">
        <v>127</v>
      </c>
      <c r="E17" s="7">
        <v>11.5742</v>
      </c>
      <c r="F17" s="5">
        <v>601.8589</v>
      </c>
      <c r="G17" s="3">
        <v>36.2876</v>
      </c>
      <c r="H17" s="3">
        <v>42.1361</v>
      </c>
      <c r="I17" s="3">
        <v>51.8394</v>
      </c>
      <c r="J17" s="3">
        <v>69.5844</v>
      </c>
      <c r="K17" s="3">
        <v>72.4422</v>
      </c>
      <c r="L17" s="4">
        <v>0.9072</v>
      </c>
      <c r="M17" s="4">
        <v>1.0534</v>
      </c>
      <c r="N17" s="4">
        <v>1.296</v>
      </c>
      <c r="O17" s="4">
        <v>1.7396</v>
      </c>
      <c r="P17" s="4">
        <v>1.8111</v>
      </c>
    </row>
    <row r="18" spans="1:16" ht="12.75">
      <c r="A18" s="1" t="s">
        <v>68</v>
      </c>
      <c r="B18" s="1" t="s">
        <v>111</v>
      </c>
      <c r="C18" s="1" t="s">
        <v>112</v>
      </c>
      <c r="D18" s="1" t="s">
        <v>128</v>
      </c>
      <c r="E18" s="7">
        <v>14.3292</v>
      </c>
      <c r="F18" s="5">
        <v>745.12</v>
      </c>
      <c r="G18" s="3">
        <v>40.1546</v>
      </c>
      <c r="H18" s="3">
        <v>44.825</v>
      </c>
      <c r="I18" s="3">
        <v>53.8437</v>
      </c>
      <c r="J18" s="3">
        <v>71.5053</v>
      </c>
      <c r="K18" s="3">
        <v>86.3217</v>
      </c>
      <c r="L18" s="4">
        <v>1.0039</v>
      </c>
      <c r="M18" s="4">
        <v>1.1206</v>
      </c>
      <c r="N18" s="4">
        <v>1.3461</v>
      </c>
      <c r="O18" s="4">
        <v>1.7876</v>
      </c>
      <c r="P18" s="4">
        <v>2.158</v>
      </c>
    </row>
    <row r="19" spans="1:16" ht="12.75">
      <c r="A19" s="1" t="s">
        <v>68</v>
      </c>
      <c r="B19" s="1" t="s">
        <v>111</v>
      </c>
      <c r="C19" s="1" t="s">
        <v>112</v>
      </c>
      <c r="D19" s="1" t="s">
        <v>129</v>
      </c>
      <c r="E19" s="7">
        <v>13.8516</v>
      </c>
      <c r="F19" s="5">
        <v>720.2833</v>
      </c>
      <c r="G19" s="3">
        <v>29.8771</v>
      </c>
      <c r="H19" s="3">
        <v>38.2072</v>
      </c>
      <c r="I19" s="3">
        <v>48.4254</v>
      </c>
      <c r="J19" s="3">
        <v>67.1402</v>
      </c>
      <c r="K19" s="3">
        <v>83.4116</v>
      </c>
      <c r="L19" s="4">
        <v>0.7469</v>
      </c>
      <c r="M19" s="4">
        <v>0.9552</v>
      </c>
      <c r="N19" s="4">
        <v>1.2106</v>
      </c>
      <c r="O19" s="4">
        <v>1.6785</v>
      </c>
      <c r="P19" s="4">
        <v>2.0853</v>
      </c>
    </row>
    <row r="20" spans="1:16" ht="12.75">
      <c r="A20" s="1" t="s">
        <v>68</v>
      </c>
      <c r="B20" s="1" t="s">
        <v>111</v>
      </c>
      <c r="C20" s="1" t="s">
        <v>112</v>
      </c>
      <c r="D20" s="1" t="s">
        <v>130</v>
      </c>
      <c r="E20" s="7">
        <v>11.2889</v>
      </c>
      <c r="F20" s="5">
        <v>587.0225</v>
      </c>
      <c r="G20" s="3">
        <v>38.9764</v>
      </c>
      <c r="H20" s="3">
        <v>51.5142</v>
      </c>
      <c r="I20" s="3">
        <v>63.1662</v>
      </c>
      <c r="J20" s="3">
        <v>81.8367</v>
      </c>
      <c r="K20" s="3">
        <v>92.1941</v>
      </c>
      <c r="L20" s="4">
        <v>0.9744</v>
      </c>
      <c r="M20" s="4">
        <v>1.2879</v>
      </c>
      <c r="N20" s="4">
        <v>1.5792</v>
      </c>
      <c r="O20" s="4">
        <v>2.0459</v>
      </c>
      <c r="P20" s="4">
        <v>2.3049</v>
      </c>
    </row>
    <row r="21" spans="1:16" ht="12.75">
      <c r="A21" s="1" t="s">
        <v>68</v>
      </c>
      <c r="B21" s="1" t="s">
        <v>111</v>
      </c>
      <c r="C21" s="1" t="s">
        <v>112</v>
      </c>
      <c r="D21" s="1" t="s">
        <v>131</v>
      </c>
      <c r="E21" s="7">
        <v>12.3992</v>
      </c>
      <c r="F21" s="5">
        <v>644.7604</v>
      </c>
      <c r="G21" s="3">
        <v>40.7593</v>
      </c>
      <c r="H21" s="3">
        <v>46.8391</v>
      </c>
      <c r="I21" s="3">
        <v>54.656</v>
      </c>
      <c r="J21" s="3">
        <v>77.4862</v>
      </c>
      <c r="K21" s="3">
        <v>92.0032</v>
      </c>
      <c r="L21" s="4">
        <v>1.019</v>
      </c>
      <c r="M21" s="4">
        <v>1.171</v>
      </c>
      <c r="N21" s="4">
        <v>1.3664</v>
      </c>
      <c r="O21" s="4">
        <v>1.9372</v>
      </c>
      <c r="P21" s="4">
        <v>2.3001</v>
      </c>
    </row>
    <row r="22" spans="1:16" ht="12.75">
      <c r="A22" s="1" t="s">
        <v>68</v>
      </c>
      <c r="B22" s="1" t="s">
        <v>111</v>
      </c>
      <c r="C22" s="1" t="s">
        <v>112</v>
      </c>
      <c r="D22" s="1" t="s">
        <v>132</v>
      </c>
      <c r="E22" s="7">
        <v>12.7003</v>
      </c>
      <c r="F22" s="5">
        <v>660.4156</v>
      </c>
      <c r="G22" s="3">
        <v>41.7919</v>
      </c>
      <c r="H22" s="3">
        <v>42.761</v>
      </c>
      <c r="I22" s="3">
        <v>50.7559</v>
      </c>
      <c r="J22" s="3">
        <v>69.5925</v>
      </c>
      <c r="K22" s="3">
        <v>88.6109</v>
      </c>
      <c r="L22" s="4">
        <v>1.0448</v>
      </c>
      <c r="M22" s="4">
        <v>1.069</v>
      </c>
      <c r="N22" s="4">
        <v>1.2689</v>
      </c>
      <c r="O22" s="4">
        <v>1.7398</v>
      </c>
      <c r="P22" s="4">
        <v>2.2153</v>
      </c>
    </row>
    <row r="23" spans="1:16" ht="12.75">
      <c r="A23" s="1" t="s">
        <v>68</v>
      </c>
      <c r="B23" s="1" t="s">
        <v>111</v>
      </c>
      <c r="C23" s="1" t="s">
        <v>112</v>
      </c>
      <c r="D23" s="1" t="s">
        <v>133</v>
      </c>
      <c r="E23" s="7">
        <v>11.8891</v>
      </c>
      <c r="F23" s="5">
        <v>618.2356</v>
      </c>
      <c r="G23" s="3">
        <v>45.1608</v>
      </c>
      <c r="H23" s="3">
        <v>48.3958</v>
      </c>
      <c r="I23" s="3">
        <v>59.7183</v>
      </c>
      <c r="J23" s="3">
        <v>82.7516</v>
      </c>
      <c r="K23" s="3">
        <v>100.9324</v>
      </c>
      <c r="L23" s="4">
        <v>1.129</v>
      </c>
      <c r="M23" s="4">
        <v>1.2099</v>
      </c>
      <c r="N23" s="4">
        <v>1.493</v>
      </c>
      <c r="O23" s="4">
        <v>2.0688</v>
      </c>
      <c r="P23" s="4">
        <v>2.5233</v>
      </c>
    </row>
    <row r="24" spans="1:16" ht="12.75">
      <c r="A24" s="1" t="s">
        <v>68</v>
      </c>
      <c r="B24" s="1" t="s">
        <v>111</v>
      </c>
      <c r="C24" s="1" t="s">
        <v>112</v>
      </c>
      <c r="D24" s="1" t="s">
        <v>134</v>
      </c>
      <c r="E24" s="7">
        <v>11.5322</v>
      </c>
      <c r="F24" s="5">
        <v>599.6759</v>
      </c>
      <c r="G24" s="3">
        <v>40.4218</v>
      </c>
      <c r="H24" s="3">
        <v>42.2895</v>
      </c>
      <c r="I24" s="3">
        <v>56.5639</v>
      </c>
      <c r="J24" s="3">
        <v>77.9755</v>
      </c>
      <c r="K24" s="3">
        <v>86.9136</v>
      </c>
      <c r="L24" s="4">
        <v>1.0105</v>
      </c>
      <c r="M24" s="4">
        <v>1.0572</v>
      </c>
      <c r="N24" s="4">
        <v>1.4141</v>
      </c>
      <c r="O24" s="4">
        <v>1.9494</v>
      </c>
      <c r="P24" s="4">
        <v>2.1728</v>
      </c>
    </row>
    <row r="25" spans="1:16" ht="12.75">
      <c r="A25" s="1" t="s">
        <v>68</v>
      </c>
      <c r="B25" s="1" t="s">
        <v>111</v>
      </c>
      <c r="C25" s="1" t="s">
        <v>112</v>
      </c>
      <c r="D25" s="1" t="s">
        <v>135</v>
      </c>
      <c r="E25" s="7">
        <v>11.5409</v>
      </c>
      <c r="F25" s="5">
        <v>600.1292</v>
      </c>
      <c r="G25" s="3">
        <v>39.5248</v>
      </c>
      <c r="H25" s="3">
        <v>46.1234</v>
      </c>
      <c r="I25" s="3">
        <v>55.5214</v>
      </c>
      <c r="J25" s="3">
        <v>78.8497</v>
      </c>
      <c r="K25" s="3">
        <v>85.3816</v>
      </c>
      <c r="L25" s="4">
        <v>0.9881</v>
      </c>
      <c r="M25" s="4">
        <v>1.1531</v>
      </c>
      <c r="N25" s="4">
        <v>1.388</v>
      </c>
      <c r="O25" s="4">
        <v>1.9712</v>
      </c>
      <c r="P25" s="4">
        <v>2.1345</v>
      </c>
    </row>
    <row r="26" spans="1:16" ht="12.75">
      <c r="A26" s="1" t="s">
        <v>68</v>
      </c>
      <c r="B26" s="1" t="s">
        <v>111</v>
      </c>
      <c r="C26" s="1" t="s">
        <v>112</v>
      </c>
      <c r="D26" s="1" t="s">
        <v>136</v>
      </c>
      <c r="E26" s="7">
        <v>10.1674</v>
      </c>
      <c r="F26" s="5">
        <v>528.7032</v>
      </c>
      <c r="G26" s="3">
        <v>39.6442</v>
      </c>
      <c r="H26" s="3">
        <v>42.0652</v>
      </c>
      <c r="I26" s="3">
        <v>55.7591</v>
      </c>
      <c r="J26" s="3">
        <v>76.1864</v>
      </c>
      <c r="K26" s="3">
        <v>76.4134</v>
      </c>
      <c r="L26" s="4">
        <v>0.9911</v>
      </c>
      <c r="M26" s="4">
        <v>1.0516</v>
      </c>
      <c r="N26" s="4">
        <v>1.394</v>
      </c>
      <c r="O26" s="4">
        <v>1.9047</v>
      </c>
      <c r="P26" s="4">
        <v>1.9103</v>
      </c>
    </row>
    <row r="27" spans="1:16" ht="12.75">
      <c r="A27" s="1" t="s">
        <v>68</v>
      </c>
      <c r="B27" s="1" t="s">
        <v>111</v>
      </c>
      <c r="C27" s="1" t="s">
        <v>112</v>
      </c>
      <c r="D27" s="1" t="s">
        <v>137</v>
      </c>
      <c r="E27" s="7">
        <v>10.4866</v>
      </c>
      <c r="F27" s="5">
        <v>545.301</v>
      </c>
      <c r="G27" s="3">
        <v>50.8343</v>
      </c>
      <c r="H27" s="3">
        <v>53.7685</v>
      </c>
      <c r="I27" s="3">
        <v>67.0455</v>
      </c>
      <c r="J27" s="3">
        <v>87.5113</v>
      </c>
      <c r="K27" s="3">
        <v>105.6297</v>
      </c>
      <c r="L27" s="4">
        <v>1.2709</v>
      </c>
      <c r="M27" s="4">
        <v>1.3442</v>
      </c>
      <c r="N27" s="4">
        <v>1.6761</v>
      </c>
      <c r="O27" s="4">
        <v>2.1878</v>
      </c>
      <c r="P27" s="4">
        <v>2.6407</v>
      </c>
    </row>
    <row r="28" spans="1:16" ht="12.75">
      <c r="A28" s="1" t="s">
        <v>68</v>
      </c>
      <c r="B28" s="1" t="s">
        <v>111</v>
      </c>
      <c r="C28" s="1" t="s">
        <v>112</v>
      </c>
      <c r="D28" s="1" t="s">
        <v>138</v>
      </c>
      <c r="E28" s="7">
        <v>15.1913</v>
      </c>
      <c r="F28" s="5">
        <v>789.9491</v>
      </c>
      <c r="G28" s="3">
        <v>33.825</v>
      </c>
      <c r="H28" s="3">
        <v>40.2558</v>
      </c>
      <c r="I28" s="3">
        <v>50.2311</v>
      </c>
      <c r="J28" s="3">
        <v>66.7891</v>
      </c>
      <c r="K28" s="3">
        <v>79.752</v>
      </c>
      <c r="L28" s="4">
        <v>0.8456</v>
      </c>
      <c r="M28" s="4">
        <v>1.0064</v>
      </c>
      <c r="N28" s="4">
        <v>1.2558</v>
      </c>
      <c r="O28" s="4">
        <v>1.6697</v>
      </c>
      <c r="P28" s="4">
        <v>1.9938</v>
      </c>
    </row>
    <row r="29" spans="1:16" ht="12.75">
      <c r="A29" s="1" t="s">
        <v>68</v>
      </c>
      <c r="B29" s="1" t="s">
        <v>111</v>
      </c>
      <c r="C29" s="1" t="s">
        <v>112</v>
      </c>
      <c r="D29" s="1" t="s">
        <v>139</v>
      </c>
      <c r="E29" s="7">
        <v>10.4756</v>
      </c>
      <c r="F29" s="5">
        <v>544.7312</v>
      </c>
      <c r="G29" s="3">
        <v>38.184</v>
      </c>
      <c r="H29" s="3">
        <v>44.0584</v>
      </c>
      <c r="I29" s="3">
        <v>53.4576</v>
      </c>
      <c r="J29" s="3">
        <v>77.91</v>
      </c>
      <c r="K29" s="3">
        <v>82.4627</v>
      </c>
      <c r="L29" s="4">
        <v>0.9546</v>
      </c>
      <c r="M29" s="4">
        <v>1.1015</v>
      </c>
      <c r="N29" s="4">
        <v>1.3364</v>
      </c>
      <c r="O29" s="4">
        <v>1.9477</v>
      </c>
      <c r="P29" s="4">
        <v>2.0616</v>
      </c>
    </row>
    <row r="30" spans="1:16" ht="12.75">
      <c r="A30" s="1" t="s">
        <v>68</v>
      </c>
      <c r="B30" s="1" t="s">
        <v>111</v>
      </c>
      <c r="C30" s="1" t="s">
        <v>112</v>
      </c>
      <c r="D30" s="1" t="s">
        <v>140</v>
      </c>
      <c r="E30" s="7">
        <v>7.6805</v>
      </c>
      <c r="F30" s="5">
        <v>399.3857</v>
      </c>
      <c r="G30" s="3">
        <v>61.7949</v>
      </c>
      <c r="H30" s="3">
        <v>63.5977</v>
      </c>
      <c r="I30" s="3">
        <v>79.9227</v>
      </c>
      <c r="J30" s="3">
        <v>111.2709</v>
      </c>
      <c r="K30" s="3">
        <v>120.1846</v>
      </c>
      <c r="L30" s="4">
        <v>1.5449</v>
      </c>
      <c r="M30" s="4">
        <v>1.5899</v>
      </c>
      <c r="N30" s="4">
        <v>1.9981</v>
      </c>
      <c r="O30" s="4">
        <v>2.7818</v>
      </c>
      <c r="P30" s="4">
        <v>3.0046</v>
      </c>
    </row>
    <row r="31" spans="1:16" ht="12.75">
      <c r="A31" s="1" t="s">
        <v>68</v>
      </c>
      <c r="B31" s="1" t="s">
        <v>111</v>
      </c>
      <c r="C31" s="1" t="s">
        <v>112</v>
      </c>
      <c r="D31" s="1" t="s">
        <v>141</v>
      </c>
      <c r="E31" s="7">
        <v>11.4843</v>
      </c>
      <c r="F31" s="5">
        <v>597.1824</v>
      </c>
      <c r="G31" s="3">
        <v>42.5331</v>
      </c>
      <c r="H31" s="3">
        <v>44.6095</v>
      </c>
      <c r="I31" s="3">
        <v>51.6425</v>
      </c>
      <c r="J31" s="3">
        <v>73.2105</v>
      </c>
      <c r="K31" s="3">
        <v>90.1567</v>
      </c>
      <c r="L31" s="4">
        <v>1.0633</v>
      </c>
      <c r="M31" s="4">
        <v>1.1152</v>
      </c>
      <c r="N31" s="4">
        <v>1.2911</v>
      </c>
      <c r="O31" s="4">
        <v>1.8303</v>
      </c>
      <c r="P31" s="4">
        <v>2.2539</v>
      </c>
    </row>
    <row r="32" spans="1:16" ht="12.75">
      <c r="A32" s="1" t="s">
        <v>68</v>
      </c>
      <c r="B32" s="1" t="s">
        <v>111</v>
      </c>
      <c r="C32" s="1" t="s">
        <v>112</v>
      </c>
      <c r="D32" s="1" t="s">
        <v>142</v>
      </c>
      <c r="E32" s="7">
        <v>16.7635</v>
      </c>
      <c r="F32" s="5">
        <v>871.7007</v>
      </c>
      <c r="G32" s="3">
        <v>35.1038</v>
      </c>
      <c r="H32" s="3">
        <v>45.4743</v>
      </c>
      <c r="I32" s="3">
        <v>56.9003</v>
      </c>
      <c r="J32" s="3">
        <v>77.5954</v>
      </c>
      <c r="K32" s="3">
        <v>93.7937</v>
      </c>
      <c r="L32" s="4">
        <v>0.8776</v>
      </c>
      <c r="M32" s="4">
        <v>1.1369</v>
      </c>
      <c r="N32" s="4">
        <v>1.4225</v>
      </c>
      <c r="O32" s="4">
        <v>1.9399</v>
      </c>
      <c r="P32" s="4">
        <v>2.3448</v>
      </c>
    </row>
    <row r="33" spans="1:16" ht="12.75">
      <c r="A33" s="1" t="s">
        <v>69</v>
      </c>
      <c r="B33" s="1" t="s">
        <v>111</v>
      </c>
      <c r="C33" s="1" t="s">
        <v>112</v>
      </c>
      <c r="D33" s="1" t="s">
        <v>143</v>
      </c>
      <c r="E33" s="7">
        <v>10.7975</v>
      </c>
      <c r="F33" s="5">
        <v>561.4712</v>
      </c>
      <c r="G33" s="3">
        <v>45.3808</v>
      </c>
      <c r="H33" s="3">
        <v>51.2226</v>
      </c>
      <c r="I33" s="3">
        <v>63.1911</v>
      </c>
      <c r="J33" s="3">
        <v>85.2047</v>
      </c>
      <c r="K33" s="3">
        <v>99.168</v>
      </c>
      <c r="L33" s="4">
        <v>1.1345</v>
      </c>
      <c r="M33" s="4">
        <v>1.2806</v>
      </c>
      <c r="N33" s="4">
        <v>1.5798</v>
      </c>
      <c r="O33" s="4">
        <v>2.1301</v>
      </c>
      <c r="P33" s="4">
        <v>2.4792</v>
      </c>
    </row>
    <row r="34" spans="1:16" ht="12.75">
      <c r="A34" s="1" t="s">
        <v>69</v>
      </c>
      <c r="B34" s="1" t="s">
        <v>111</v>
      </c>
      <c r="C34" s="1" t="s">
        <v>112</v>
      </c>
      <c r="D34" s="1" t="s">
        <v>144</v>
      </c>
      <c r="E34" s="7">
        <v>8.2702</v>
      </c>
      <c r="F34" s="5">
        <v>430.048</v>
      </c>
      <c r="G34" s="3">
        <v>42.0418</v>
      </c>
      <c r="H34" s="3">
        <v>58.2261</v>
      </c>
      <c r="I34" s="3">
        <v>67.3413</v>
      </c>
      <c r="J34" s="3">
        <v>89.0133</v>
      </c>
      <c r="K34" s="3">
        <v>111.5224</v>
      </c>
      <c r="L34" s="4">
        <v>1.051</v>
      </c>
      <c r="M34" s="4">
        <v>1.4557</v>
      </c>
      <c r="N34" s="4">
        <v>1.6835</v>
      </c>
      <c r="O34" s="4">
        <v>2.2253</v>
      </c>
      <c r="P34" s="4">
        <v>2.7881</v>
      </c>
    </row>
    <row r="35" spans="1:16" ht="12.75">
      <c r="A35" s="1" t="s">
        <v>69</v>
      </c>
      <c r="B35" s="1" t="s">
        <v>111</v>
      </c>
      <c r="C35" s="1" t="s">
        <v>112</v>
      </c>
      <c r="D35" s="1" t="s">
        <v>145</v>
      </c>
      <c r="E35" s="7">
        <v>12.3992</v>
      </c>
      <c r="F35" s="5">
        <v>644.7604</v>
      </c>
      <c r="G35" s="3">
        <v>40.7593</v>
      </c>
      <c r="H35" s="3">
        <v>46.8391</v>
      </c>
      <c r="I35" s="3">
        <v>54.656</v>
      </c>
      <c r="J35" s="3">
        <v>77.4862</v>
      </c>
      <c r="K35" s="3">
        <v>92.0032</v>
      </c>
      <c r="L35" s="4">
        <v>1.019</v>
      </c>
      <c r="M35" s="4">
        <v>1.171</v>
      </c>
      <c r="N35" s="4">
        <v>1.3664</v>
      </c>
      <c r="O35" s="4">
        <v>1.9372</v>
      </c>
      <c r="P35" s="4">
        <v>2.3001</v>
      </c>
    </row>
    <row r="36" spans="1:16" ht="12.75">
      <c r="A36" s="1" t="s">
        <v>69</v>
      </c>
      <c r="B36" s="1" t="s">
        <v>111</v>
      </c>
      <c r="C36" s="1" t="s">
        <v>112</v>
      </c>
      <c r="D36" s="1" t="s">
        <v>146</v>
      </c>
      <c r="E36" s="7">
        <v>8.5971</v>
      </c>
      <c r="F36" s="5">
        <v>447.0494</v>
      </c>
      <c r="G36" s="3">
        <v>46.1694</v>
      </c>
      <c r="H36" s="3">
        <v>49.0326</v>
      </c>
      <c r="I36" s="3">
        <v>56.7275</v>
      </c>
      <c r="J36" s="3">
        <v>82.6754</v>
      </c>
      <c r="K36" s="3">
        <v>83.0333</v>
      </c>
      <c r="L36" s="4">
        <v>1.1542</v>
      </c>
      <c r="M36" s="4">
        <v>1.2258</v>
      </c>
      <c r="N36" s="4">
        <v>1.4182</v>
      </c>
      <c r="O36" s="4">
        <v>2.0669</v>
      </c>
      <c r="P36" s="4">
        <v>2.0758</v>
      </c>
    </row>
    <row r="37" spans="1:16" ht="12.75">
      <c r="A37" s="1" t="s">
        <v>69</v>
      </c>
      <c r="B37" s="1" t="s">
        <v>111</v>
      </c>
      <c r="C37" s="1" t="s">
        <v>112</v>
      </c>
      <c r="D37" s="1" t="s">
        <v>147</v>
      </c>
      <c r="E37" s="7">
        <v>13.8516</v>
      </c>
      <c r="F37" s="5">
        <v>720.2833</v>
      </c>
      <c r="G37" s="3">
        <v>29.8771</v>
      </c>
      <c r="H37" s="3">
        <v>38.2072</v>
      </c>
      <c r="I37" s="3">
        <v>48.4254</v>
      </c>
      <c r="J37" s="3">
        <v>67.1402</v>
      </c>
      <c r="K37" s="3">
        <v>83.4116</v>
      </c>
      <c r="L37" s="4">
        <v>0.7469</v>
      </c>
      <c r="M37" s="4">
        <v>0.9552</v>
      </c>
      <c r="N37" s="4">
        <v>1.2106</v>
      </c>
      <c r="O37" s="4">
        <v>1.6785</v>
      </c>
      <c r="P37" s="4">
        <v>2.0853</v>
      </c>
    </row>
    <row r="38" spans="1:16" ht="12.75">
      <c r="A38" s="1" t="s">
        <v>69</v>
      </c>
      <c r="B38" s="1" t="s">
        <v>111</v>
      </c>
      <c r="C38" s="1" t="s">
        <v>112</v>
      </c>
      <c r="D38" s="1" t="s">
        <v>148</v>
      </c>
      <c r="E38" s="7">
        <v>16.1699</v>
      </c>
      <c r="F38" s="5">
        <v>840.8339</v>
      </c>
      <c r="G38" s="3">
        <v>36.773</v>
      </c>
      <c r="H38" s="3">
        <v>46.6204</v>
      </c>
      <c r="I38" s="3">
        <v>59.6075</v>
      </c>
      <c r="J38" s="3">
        <v>85.1536</v>
      </c>
      <c r="K38" s="3">
        <v>104.0871</v>
      </c>
      <c r="L38" s="4">
        <v>0.9193</v>
      </c>
      <c r="M38" s="4">
        <v>1.1655</v>
      </c>
      <c r="N38" s="4">
        <v>1.4902</v>
      </c>
      <c r="O38" s="4">
        <v>2.1288</v>
      </c>
      <c r="P38" s="4">
        <v>2.6022</v>
      </c>
    </row>
    <row r="39" spans="1:16" ht="12.75">
      <c r="A39" s="1" t="s">
        <v>69</v>
      </c>
      <c r="B39" s="1" t="s">
        <v>111</v>
      </c>
      <c r="C39" s="1" t="s">
        <v>112</v>
      </c>
      <c r="D39" s="1" t="s">
        <v>149</v>
      </c>
      <c r="E39" s="7">
        <v>8.5023</v>
      </c>
      <c r="F39" s="5">
        <v>442.1197</v>
      </c>
      <c r="G39" s="3">
        <v>42.6129</v>
      </c>
      <c r="H39" s="3">
        <v>42.8843</v>
      </c>
      <c r="I39" s="3">
        <v>57.36</v>
      </c>
      <c r="J39" s="3">
        <v>76.6308</v>
      </c>
      <c r="K39" s="3">
        <v>79.4355</v>
      </c>
      <c r="L39" s="4">
        <v>1.0653</v>
      </c>
      <c r="M39" s="4">
        <v>1.0721</v>
      </c>
      <c r="N39" s="4">
        <v>1.434</v>
      </c>
      <c r="O39" s="4">
        <v>1.9158</v>
      </c>
      <c r="P39" s="4">
        <v>1.9859</v>
      </c>
    </row>
    <row r="40" spans="1:16" ht="12.75">
      <c r="A40" s="1" t="s">
        <v>69</v>
      </c>
      <c r="B40" s="1" t="s">
        <v>111</v>
      </c>
      <c r="C40" s="1" t="s">
        <v>112</v>
      </c>
      <c r="D40" s="1" t="s">
        <v>150</v>
      </c>
      <c r="E40" s="7">
        <v>11.5322</v>
      </c>
      <c r="F40" s="5">
        <v>599.6759</v>
      </c>
      <c r="G40" s="3">
        <v>40.4218</v>
      </c>
      <c r="H40" s="3">
        <v>42.2895</v>
      </c>
      <c r="I40" s="3">
        <v>56.5639</v>
      </c>
      <c r="J40" s="3">
        <v>77.9755</v>
      </c>
      <c r="K40" s="3">
        <v>86.9136</v>
      </c>
      <c r="L40" s="4">
        <v>1.0105</v>
      </c>
      <c r="M40" s="4">
        <v>1.0572</v>
      </c>
      <c r="N40" s="4">
        <v>1.4141</v>
      </c>
      <c r="O40" s="4">
        <v>1.9494</v>
      </c>
      <c r="P40" s="4">
        <v>2.1728</v>
      </c>
    </row>
    <row r="41" spans="1:16" ht="12.75">
      <c r="A41" s="1" t="s">
        <v>69</v>
      </c>
      <c r="B41" s="1" t="s">
        <v>111</v>
      </c>
      <c r="C41" s="1" t="s">
        <v>112</v>
      </c>
      <c r="D41" s="1" t="s">
        <v>151</v>
      </c>
      <c r="E41" s="7">
        <v>10.015</v>
      </c>
      <c r="F41" s="5">
        <v>520.7819</v>
      </c>
      <c r="G41" s="3">
        <v>46.699</v>
      </c>
      <c r="H41" s="3">
        <v>47.0062</v>
      </c>
      <c r="I41" s="3">
        <v>59.6027</v>
      </c>
      <c r="J41" s="3">
        <v>77.6525</v>
      </c>
      <c r="K41" s="3">
        <v>98.6209</v>
      </c>
      <c r="L41" s="4">
        <v>1.1675</v>
      </c>
      <c r="M41" s="4">
        <v>1.1752</v>
      </c>
      <c r="N41" s="4">
        <v>1.4901</v>
      </c>
      <c r="O41" s="4">
        <v>1.9413</v>
      </c>
      <c r="P41" s="4">
        <v>2.4655</v>
      </c>
    </row>
    <row r="42" spans="1:16" ht="12.75">
      <c r="A42" s="1" t="s">
        <v>69</v>
      </c>
      <c r="B42" s="1" t="s">
        <v>111</v>
      </c>
      <c r="C42" s="1" t="s">
        <v>112</v>
      </c>
      <c r="D42" s="1" t="s">
        <v>152</v>
      </c>
      <c r="E42" s="7">
        <v>11.3256</v>
      </c>
      <c r="F42" s="5">
        <v>588.9328</v>
      </c>
      <c r="G42" s="3">
        <v>41.8384</v>
      </c>
      <c r="H42" s="3">
        <v>53.4526</v>
      </c>
      <c r="I42" s="3">
        <v>65.2027</v>
      </c>
      <c r="J42" s="3">
        <v>86.2577</v>
      </c>
      <c r="K42" s="3">
        <v>107.1769</v>
      </c>
      <c r="L42" s="4">
        <v>1.046</v>
      </c>
      <c r="M42" s="4">
        <v>1.3363</v>
      </c>
      <c r="N42" s="4">
        <v>1.6301</v>
      </c>
      <c r="O42" s="4">
        <v>2.1564</v>
      </c>
      <c r="P42" s="4">
        <v>2.6794</v>
      </c>
    </row>
    <row r="43" spans="1:16" ht="12.75">
      <c r="A43" s="1" t="s">
        <v>69</v>
      </c>
      <c r="B43" s="1" t="s">
        <v>111</v>
      </c>
      <c r="C43" s="1" t="s">
        <v>112</v>
      </c>
      <c r="D43" s="1" t="s">
        <v>153</v>
      </c>
      <c r="E43" s="7">
        <v>14.0915</v>
      </c>
      <c r="F43" s="5">
        <v>732.759</v>
      </c>
      <c r="G43" s="3">
        <v>39.3035</v>
      </c>
      <c r="H43" s="3">
        <v>46.4546</v>
      </c>
      <c r="I43" s="3">
        <v>56.8809</v>
      </c>
      <c r="J43" s="3">
        <v>75.9322</v>
      </c>
      <c r="K43" s="3">
        <v>94.2192</v>
      </c>
      <c r="L43" s="4">
        <v>0.9826</v>
      </c>
      <c r="M43" s="4">
        <v>1.1614</v>
      </c>
      <c r="N43" s="4">
        <v>1.422</v>
      </c>
      <c r="O43" s="4">
        <v>1.8983</v>
      </c>
      <c r="P43" s="4">
        <v>2.3555</v>
      </c>
    </row>
    <row r="44" spans="1:16" ht="12.75">
      <c r="A44" s="1" t="s">
        <v>69</v>
      </c>
      <c r="B44" s="1" t="s">
        <v>111</v>
      </c>
      <c r="C44" s="1" t="s">
        <v>112</v>
      </c>
      <c r="D44" s="1" t="s">
        <v>154</v>
      </c>
      <c r="E44" s="7">
        <v>10.7384</v>
      </c>
      <c r="F44" s="5">
        <v>558.3974</v>
      </c>
      <c r="G44" s="3">
        <v>48.8541</v>
      </c>
      <c r="H44" s="3">
        <v>54.0833</v>
      </c>
      <c r="I44" s="3">
        <v>62.6077</v>
      </c>
      <c r="J44" s="3">
        <v>89.4703</v>
      </c>
      <c r="K44" s="3">
        <v>101.5764</v>
      </c>
      <c r="L44" s="4">
        <v>1.2214</v>
      </c>
      <c r="M44" s="4">
        <v>1.3521</v>
      </c>
      <c r="N44" s="4">
        <v>1.5652</v>
      </c>
      <c r="O44" s="4">
        <v>2.2368</v>
      </c>
      <c r="P44" s="4">
        <v>2.5394</v>
      </c>
    </row>
    <row r="45" spans="1:16" ht="12.75">
      <c r="A45" s="1" t="s">
        <v>69</v>
      </c>
      <c r="B45" s="1" t="s">
        <v>111</v>
      </c>
      <c r="C45" s="1" t="s">
        <v>112</v>
      </c>
      <c r="D45" s="1" t="s">
        <v>155</v>
      </c>
      <c r="E45" s="7">
        <v>10.6358</v>
      </c>
      <c r="F45" s="5">
        <v>553.0632</v>
      </c>
      <c r="G45" s="3">
        <v>39.4168</v>
      </c>
      <c r="H45" s="3">
        <v>39.6338</v>
      </c>
      <c r="I45" s="3">
        <v>49.1083</v>
      </c>
      <c r="J45" s="3">
        <v>67.0448</v>
      </c>
      <c r="K45" s="3">
        <v>67.3341</v>
      </c>
      <c r="L45" s="4">
        <v>0.9854</v>
      </c>
      <c r="M45" s="4">
        <v>0.9908</v>
      </c>
      <c r="N45" s="4">
        <v>1.2277</v>
      </c>
      <c r="O45" s="4">
        <v>1.6761</v>
      </c>
      <c r="P45" s="4">
        <v>1.6834</v>
      </c>
    </row>
    <row r="46" spans="1:16" ht="12.75">
      <c r="A46" s="1" t="s">
        <v>69</v>
      </c>
      <c r="B46" s="1" t="s">
        <v>111</v>
      </c>
      <c r="C46" s="1" t="s">
        <v>112</v>
      </c>
      <c r="D46" s="1" t="s">
        <v>156</v>
      </c>
      <c r="E46" s="7">
        <v>11.4766</v>
      </c>
      <c r="F46" s="5">
        <v>596.783</v>
      </c>
      <c r="G46" s="3">
        <v>35.3227</v>
      </c>
      <c r="H46" s="3">
        <v>37.0654</v>
      </c>
      <c r="I46" s="3">
        <v>43.4329</v>
      </c>
      <c r="J46" s="3">
        <v>54.8943</v>
      </c>
      <c r="K46" s="3">
        <v>59.5191</v>
      </c>
      <c r="L46" s="4">
        <v>0.8831</v>
      </c>
      <c r="M46" s="4">
        <v>0.9266</v>
      </c>
      <c r="N46" s="4">
        <v>1.0858</v>
      </c>
      <c r="O46" s="4">
        <v>1.3724</v>
      </c>
      <c r="P46" s="4">
        <v>1.488</v>
      </c>
    </row>
    <row r="47" spans="1:16" ht="12.75">
      <c r="A47" s="1" t="s">
        <v>69</v>
      </c>
      <c r="B47" s="1" t="s">
        <v>111</v>
      </c>
      <c r="C47" s="1" t="s">
        <v>112</v>
      </c>
      <c r="D47" s="1" t="s">
        <v>157</v>
      </c>
      <c r="E47" s="7">
        <v>15.7316</v>
      </c>
      <c r="F47" s="5">
        <v>818.0414</v>
      </c>
      <c r="G47" s="3">
        <v>30.1207</v>
      </c>
      <c r="H47" s="3">
        <v>38.4822</v>
      </c>
      <c r="I47" s="3">
        <v>46.9414</v>
      </c>
      <c r="J47" s="3">
        <v>62.0996</v>
      </c>
      <c r="K47" s="3">
        <v>77.1599</v>
      </c>
      <c r="L47" s="4">
        <v>0.753</v>
      </c>
      <c r="M47" s="4">
        <v>0.9621</v>
      </c>
      <c r="N47" s="4">
        <v>1.1735</v>
      </c>
      <c r="O47" s="4">
        <v>1.5525</v>
      </c>
      <c r="P47" s="4">
        <v>1.929</v>
      </c>
    </row>
    <row r="48" spans="1:16" ht="12.75">
      <c r="A48" s="1" t="s">
        <v>69</v>
      </c>
      <c r="B48" s="1" t="s">
        <v>111</v>
      </c>
      <c r="C48" s="1" t="s">
        <v>112</v>
      </c>
      <c r="D48" s="1" t="s">
        <v>158</v>
      </c>
      <c r="E48" s="7">
        <v>13.2118</v>
      </c>
      <c r="F48" s="5">
        <v>687.0137</v>
      </c>
      <c r="G48" s="3">
        <v>40.1739</v>
      </c>
      <c r="H48" s="3">
        <v>41.1054</v>
      </c>
      <c r="I48" s="3">
        <v>48.7909</v>
      </c>
      <c r="J48" s="3">
        <v>66.8982</v>
      </c>
      <c r="K48" s="3">
        <v>85.1803</v>
      </c>
      <c r="L48" s="4">
        <v>1.0043</v>
      </c>
      <c r="M48" s="4">
        <v>1.0276</v>
      </c>
      <c r="N48" s="4">
        <v>1.2198</v>
      </c>
      <c r="O48" s="4">
        <v>1.6725</v>
      </c>
      <c r="P48" s="4">
        <v>2.1295</v>
      </c>
    </row>
    <row r="49" spans="1:16" ht="12.75">
      <c r="A49" s="1" t="s">
        <v>69</v>
      </c>
      <c r="B49" s="1" t="s">
        <v>111</v>
      </c>
      <c r="C49" s="1" t="s">
        <v>112</v>
      </c>
      <c r="D49" s="1" t="s">
        <v>159</v>
      </c>
      <c r="E49" s="7">
        <v>11.2889</v>
      </c>
      <c r="F49" s="5">
        <v>587.0225</v>
      </c>
      <c r="G49" s="3">
        <v>38.9764</v>
      </c>
      <c r="H49" s="3">
        <v>51.5142</v>
      </c>
      <c r="I49" s="3">
        <v>63.1662</v>
      </c>
      <c r="J49" s="3">
        <v>81.8367</v>
      </c>
      <c r="K49" s="3">
        <v>92.1941</v>
      </c>
      <c r="L49" s="4">
        <v>0.9744</v>
      </c>
      <c r="M49" s="4">
        <v>1.2879</v>
      </c>
      <c r="N49" s="4">
        <v>1.5792</v>
      </c>
      <c r="O49" s="4">
        <v>2.0459</v>
      </c>
      <c r="P49" s="4">
        <v>2.3049</v>
      </c>
    </row>
    <row r="50" spans="1:16" ht="12.75">
      <c r="A50" s="1" t="s">
        <v>69</v>
      </c>
      <c r="B50" s="1" t="s">
        <v>111</v>
      </c>
      <c r="C50" s="1" t="s">
        <v>112</v>
      </c>
      <c r="D50" s="1" t="s">
        <v>160</v>
      </c>
      <c r="E50" s="7">
        <v>8.8084</v>
      </c>
      <c r="F50" s="5">
        <v>458.0391</v>
      </c>
      <c r="G50" s="3">
        <v>51.3493</v>
      </c>
      <c r="H50" s="3">
        <v>54.5805</v>
      </c>
      <c r="I50" s="3">
        <v>63.1387</v>
      </c>
      <c r="J50" s="3">
        <v>90.8219</v>
      </c>
      <c r="K50" s="3">
        <v>110.2089</v>
      </c>
      <c r="L50" s="4">
        <v>1.2837</v>
      </c>
      <c r="M50" s="4">
        <v>1.3645</v>
      </c>
      <c r="N50" s="4">
        <v>1.5785</v>
      </c>
      <c r="O50" s="4">
        <v>2.2705</v>
      </c>
      <c r="P50" s="4">
        <v>2.7552</v>
      </c>
    </row>
    <row r="51" spans="1:16" ht="12.75">
      <c r="A51" s="1" t="s">
        <v>69</v>
      </c>
      <c r="B51" s="1" t="s">
        <v>111</v>
      </c>
      <c r="C51" s="1" t="s">
        <v>112</v>
      </c>
      <c r="D51" s="1" t="s">
        <v>161</v>
      </c>
      <c r="E51" s="7">
        <v>8.4848</v>
      </c>
      <c r="F51" s="5">
        <v>441.2096</v>
      </c>
      <c r="G51" s="3">
        <v>62.8273</v>
      </c>
      <c r="H51" s="3">
        <v>66.4537</v>
      </c>
      <c r="I51" s="3">
        <v>82.8631</v>
      </c>
      <c r="J51" s="3">
        <v>108.1572</v>
      </c>
      <c r="K51" s="3">
        <v>130.5502</v>
      </c>
      <c r="L51" s="4">
        <v>1.5707</v>
      </c>
      <c r="M51" s="4">
        <v>1.6613</v>
      </c>
      <c r="N51" s="4">
        <v>2.0716</v>
      </c>
      <c r="O51" s="4">
        <v>2.7039</v>
      </c>
      <c r="P51" s="4">
        <v>3.2638</v>
      </c>
    </row>
    <row r="52" spans="1:16" ht="12.75">
      <c r="A52" s="1" t="s">
        <v>69</v>
      </c>
      <c r="B52" s="1" t="s">
        <v>111</v>
      </c>
      <c r="C52" s="1" t="s">
        <v>112</v>
      </c>
      <c r="D52" s="1" t="s">
        <v>162</v>
      </c>
      <c r="E52" s="7">
        <v>10.3491</v>
      </c>
      <c r="F52" s="5">
        <v>538.1538</v>
      </c>
      <c r="G52" s="3">
        <v>47.3471</v>
      </c>
      <c r="H52" s="3">
        <v>53.442</v>
      </c>
      <c r="I52" s="3">
        <v>65.9291</v>
      </c>
      <c r="J52" s="3">
        <v>88.8965</v>
      </c>
      <c r="K52" s="3">
        <v>103.4649</v>
      </c>
      <c r="L52" s="4">
        <v>1.1837</v>
      </c>
      <c r="M52" s="4">
        <v>1.336</v>
      </c>
      <c r="N52" s="4">
        <v>1.6482</v>
      </c>
      <c r="O52" s="4">
        <v>2.2224</v>
      </c>
      <c r="P52" s="4">
        <v>2.5866</v>
      </c>
    </row>
    <row r="53" spans="1:16" ht="12.75">
      <c r="A53" s="1" t="s">
        <v>69</v>
      </c>
      <c r="B53" s="1" t="s">
        <v>111</v>
      </c>
      <c r="C53" s="1" t="s">
        <v>112</v>
      </c>
      <c r="D53" s="1" t="s">
        <v>163</v>
      </c>
      <c r="E53" s="7">
        <v>11.6977</v>
      </c>
      <c r="F53" s="5">
        <v>608.2828</v>
      </c>
      <c r="G53" s="3">
        <v>37.0223</v>
      </c>
      <c r="H53" s="3">
        <v>37.2853</v>
      </c>
      <c r="I53" s="3">
        <v>49.911</v>
      </c>
      <c r="J53" s="3">
        <v>61.9449</v>
      </c>
      <c r="K53" s="3">
        <v>68.3892</v>
      </c>
      <c r="L53" s="4">
        <v>0.9256</v>
      </c>
      <c r="M53" s="4">
        <v>0.9321</v>
      </c>
      <c r="N53" s="4">
        <v>1.2478</v>
      </c>
      <c r="O53" s="4">
        <v>1.5486</v>
      </c>
      <c r="P53" s="4">
        <v>1.7097</v>
      </c>
    </row>
    <row r="54" spans="1:16" ht="12.75">
      <c r="A54" s="1" t="s">
        <v>69</v>
      </c>
      <c r="B54" s="1" t="s">
        <v>111</v>
      </c>
      <c r="C54" s="1" t="s">
        <v>112</v>
      </c>
      <c r="D54" s="1" t="s">
        <v>164</v>
      </c>
      <c r="E54" s="7">
        <v>9.7372</v>
      </c>
      <c r="F54" s="5">
        <v>506.3363</v>
      </c>
      <c r="G54" s="3">
        <v>42.8964</v>
      </c>
      <c r="H54" s="3">
        <v>50.4013</v>
      </c>
      <c r="I54" s="3">
        <v>58.3012</v>
      </c>
      <c r="J54" s="3">
        <v>79.0779</v>
      </c>
      <c r="K54" s="3">
        <v>97.8006</v>
      </c>
      <c r="L54" s="4">
        <v>1.0724</v>
      </c>
      <c r="M54" s="4">
        <v>1.26</v>
      </c>
      <c r="N54" s="4">
        <v>1.4575</v>
      </c>
      <c r="O54" s="4">
        <v>1.9769</v>
      </c>
      <c r="P54" s="4">
        <v>2.445</v>
      </c>
    </row>
    <row r="55" spans="1:16" ht="12.75">
      <c r="A55" s="1" t="s">
        <v>69</v>
      </c>
      <c r="B55" s="1" t="s">
        <v>111</v>
      </c>
      <c r="C55" s="1" t="s">
        <v>112</v>
      </c>
      <c r="D55" s="1" t="s">
        <v>165</v>
      </c>
      <c r="E55" s="7">
        <v>11.8648</v>
      </c>
      <c r="F55" s="5">
        <v>616.9697</v>
      </c>
      <c r="G55" s="3">
        <v>33.4538</v>
      </c>
      <c r="H55" s="3">
        <v>35.5285</v>
      </c>
      <c r="I55" s="3">
        <v>41.1041</v>
      </c>
      <c r="J55" s="3">
        <v>56.1454</v>
      </c>
      <c r="K55" s="3">
        <v>56.3399</v>
      </c>
      <c r="L55" s="4">
        <v>0.8363</v>
      </c>
      <c r="M55" s="4">
        <v>0.8882</v>
      </c>
      <c r="N55" s="4">
        <v>1.0276</v>
      </c>
      <c r="O55" s="4">
        <v>1.4036</v>
      </c>
      <c r="P55" s="4">
        <v>1.4085</v>
      </c>
    </row>
    <row r="56" spans="1:16" ht="12.75">
      <c r="A56" s="1" t="s">
        <v>69</v>
      </c>
      <c r="B56" s="1" t="s">
        <v>111</v>
      </c>
      <c r="C56" s="1" t="s">
        <v>112</v>
      </c>
      <c r="D56" s="1" t="s">
        <v>166</v>
      </c>
      <c r="E56" s="7">
        <v>9.7696</v>
      </c>
      <c r="F56" s="5">
        <v>508.0206</v>
      </c>
      <c r="G56" s="3">
        <v>41.9668</v>
      </c>
      <c r="H56" s="3">
        <v>44.5651</v>
      </c>
      <c r="I56" s="3">
        <v>51.5727</v>
      </c>
      <c r="J56" s="3">
        <v>71.257</v>
      </c>
      <c r="K56" s="3">
        <v>78.1071</v>
      </c>
      <c r="L56" s="4">
        <v>1.0492</v>
      </c>
      <c r="M56" s="4">
        <v>1.1141</v>
      </c>
      <c r="N56" s="4">
        <v>1.2893</v>
      </c>
      <c r="O56" s="4">
        <v>1.7814</v>
      </c>
      <c r="P56" s="4">
        <v>1.9527</v>
      </c>
    </row>
    <row r="57" spans="1:16" ht="12.75">
      <c r="A57" s="1" t="s">
        <v>69</v>
      </c>
      <c r="B57" s="1" t="s">
        <v>111</v>
      </c>
      <c r="C57" s="1" t="s">
        <v>112</v>
      </c>
      <c r="D57" s="1" t="s">
        <v>167</v>
      </c>
      <c r="E57" s="7">
        <v>10.8285</v>
      </c>
      <c r="F57" s="5">
        <v>563.0823</v>
      </c>
      <c r="G57" s="3">
        <v>43.9723</v>
      </c>
      <c r="H57" s="3">
        <v>45.9613</v>
      </c>
      <c r="I57" s="3">
        <v>54.0596</v>
      </c>
      <c r="J57" s="3">
        <v>70.6824</v>
      </c>
      <c r="K57" s="3">
        <v>90.6439</v>
      </c>
      <c r="L57" s="4">
        <v>1.0993</v>
      </c>
      <c r="M57" s="4">
        <v>1.149</v>
      </c>
      <c r="N57" s="4">
        <v>1.3515</v>
      </c>
      <c r="O57" s="4">
        <v>1.7671</v>
      </c>
      <c r="P57" s="4">
        <v>2.2661</v>
      </c>
    </row>
    <row r="58" spans="1:16" ht="12.75">
      <c r="A58" s="1" t="s">
        <v>69</v>
      </c>
      <c r="B58" s="1" t="s">
        <v>111</v>
      </c>
      <c r="C58" s="1" t="s">
        <v>112</v>
      </c>
      <c r="D58" s="1" t="s">
        <v>168</v>
      </c>
      <c r="E58" s="7">
        <v>10.8745</v>
      </c>
      <c r="F58" s="5">
        <v>565.4726</v>
      </c>
      <c r="G58" s="3">
        <v>47.2525</v>
      </c>
      <c r="H58" s="3">
        <v>56.2361</v>
      </c>
      <c r="I58" s="3">
        <v>70.1714</v>
      </c>
      <c r="J58" s="3">
        <v>93.3025</v>
      </c>
      <c r="K58" s="3">
        <v>111.4112</v>
      </c>
      <c r="L58" s="4">
        <v>1.1813</v>
      </c>
      <c r="M58" s="4">
        <v>1.4059</v>
      </c>
      <c r="N58" s="4">
        <v>1.7543</v>
      </c>
      <c r="O58" s="4">
        <v>2.3326</v>
      </c>
      <c r="P58" s="4">
        <v>2.7853</v>
      </c>
    </row>
    <row r="59" spans="1:16" ht="12.75">
      <c r="A59" s="1" t="s">
        <v>69</v>
      </c>
      <c r="B59" s="1" t="s">
        <v>111</v>
      </c>
      <c r="C59" s="1" t="s">
        <v>112</v>
      </c>
      <c r="D59" s="1" t="s">
        <v>169</v>
      </c>
      <c r="E59" s="7">
        <v>10.1674</v>
      </c>
      <c r="F59" s="5">
        <v>528.7032</v>
      </c>
      <c r="G59" s="3">
        <v>39.6442</v>
      </c>
      <c r="H59" s="3">
        <v>42.0652</v>
      </c>
      <c r="I59" s="3">
        <v>55.7591</v>
      </c>
      <c r="J59" s="3">
        <v>76.1864</v>
      </c>
      <c r="K59" s="3">
        <v>76.4134</v>
      </c>
      <c r="L59" s="4">
        <v>0.9911</v>
      </c>
      <c r="M59" s="4">
        <v>1.0516</v>
      </c>
      <c r="N59" s="4">
        <v>1.394</v>
      </c>
      <c r="O59" s="4">
        <v>1.9047</v>
      </c>
      <c r="P59" s="4">
        <v>1.9103</v>
      </c>
    </row>
    <row r="60" spans="1:16" ht="12.75">
      <c r="A60" s="1" t="s">
        <v>69</v>
      </c>
      <c r="B60" s="1" t="s">
        <v>111</v>
      </c>
      <c r="C60" s="1" t="s">
        <v>112</v>
      </c>
      <c r="D60" s="1" t="s">
        <v>170</v>
      </c>
      <c r="E60" s="7">
        <v>15.7454</v>
      </c>
      <c r="F60" s="5">
        <v>818.7591</v>
      </c>
      <c r="G60" s="3">
        <v>32.6348</v>
      </c>
      <c r="H60" s="3">
        <v>38.8393</v>
      </c>
      <c r="I60" s="3">
        <v>48.4636</v>
      </c>
      <c r="J60" s="3">
        <v>64.439</v>
      </c>
      <c r="K60" s="3">
        <v>76.9457</v>
      </c>
      <c r="L60" s="4">
        <v>0.8159</v>
      </c>
      <c r="M60" s="4">
        <v>0.971</v>
      </c>
      <c r="N60" s="4">
        <v>1.2116</v>
      </c>
      <c r="O60" s="4">
        <v>1.611</v>
      </c>
      <c r="P60" s="4">
        <v>1.9236</v>
      </c>
    </row>
    <row r="61" spans="1:16" ht="12.75">
      <c r="A61" s="1" t="s">
        <v>69</v>
      </c>
      <c r="B61" s="1" t="s">
        <v>111</v>
      </c>
      <c r="C61" s="1" t="s">
        <v>112</v>
      </c>
      <c r="D61" s="1" t="s">
        <v>171</v>
      </c>
      <c r="E61" s="7">
        <v>6.1099</v>
      </c>
      <c r="F61" s="5">
        <v>317.7123</v>
      </c>
      <c r="G61" s="3">
        <v>64.9644</v>
      </c>
      <c r="H61" s="3">
        <v>68.9932</v>
      </c>
      <c r="I61" s="3">
        <v>79.8206</v>
      </c>
      <c r="J61" s="3">
        <v>105.7561</v>
      </c>
      <c r="K61" s="3">
        <v>110.5403</v>
      </c>
      <c r="L61" s="4">
        <v>1.6241</v>
      </c>
      <c r="M61" s="4">
        <v>1.7248</v>
      </c>
      <c r="N61" s="4">
        <v>1.9955</v>
      </c>
      <c r="O61" s="4">
        <v>2.6439</v>
      </c>
      <c r="P61" s="4">
        <v>2.7635</v>
      </c>
    </row>
    <row r="62" spans="1:16" ht="12.75">
      <c r="A62" s="1" t="s">
        <v>69</v>
      </c>
      <c r="B62" s="1" t="s">
        <v>111</v>
      </c>
      <c r="C62" s="1" t="s">
        <v>112</v>
      </c>
      <c r="D62" s="1" t="s">
        <v>172</v>
      </c>
      <c r="E62" s="7">
        <v>11.5409</v>
      </c>
      <c r="F62" s="5">
        <v>600.1292</v>
      </c>
      <c r="G62" s="3">
        <v>39.5248</v>
      </c>
      <c r="H62" s="3">
        <v>46.1234</v>
      </c>
      <c r="I62" s="3">
        <v>55.5214</v>
      </c>
      <c r="J62" s="3">
        <v>78.8497</v>
      </c>
      <c r="K62" s="3">
        <v>85.3816</v>
      </c>
      <c r="L62" s="4">
        <v>0.9881</v>
      </c>
      <c r="M62" s="4">
        <v>1.1531</v>
      </c>
      <c r="N62" s="4">
        <v>1.388</v>
      </c>
      <c r="O62" s="4">
        <v>1.9712</v>
      </c>
      <c r="P62" s="4">
        <v>2.1345</v>
      </c>
    </row>
    <row r="63" spans="1:16" ht="12.75">
      <c r="A63" s="1" t="s">
        <v>69</v>
      </c>
      <c r="B63" s="1" t="s">
        <v>111</v>
      </c>
      <c r="C63" s="1" t="s">
        <v>112</v>
      </c>
      <c r="D63" s="1" t="s">
        <v>173</v>
      </c>
      <c r="E63" s="7">
        <v>7.6723</v>
      </c>
      <c r="F63" s="5">
        <v>398.9601</v>
      </c>
      <c r="G63" s="3">
        <v>51.7345</v>
      </c>
      <c r="H63" s="3">
        <v>52.8374</v>
      </c>
      <c r="I63" s="3">
        <v>63.5653</v>
      </c>
      <c r="J63" s="3">
        <v>86.3244</v>
      </c>
      <c r="K63" s="3">
        <v>100.8622</v>
      </c>
      <c r="L63" s="4">
        <v>1.2934</v>
      </c>
      <c r="M63" s="4">
        <v>1.3209</v>
      </c>
      <c r="N63" s="4">
        <v>1.5891</v>
      </c>
      <c r="O63" s="4">
        <v>2.1581</v>
      </c>
      <c r="P63" s="4">
        <v>2.5216</v>
      </c>
    </row>
    <row r="64" spans="1:16" ht="12.75">
      <c r="A64" s="1" t="s">
        <v>69</v>
      </c>
      <c r="B64" s="1" t="s">
        <v>111</v>
      </c>
      <c r="C64" s="1" t="s">
        <v>112</v>
      </c>
      <c r="D64" s="1" t="s">
        <v>174</v>
      </c>
      <c r="E64" s="7">
        <v>6.9863</v>
      </c>
      <c r="F64" s="5">
        <v>363.2884</v>
      </c>
      <c r="G64" s="3">
        <v>76.303</v>
      </c>
      <c r="H64" s="3">
        <v>80.7072</v>
      </c>
      <c r="I64" s="3">
        <v>100.6363</v>
      </c>
      <c r="J64" s="3">
        <v>131.3557</v>
      </c>
      <c r="K64" s="3">
        <v>158.5517</v>
      </c>
      <c r="L64" s="4">
        <v>1.9076</v>
      </c>
      <c r="M64" s="4">
        <v>2.0177</v>
      </c>
      <c r="N64" s="4">
        <v>2.5159</v>
      </c>
      <c r="O64" s="4">
        <v>3.2839</v>
      </c>
      <c r="P64" s="4">
        <v>3.9638</v>
      </c>
    </row>
    <row r="65" spans="1:16" ht="12.75">
      <c r="A65" s="1" t="s">
        <v>69</v>
      </c>
      <c r="B65" s="1" t="s">
        <v>111</v>
      </c>
      <c r="C65" s="1" t="s">
        <v>112</v>
      </c>
      <c r="D65" s="1" t="s">
        <v>175</v>
      </c>
      <c r="E65" s="7">
        <v>7.1546</v>
      </c>
      <c r="F65" s="5">
        <v>372.0374</v>
      </c>
      <c r="G65" s="3">
        <v>55.4783</v>
      </c>
      <c r="H65" s="3">
        <v>58.9188</v>
      </c>
      <c r="I65" s="3">
        <v>68.1652</v>
      </c>
      <c r="J65" s="3">
        <v>84.6151</v>
      </c>
      <c r="K65" s="3">
        <v>119.0203</v>
      </c>
      <c r="L65" s="4">
        <v>1.387</v>
      </c>
      <c r="M65" s="4">
        <v>1.473</v>
      </c>
      <c r="N65" s="4">
        <v>1.7041</v>
      </c>
      <c r="O65" s="4">
        <v>2.1154</v>
      </c>
      <c r="P65" s="4">
        <v>2.9755</v>
      </c>
    </row>
    <row r="66" spans="1:16" ht="12.75">
      <c r="A66" s="1" t="s">
        <v>69</v>
      </c>
      <c r="B66" s="1" t="s">
        <v>111</v>
      </c>
      <c r="C66" s="1" t="s">
        <v>112</v>
      </c>
      <c r="D66" s="1" t="s">
        <v>176</v>
      </c>
      <c r="E66" s="7">
        <v>11.0471</v>
      </c>
      <c r="F66" s="5">
        <v>574.4516</v>
      </c>
      <c r="G66" s="3">
        <v>52.0845</v>
      </c>
      <c r="H66" s="3">
        <v>58.1424</v>
      </c>
      <c r="I66" s="3">
        <v>69.8405</v>
      </c>
      <c r="J66" s="3">
        <v>92.7493</v>
      </c>
      <c r="K66" s="3">
        <v>111.9677</v>
      </c>
      <c r="L66" s="4">
        <v>1.3021</v>
      </c>
      <c r="M66" s="4">
        <v>1.4536</v>
      </c>
      <c r="N66" s="4">
        <v>1.746</v>
      </c>
      <c r="O66" s="4">
        <v>2.3187</v>
      </c>
      <c r="P66" s="4">
        <v>2.7992</v>
      </c>
    </row>
    <row r="67" spans="1:16" ht="12.75">
      <c r="A67" s="1" t="s">
        <v>69</v>
      </c>
      <c r="B67" s="1" t="s">
        <v>111</v>
      </c>
      <c r="C67" s="1" t="s">
        <v>112</v>
      </c>
      <c r="D67" s="1" t="s">
        <v>177</v>
      </c>
      <c r="E67" s="7">
        <v>13.0842</v>
      </c>
      <c r="F67" s="5">
        <v>680.3781</v>
      </c>
      <c r="G67" s="3">
        <v>40.0366</v>
      </c>
      <c r="H67" s="3">
        <v>42.9173</v>
      </c>
      <c r="I67" s="3">
        <v>53.5585</v>
      </c>
      <c r="J67" s="3">
        <v>70.2551</v>
      </c>
      <c r="K67" s="3">
        <v>73.7825</v>
      </c>
      <c r="L67" s="4">
        <v>1.0009</v>
      </c>
      <c r="M67" s="4">
        <v>1.0729</v>
      </c>
      <c r="N67" s="4">
        <v>1.339</v>
      </c>
      <c r="O67" s="4">
        <v>1.7564</v>
      </c>
      <c r="P67" s="4">
        <v>1.8446</v>
      </c>
    </row>
    <row r="68" spans="1:16" ht="12.75">
      <c r="A68" s="1" t="s">
        <v>69</v>
      </c>
      <c r="B68" s="1" t="s">
        <v>111</v>
      </c>
      <c r="C68" s="1" t="s">
        <v>112</v>
      </c>
      <c r="D68" s="1" t="s">
        <v>178</v>
      </c>
      <c r="E68" s="7">
        <v>10.7322</v>
      </c>
      <c r="F68" s="5">
        <v>558.0764</v>
      </c>
      <c r="G68" s="3">
        <v>49.6706</v>
      </c>
      <c r="H68" s="3">
        <v>52.5376</v>
      </c>
      <c r="I68" s="3">
        <v>65.5107</v>
      </c>
      <c r="J68" s="3">
        <v>85.508</v>
      </c>
      <c r="K68" s="3">
        <v>103.2117</v>
      </c>
      <c r="L68" s="4">
        <v>1.2418</v>
      </c>
      <c r="M68" s="4">
        <v>1.3134</v>
      </c>
      <c r="N68" s="4">
        <v>1.6378</v>
      </c>
      <c r="O68" s="4">
        <v>2.1377</v>
      </c>
      <c r="P68" s="4">
        <v>2.5803</v>
      </c>
    </row>
    <row r="69" spans="1:16" ht="12.75">
      <c r="A69" s="1" t="s">
        <v>69</v>
      </c>
      <c r="B69" s="1" t="s">
        <v>111</v>
      </c>
      <c r="C69" s="1" t="s">
        <v>112</v>
      </c>
      <c r="D69" s="1" t="s">
        <v>179</v>
      </c>
      <c r="E69" s="7">
        <v>8.3667</v>
      </c>
      <c r="F69" s="5">
        <v>435.0669</v>
      </c>
      <c r="G69" s="3">
        <v>47.9926</v>
      </c>
      <c r="H69" s="3">
        <v>49.9234</v>
      </c>
      <c r="I69" s="3">
        <v>58.2899</v>
      </c>
      <c r="J69" s="3">
        <v>80.8151</v>
      </c>
      <c r="K69" s="3">
        <v>101.7774</v>
      </c>
      <c r="L69" s="4">
        <v>1.1998</v>
      </c>
      <c r="M69" s="4">
        <v>1.2481</v>
      </c>
      <c r="N69" s="4">
        <v>1.4572</v>
      </c>
      <c r="O69" s="4">
        <v>2.0204</v>
      </c>
      <c r="P69" s="4">
        <v>2.5444</v>
      </c>
    </row>
    <row r="70" spans="1:16" ht="12.75">
      <c r="A70" s="1" t="s">
        <v>69</v>
      </c>
      <c r="B70" s="1" t="s">
        <v>111</v>
      </c>
      <c r="C70" s="1" t="s">
        <v>112</v>
      </c>
      <c r="D70" s="1" t="s">
        <v>180</v>
      </c>
      <c r="E70" s="7">
        <v>12.4657</v>
      </c>
      <c r="F70" s="5">
        <v>648.2142</v>
      </c>
      <c r="G70" s="3">
        <v>31.8413</v>
      </c>
      <c r="H70" s="3">
        <v>33.816</v>
      </c>
      <c r="I70" s="3">
        <v>39.1229</v>
      </c>
      <c r="J70" s="3">
        <v>53.9328</v>
      </c>
      <c r="K70" s="3">
        <v>54.1796</v>
      </c>
      <c r="L70" s="4">
        <v>0.796</v>
      </c>
      <c r="M70" s="4">
        <v>0.8454</v>
      </c>
      <c r="N70" s="4">
        <v>0.9781</v>
      </c>
      <c r="O70" s="4">
        <v>1.3483</v>
      </c>
      <c r="P70" s="4">
        <v>1.3545</v>
      </c>
    </row>
    <row r="71" spans="1:16" ht="12.75">
      <c r="A71" s="1" t="s">
        <v>69</v>
      </c>
      <c r="B71" s="1" t="s">
        <v>111</v>
      </c>
      <c r="C71" s="1" t="s">
        <v>112</v>
      </c>
      <c r="D71" s="1" t="s">
        <v>181</v>
      </c>
      <c r="E71" s="7">
        <v>8.1064</v>
      </c>
      <c r="F71" s="5">
        <v>421.5315</v>
      </c>
      <c r="G71" s="3">
        <v>48.9643</v>
      </c>
      <c r="H71" s="3">
        <v>52.0009</v>
      </c>
      <c r="I71" s="3">
        <v>60.1616</v>
      </c>
      <c r="J71" s="3">
        <v>74.6801</v>
      </c>
      <c r="K71" s="3">
        <v>82.4612</v>
      </c>
      <c r="L71" s="4">
        <v>1.2241</v>
      </c>
      <c r="M71" s="4">
        <v>1.3</v>
      </c>
      <c r="N71" s="4">
        <v>1.504</v>
      </c>
      <c r="O71" s="4">
        <v>1.867</v>
      </c>
      <c r="P71" s="4">
        <v>2.0615</v>
      </c>
    </row>
    <row r="72" spans="1:16" ht="12.75">
      <c r="A72" s="1" t="s">
        <v>69</v>
      </c>
      <c r="B72" s="1" t="s">
        <v>111</v>
      </c>
      <c r="C72" s="1" t="s">
        <v>112</v>
      </c>
      <c r="D72" s="1" t="s">
        <v>182</v>
      </c>
      <c r="E72" s="7">
        <v>11.9009</v>
      </c>
      <c r="F72" s="5">
        <v>618.8456</v>
      </c>
      <c r="G72" s="3">
        <v>45.9565</v>
      </c>
      <c r="H72" s="3">
        <v>48.542</v>
      </c>
      <c r="I72" s="3">
        <v>62.9559</v>
      </c>
      <c r="J72" s="3">
        <v>86.0958</v>
      </c>
      <c r="K72" s="3">
        <v>107.038</v>
      </c>
      <c r="L72" s="4">
        <v>1.1489</v>
      </c>
      <c r="M72" s="4">
        <v>1.2135</v>
      </c>
      <c r="N72" s="4">
        <v>1.5739</v>
      </c>
      <c r="O72" s="4">
        <v>2.1524</v>
      </c>
      <c r="P72" s="4">
        <v>2.676</v>
      </c>
    </row>
    <row r="73" spans="1:16" ht="12.75">
      <c r="A73" s="1" t="s">
        <v>69</v>
      </c>
      <c r="B73" s="1" t="s">
        <v>111</v>
      </c>
      <c r="C73" s="1" t="s">
        <v>112</v>
      </c>
      <c r="D73" s="1" t="s">
        <v>183</v>
      </c>
      <c r="E73" s="7">
        <v>11.5742</v>
      </c>
      <c r="F73" s="5">
        <v>601.8589</v>
      </c>
      <c r="G73" s="3">
        <v>36.2876</v>
      </c>
      <c r="H73" s="3">
        <v>42.1361</v>
      </c>
      <c r="I73" s="3">
        <v>51.8394</v>
      </c>
      <c r="J73" s="3">
        <v>69.5844</v>
      </c>
      <c r="K73" s="3">
        <v>72.4422</v>
      </c>
      <c r="L73" s="4">
        <v>0.9072</v>
      </c>
      <c r="M73" s="4">
        <v>1.0534</v>
      </c>
      <c r="N73" s="4">
        <v>1.296</v>
      </c>
      <c r="O73" s="4">
        <v>1.7396</v>
      </c>
      <c r="P73" s="4">
        <v>1.8111</v>
      </c>
    </row>
    <row r="74" spans="1:16" ht="12.75">
      <c r="A74" s="1" t="s">
        <v>69</v>
      </c>
      <c r="B74" s="1" t="s">
        <v>111</v>
      </c>
      <c r="C74" s="1" t="s">
        <v>112</v>
      </c>
      <c r="D74" s="1" t="s">
        <v>184</v>
      </c>
      <c r="E74" s="7">
        <v>12.3871</v>
      </c>
      <c r="F74" s="5">
        <v>644.1281</v>
      </c>
      <c r="G74" s="3">
        <v>43.3454</v>
      </c>
      <c r="H74" s="3">
        <v>46.4504</v>
      </c>
      <c r="I74" s="3">
        <v>57.3178</v>
      </c>
      <c r="J74" s="3">
        <v>79.4252</v>
      </c>
      <c r="K74" s="3">
        <v>96.8751</v>
      </c>
      <c r="L74" s="4">
        <v>1.0836</v>
      </c>
      <c r="M74" s="4">
        <v>1.1613</v>
      </c>
      <c r="N74" s="4">
        <v>1.4329</v>
      </c>
      <c r="O74" s="4">
        <v>1.9856</v>
      </c>
      <c r="P74" s="4">
        <v>2.4219</v>
      </c>
    </row>
    <row r="75" spans="1:16" ht="12.75">
      <c r="A75" s="1" t="s">
        <v>69</v>
      </c>
      <c r="B75" s="1" t="s">
        <v>111</v>
      </c>
      <c r="C75" s="1" t="s">
        <v>112</v>
      </c>
      <c r="D75" s="1" t="s">
        <v>185</v>
      </c>
      <c r="E75" s="7">
        <v>16.0094</v>
      </c>
      <c r="F75" s="5">
        <v>832.4868</v>
      </c>
      <c r="G75" s="3">
        <v>37.1898</v>
      </c>
      <c r="H75" s="3">
        <v>46.8476</v>
      </c>
      <c r="I75" s="3">
        <v>60.061</v>
      </c>
      <c r="J75" s="3">
        <v>80.2896</v>
      </c>
      <c r="K75" s="3">
        <v>95.473</v>
      </c>
      <c r="L75" s="4">
        <v>0.9297</v>
      </c>
      <c r="M75" s="4">
        <v>1.1712</v>
      </c>
      <c r="N75" s="4">
        <v>1.5015</v>
      </c>
      <c r="O75" s="4">
        <v>2.0072</v>
      </c>
      <c r="P75" s="4">
        <v>2.3868</v>
      </c>
    </row>
    <row r="76" spans="1:16" ht="12.75">
      <c r="A76" s="1" t="s">
        <v>69</v>
      </c>
      <c r="B76" s="1" t="s">
        <v>111</v>
      </c>
      <c r="C76" s="1" t="s">
        <v>112</v>
      </c>
      <c r="D76" s="1" t="s">
        <v>186</v>
      </c>
      <c r="E76" s="7">
        <v>13.5</v>
      </c>
      <c r="F76" s="5">
        <v>702.0016</v>
      </c>
      <c r="G76" s="3">
        <v>56.9229</v>
      </c>
      <c r="H76" s="3">
        <v>62.6779</v>
      </c>
      <c r="I76" s="3">
        <v>83.9314</v>
      </c>
      <c r="J76" s="3">
        <v>104.1593</v>
      </c>
      <c r="K76" s="3">
        <v>116.1821</v>
      </c>
      <c r="L76" s="4">
        <v>1.4231</v>
      </c>
      <c r="M76" s="4">
        <v>1.5669</v>
      </c>
      <c r="N76" s="4">
        <v>2.0983</v>
      </c>
      <c r="O76" s="4">
        <v>2.604</v>
      </c>
      <c r="P76" s="4">
        <v>2.9046</v>
      </c>
    </row>
    <row r="77" spans="1:16" ht="12.75">
      <c r="A77" s="1" t="s">
        <v>69</v>
      </c>
      <c r="B77" s="1" t="s">
        <v>111</v>
      </c>
      <c r="C77" s="1" t="s">
        <v>112</v>
      </c>
      <c r="D77" s="1" t="s">
        <v>187</v>
      </c>
      <c r="E77" s="7">
        <v>11.6462</v>
      </c>
      <c r="F77" s="5">
        <v>605.6038</v>
      </c>
      <c r="G77" s="3">
        <v>40.6867</v>
      </c>
      <c r="H77" s="3">
        <v>51.9812</v>
      </c>
      <c r="I77" s="3">
        <v>63.4078</v>
      </c>
      <c r="J77" s="3">
        <v>83.8832</v>
      </c>
      <c r="K77" s="3">
        <v>104.2266</v>
      </c>
      <c r="L77" s="4">
        <v>1.0172</v>
      </c>
      <c r="M77" s="4">
        <v>1.2995</v>
      </c>
      <c r="N77" s="4">
        <v>1.5852</v>
      </c>
      <c r="O77" s="4">
        <v>2.0971</v>
      </c>
      <c r="P77" s="4">
        <v>2.6057</v>
      </c>
    </row>
    <row r="78" spans="1:16" ht="12.75">
      <c r="A78" s="1" t="s">
        <v>69</v>
      </c>
      <c r="B78" s="1" t="s">
        <v>111</v>
      </c>
      <c r="C78" s="1" t="s">
        <v>112</v>
      </c>
      <c r="D78" s="1" t="s">
        <v>188</v>
      </c>
      <c r="E78" s="7">
        <v>12.3473</v>
      </c>
      <c r="F78" s="5">
        <v>642.0604</v>
      </c>
      <c r="G78" s="3">
        <v>40.993</v>
      </c>
      <c r="H78" s="3">
        <v>47.846</v>
      </c>
      <c r="I78" s="3">
        <v>57.9385</v>
      </c>
      <c r="J78" s="3">
        <v>83.9796</v>
      </c>
      <c r="K78" s="3">
        <v>100.9874</v>
      </c>
      <c r="L78" s="4">
        <v>1.0248</v>
      </c>
      <c r="M78" s="4">
        <v>1.1961</v>
      </c>
      <c r="N78" s="4">
        <v>1.4485</v>
      </c>
      <c r="O78" s="4">
        <v>2.0995</v>
      </c>
      <c r="P78" s="4">
        <v>2.5247</v>
      </c>
    </row>
    <row r="79" spans="1:16" ht="12.75">
      <c r="A79" s="1" t="s">
        <v>69</v>
      </c>
      <c r="B79" s="1" t="s">
        <v>111</v>
      </c>
      <c r="C79" s="1" t="s">
        <v>112</v>
      </c>
      <c r="D79" s="1" t="s">
        <v>189</v>
      </c>
      <c r="E79" s="7">
        <v>11.5483</v>
      </c>
      <c r="F79" s="5">
        <v>600.5142</v>
      </c>
      <c r="G79" s="3">
        <v>34.637</v>
      </c>
      <c r="H79" s="3">
        <v>34.9034</v>
      </c>
      <c r="I79" s="3">
        <v>46.6933</v>
      </c>
      <c r="J79" s="3">
        <v>58.1502</v>
      </c>
      <c r="K79" s="3">
        <v>71.3389</v>
      </c>
      <c r="L79" s="4">
        <v>0.8659</v>
      </c>
      <c r="M79" s="4">
        <v>0.8726</v>
      </c>
      <c r="N79" s="4">
        <v>1.1673</v>
      </c>
      <c r="O79" s="4">
        <v>1.4538</v>
      </c>
      <c r="P79" s="4">
        <v>1.7835</v>
      </c>
    </row>
    <row r="80" spans="1:16" ht="12.75">
      <c r="A80" s="1" t="s">
        <v>69</v>
      </c>
      <c r="B80" s="1" t="s">
        <v>111</v>
      </c>
      <c r="C80" s="1" t="s">
        <v>112</v>
      </c>
      <c r="D80" s="1" t="s">
        <v>190</v>
      </c>
      <c r="E80" s="7">
        <v>15.1157</v>
      </c>
      <c r="F80" s="5">
        <v>786.0142</v>
      </c>
      <c r="G80" s="3">
        <v>38.0655</v>
      </c>
      <c r="H80" s="3">
        <v>42.4929</v>
      </c>
      <c r="I80" s="3">
        <v>51.0423</v>
      </c>
      <c r="J80" s="3">
        <v>67.785</v>
      </c>
      <c r="K80" s="3">
        <v>81.8306</v>
      </c>
      <c r="L80" s="4">
        <v>0.9516</v>
      </c>
      <c r="M80" s="4">
        <v>1.0623</v>
      </c>
      <c r="N80" s="4">
        <v>1.2761</v>
      </c>
      <c r="O80" s="4">
        <v>1.6946</v>
      </c>
      <c r="P80" s="4">
        <v>2.0458</v>
      </c>
    </row>
    <row r="81" spans="1:16" ht="12.75">
      <c r="A81" s="1" t="s">
        <v>69</v>
      </c>
      <c r="B81" s="1" t="s">
        <v>111</v>
      </c>
      <c r="C81" s="1" t="s">
        <v>112</v>
      </c>
      <c r="D81" s="1" t="s">
        <v>191</v>
      </c>
      <c r="E81" s="7">
        <v>12.0429</v>
      </c>
      <c r="F81" s="5">
        <v>626.2307</v>
      </c>
      <c r="G81" s="3">
        <v>47.7779</v>
      </c>
      <c r="H81" s="3">
        <v>53.335</v>
      </c>
      <c r="I81" s="3">
        <v>64.0658</v>
      </c>
      <c r="J81" s="3">
        <v>85.0805</v>
      </c>
      <c r="K81" s="3">
        <v>102.7098</v>
      </c>
      <c r="L81" s="4">
        <v>1.1944</v>
      </c>
      <c r="M81" s="4">
        <v>1.3334</v>
      </c>
      <c r="N81" s="4">
        <v>1.6016</v>
      </c>
      <c r="O81" s="4">
        <v>2.127</v>
      </c>
      <c r="P81" s="4">
        <v>2.5677</v>
      </c>
    </row>
    <row r="82" spans="1:16" ht="12.75">
      <c r="A82" s="1" t="s">
        <v>69</v>
      </c>
      <c r="B82" s="1" t="s">
        <v>111</v>
      </c>
      <c r="C82" s="1" t="s">
        <v>112</v>
      </c>
      <c r="D82" s="1" t="s">
        <v>192</v>
      </c>
      <c r="E82" s="7">
        <v>16.7635</v>
      </c>
      <c r="F82" s="5">
        <v>871.7007</v>
      </c>
      <c r="G82" s="3">
        <v>35.1038</v>
      </c>
      <c r="H82" s="3">
        <v>45.4743</v>
      </c>
      <c r="I82" s="3">
        <v>56.9003</v>
      </c>
      <c r="J82" s="3">
        <v>77.5954</v>
      </c>
      <c r="K82" s="3">
        <v>93.7937</v>
      </c>
      <c r="L82" s="4">
        <v>0.8776</v>
      </c>
      <c r="M82" s="4">
        <v>1.1369</v>
      </c>
      <c r="N82" s="4">
        <v>1.4225</v>
      </c>
      <c r="O82" s="4">
        <v>1.9399</v>
      </c>
      <c r="P82" s="4">
        <v>2.3448</v>
      </c>
    </row>
    <row r="83" spans="1:16" ht="12.75">
      <c r="A83" s="1" t="s">
        <v>69</v>
      </c>
      <c r="B83" s="1" t="s">
        <v>111</v>
      </c>
      <c r="C83" s="1" t="s">
        <v>112</v>
      </c>
      <c r="D83" s="1" t="s">
        <v>193</v>
      </c>
      <c r="E83" s="7">
        <v>12.0327</v>
      </c>
      <c r="F83" s="5">
        <v>625.6987</v>
      </c>
      <c r="G83" s="3">
        <v>42.7043</v>
      </c>
      <c r="H83" s="3">
        <v>50.8232</v>
      </c>
      <c r="I83" s="3">
        <v>63.4171</v>
      </c>
      <c r="J83" s="3">
        <v>84.3217</v>
      </c>
      <c r="K83" s="3">
        <v>100.6874</v>
      </c>
      <c r="L83" s="4">
        <v>1.0676</v>
      </c>
      <c r="M83" s="4">
        <v>1.2706</v>
      </c>
      <c r="N83" s="4">
        <v>1.5854</v>
      </c>
      <c r="O83" s="4">
        <v>2.108</v>
      </c>
      <c r="P83" s="4">
        <v>2.5172</v>
      </c>
    </row>
    <row r="84" spans="1:16" ht="12.75">
      <c r="A84" s="1" t="s">
        <v>69</v>
      </c>
      <c r="B84" s="1" t="s">
        <v>111</v>
      </c>
      <c r="C84" s="1" t="s">
        <v>112</v>
      </c>
      <c r="D84" s="1" t="s">
        <v>194</v>
      </c>
      <c r="E84" s="7">
        <v>15.5156</v>
      </c>
      <c r="F84" s="5">
        <v>806.8113</v>
      </c>
      <c r="G84" s="3">
        <v>33.118</v>
      </c>
      <c r="H84" s="3">
        <v>39.4144</v>
      </c>
      <c r="I84" s="3">
        <v>49.1813</v>
      </c>
      <c r="J84" s="3">
        <v>65.3932</v>
      </c>
      <c r="K84" s="3">
        <v>78.0852</v>
      </c>
      <c r="L84" s="4">
        <v>0.828</v>
      </c>
      <c r="M84" s="4">
        <v>0.9854</v>
      </c>
      <c r="N84" s="4">
        <v>1.2295</v>
      </c>
      <c r="O84" s="4">
        <v>1.6348</v>
      </c>
      <c r="P84" s="4">
        <v>1.9521</v>
      </c>
    </row>
    <row r="85" spans="1:16" ht="12.75">
      <c r="A85" s="1" t="s">
        <v>69</v>
      </c>
      <c r="B85" s="1" t="s">
        <v>111</v>
      </c>
      <c r="C85" s="1" t="s">
        <v>112</v>
      </c>
      <c r="D85" s="1" t="s">
        <v>195</v>
      </c>
      <c r="E85" s="7">
        <v>13.2758</v>
      </c>
      <c r="F85" s="5">
        <v>690.3425</v>
      </c>
      <c r="G85" s="3">
        <v>39.6325</v>
      </c>
      <c r="H85" s="3">
        <v>39.9222</v>
      </c>
      <c r="I85" s="3">
        <v>52.206</v>
      </c>
      <c r="J85" s="3">
        <v>69.5307</v>
      </c>
      <c r="K85" s="3">
        <v>88.1302</v>
      </c>
      <c r="L85" s="4">
        <v>0.9908</v>
      </c>
      <c r="M85" s="4">
        <v>0.9981</v>
      </c>
      <c r="N85" s="4">
        <v>1.3051</v>
      </c>
      <c r="O85" s="4">
        <v>1.7383</v>
      </c>
      <c r="P85" s="4">
        <v>2.2033</v>
      </c>
    </row>
    <row r="86" spans="1:16" ht="12.75">
      <c r="A86" s="1" t="s">
        <v>69</v>
      </c>
      <c r="B86" s="1" t="s">
        <v>111</v>
      </c>
      <c r="C86" s="1" t="s">
        <v>112</v>
      </c>
      <c r="D86" s="1" t="s">
        <v>196</v>
      </c>
      <c r="E86" s="7">
        <v>9.8286</v>
      </c>
      <c r="F86" s="5">
        <v>511.0877</v>
      </c>
      <c r="G86" s="3">
        <v>38.5061</v>
      </c>
      <c r="H86" s="3">
        <v>38.7409</v>
      </c>
      <c r="I86" s="3">
        <v>49.6197</v>
      </c>
      <c r="J86" s="3">
        <v>63.2377</v>
      </c>
      <c r="K86" s="3">
        <v>68.7162</v>
      </c>
      <c r="L86" s="4">
        <v>0.9627</v>
      </c>
      <c r="M86" s="4">
        <v>0.9685</v>
      </c>
      <c r="N86" s="4">
        <v>1.2405</v>
      </c>
      <c r="O86" s="4">
        <v>1.5809</v>
      </c>
      <c r="P86" s="4">
        <v>1.7179</v>
      </c>
    </row>
    <row r="87" spans="1:16" ht="12.75">
      <c r="A87" s="1" t="s">
        <v>69</v>
      </c>
      <c r="B87" s="1" t="s">
        <v>111</v>
      </c>
      <c r="C87" s="1" t="s">
        <v>112</v>
      </c>
      <c r="D87" s="1" t="s">
        <v>197</v>
      </c>
      <c r="E87" s="7">
        <v>11.4727</v>
      </c>
      <c r="F87" s="5">
        <v>596.5816</v>
      </c>
      <c r="G87" s="3">
        <v>41.302</v>
      </c>
      <c r="H87" s="3">
        <v>52.7673</v>
      </c>
      <c r="I87" s="3">
        <v>64.3667</v>
      </c>
      <c r="J87" s="3">
        <v>85.1518</v>
      </c>
      <c r="K87" s="3">
        <v>105.8028</v>
      </c>
      <c r="L87" s="4">
        <v>1.0325</v>
      </c>
      <c r="M87" s="4">
        <v>1.3192</v>
      </c>
      <c r="N87" s="4">
        <v>1.6092</v>
      </c>
      <c r="O87" s="4">
        <v>2.1288</v>
      </c>
      <c r="P87" s="4">
        <v>2.6451</v>
      </c>
    </row>
    <row r="88" spans="1:16" ht="12.75">
      <c r="A88" s="1" t="s">
        <v>69</v>
      </c>
      <c r="B88" s="1" t="s">
        <v>111</v>
      </c>
      <c r="C88" s="1" t="s">
        <v>112</v>
      </c>
      <c r="D88" s="1" t="s">
        <v>198</v>
      </c>
      <c r="E88" s="7">
        <v>11.4155</v>
      </c>
      <c r="F88" s="5">
        <v>593.6074</v>
      </c>
      <c r="G88" s="3">
        <v>47.0345</v>
      </c>
      <c r="H88" s="3">
        <v>50.4037</v>
      </c>
      <c r="I88" s="3">
        <v>62.196</v>
      </c>
      <c r="J88" s="3">
        <v>86.1849</v>
      </c>
      <c r="K88" s="3">
        <v>105.12</v>
      </c>
      <c r="L88" s="4">
        <v>1.1759</v>
      </c>
      <c r="M88" s="4">
        <v>1.2601</v>
      </c>
      <c r="N88" s="4">
        <v>1.5549</v>
      </c>
      <c r="O88" s="4">
        <v>2.1546</v>
      </c>
      <c r="P88" s="4">
        <v>2.628</v>
      </c>
    </row>
    <row r="89" spans="1:16" ht="12.75">
      <c r="A89" s="1" t="s">
        <v>69</v>
      </c>
      <c r="B89" s="1" t="s">
        <v>111</v>
      </c>
      <c r="C89" s="1" t="s">
        <v>112</v>
      </c>
      <c r="D89" s="1" t="s">
        <v>199</v>
      </c>
      <c r="E89" s="7">
        <v>10.7448</v>
      </c>
      <c r="F89" s="5">
        <v>558.7312</v>
      </c>
      <c r="G89" s="3">
        <v>49.3976</v>
      </c>
      <c r="H89" s="3">
        <v>50.5431</v>
      </c>
      <c r="I89" s="3">
        <v>59.9931</v>
      </c>
      <c r="J89" s="3">
        <v>82.2578</v>
      </c>
      <c r="K89" s="3">
        <v>104.7373</v>
      </c>
      <c r="L89" s="4">
        <v>1.2349</v>
      </c>
      <c r="M89" s="4">
        <v>1.2636</v>
      </c>
      <c r="N89" s="4">
        <v>1.4998</v>
      </c>
      <c r="O89" s="4">
        <v>2.0564</v>
      </c>
      <c r="P89" s="4">
        <v>2.6184</v>
      </c>
    </row>
    <row r="90" spans="1:16" ht="12.75">
      <c r="A90" s="1" t="s">
        <v>69</v>
      </c>
      <c r="B90" s="1" t="s">
        <v>111</v>
      </c>
      <c r="C90" s="1" t="s">
        <v>112</v>
      </c>
      <c r="D90" s="1" t="s">
        <v>200</v>
      </c>
      <c r="E90" s="7">
        <v>15.0835</v>
      </c>
      <c r="F90" s="5">
        <v>784.3398</v>
      </c>
      <c r="G90" s="3">
        <v>36.2598</v>
      </c>
      <c r="H90" s="3">
        <v>38.2997</v>
      </c>
      <c r="I90" s="3">
        <v>49.6723</v>
      </c>
      <c r="J90" s="3">
        <v>67.9297</v>
      </c>
      <c r="K90" s="3">
        <v>84.4532</v>
      </c>
      <c r="L90" s="4">
        <v>0.9065</v>
      </c>
      <c r="M90" s="4">
        <v>0.9575</v>
      </c>
      <c r="N90" s="4">
        <v>1.2418</v>
      </c>
      <c r="O90" s="4">
        <v>1.6982</v>
      </c>
      <c r="P90" s="4">
        <v>2.1113</v>
      </c>
    </row>
    <row r="91" spans="1:16" ht="12.75">
      <c r="A91" s="1" t="s">
        <v>69</v>
      </c>
      <c r="B91" s="1" t="s">
        <v>111</v>
      </c>
      <c r="C91" s="1" t="s">
        <v>112</v>
      </c>
      <c r="D91" s="1" t="s">
        <v>201</v>
      </c>
      <c r="E91" s="7">
        <v>13.5056</v>
      </c>
      <c r="F91" s="5">
        <v>702.2921</v>
      </c>
      <c r="G91" s="3">
        <v>42.6034</v>
      </c>
      <c r="H91" s="3">
        <v>47.5586</v>
      </c>
      <c r="I91" s="3">
        <v>57.1272</v>
      </c>
      <c r="J91" s="3">
        <v>75.8659</v>
      </c>
      <c r="K91" s="3">
        <v>91.5858</v>
      </c>
      <c r="L91" s="4">
        <v>1.0651</v>
      </c>
      <c r="M91" s="4">
        <v>1.189</v>
      </c>
      <c r="N91" s="4">
        <v>1.4282</v>
      </c>
      <c r="O91" s="4">
        <v>1.8966</v>
      </c>
      <c r="P91" s="4">
        <v>2.2896</v>
      </c>
    </row>
    <row r="92" spans="1:16" ht="12.75">
      <c r="A92" s="1" t="s">
        <v>69</v>
      </c>
      <c r="B92" s="1" t="s">
        <v>111</v>
      </c>
      <c r="C92" s="1" t="s">
        <v>112</v>
      </c>
      <c r="D92" s="1" t="s">
        <v>202</v>
      </c>
      <c r="E92" s="7">
        <v>10.4756</v>
      </c>
      <c r="F92" s="5">
        <v>544.7312</v>
      </c>
      <c r="G92" s="3">
        <v>38.184</v>
      </c>
      <c r="H92" s="3">
        <v>44.0584</v>
      </c>
      <c r="I92" s="3">
        <v>53.4576</v>
      </c>
      <c r="J92" s="3">
        <v>77.91</v>
      </c>
      <c r="K92" s="3">
        <v>82.4627</v>
      </c>
      <c r="L92" s="4">
        <v>0.9546</v>
      </c>
      <c r="M92" s="4">
        <v>1.1015</v>
      </c>
      <c r="N92" s="4">
        <v>1.3364</v>
      </c>
      <c r="O92" s="4">
        <v>1.9477</v>
      </c>
      <c r="P92" s="4">
        <v>2.0616</v>
      </c>
    </row>
    <row r="93" spans="1:16" ht="12.75">
      <c r="A93" s="1" t="s">
        <v>69</v>
      </c>
      <c r="B93" s="1" t="s">
        <v>111</v>
      </c>
      <c r="C93" s="1" t="s">
        <v>112</v>
      </c>
      <c r="D93" s="1" t="s">
        <v>203</v>
      </c>
      <c r="E93" s="7">
        <v>8.2269</v>
      </c>
      <c r="F93" s="5">
        <v>427.801</v>
      </c>
      <c r="G93" s="3">
        <v>44.0392</v>
      </c>
      <c r="H93" s="3">
        <v>44.3197</v>
      </c>
      <c r="I93" s="3">
        <v>59.2799</v>
      </c>
      <c r="J93" s="3">
        <v>82.0007</v>
      </c>
      <c r="K93" s="3">
        <v>94.7169</v>
      </c>
      <c r="L93" s="4">
        <v>1.101</v>
      </c>
      <c r="M93" s="4">
        <v>1.108</v>
      </c>
      <c r="N93" s="4">
        <v>1.482</v>
      </c>
      <c r="O93" s="4">
        <v>2.05</v>
      </c>
      <c r="P93" s="4">
        <v>2.3679</v>
      </c>
    </row>
    <row r="94" spans="1:16" ht="12.75">
      <c r="A94" s="1" t="s">
        <v>69</v>
      </c>
      <c r="B94" s="1" t="s">
        <v>111</v>
      </c>
      <c r="C94" s="1" t="s">
        <v>112</v>
      </c>
      <c r="D94" s="1" t="s">
        <v>204</v>
      </c>
      <c r="E94" s="7">
        <v>14.3067</v>
      </c>
      <c r="F94" s="5">
        <v>743.9484</v>
      </c>
      <c r="G94" s="3">
        <v>27.7439</v>
      </c>
      <c r="H94" s="3">
        <v>29.4644</v>
      </c>
      <c r="I94" s="3">
        <v>34.0884</v>
      </c>
      <c r="J94" s="3">
        <v>46.9925</v>
      </c>
      <c r="K94" s="3">
        <v>47.2076</v>
      </c>
      <c r="L94" s="4">
        <v>0.6936</v>
      </c>
      <c r="M94" s="4">
        <v>0.7366</v>
      </c>
      <c r="N94" s="4">
        <v>0.8522</v>
      </c>
      <c r="O94" s="4">
        <v>1.1748</v>
      </c>
      <c r="P94" s="4">
        <v>1.1802</v>
      </c>
    </row>
    <row r="95" spans="1:16" ht="12.75">
      <c r="A95" s="1" t="s">
        <v>69</v>
      </c>
      <c r="B95" s="1" t="s">
        <v>111</v>
      </c>
      <c r="C95" s="1" t="s">
        <v>112</v>
      </c>
      <c r="D95" s="1" t="s">
        <v>205</v>
      </c>
      <c r="E95" s="7">
        <v>12.0626</v>
      </c>
      <c r="F95" s="5">
        <v>627.2564</v>
      </c>
      <c r="G95" s="3">
        <v>32.9052</v>
      </c>
      <c r="H95" s="3">
        <v>34.9458</v>
      </c>
      <c r="I95" s="3">
        <v>40.43</v>
      </c>
      <c r="J95" s="3">
        <v>53.3115</v>
      </c>
      <c r="K95" s="3">
        <v>55.9899</v>
      </c>
      <c r="L95" s="4">
        <v>0.8226</v>
      </c>
      <c r="M95" s="4">
        <v>0.8736</v>
      </c>
      <c r="N95" s="4">
        <v>1.0108</v>
      </c>
      <c r="O95" s="4">
        <v>1.3328</v>
      </c>
      <c r="P95" s="4">
        <v>1.3997</v>
      </c>
    </row>
    <row r="96" spans="1:16" ht="12.75">
      <c r="A96" s="1" t="s">
        <v>69</v>
      </c>
      <c r="B96" s="1" t="s">
        <v>111</v>
      </c>
      <c r="C96" s="1" t="s">
        <v>112</v>
      </c>
      <c r="D96" s="1" t="s">
        <v>206</v>
      </c>
      <c r="E96" s="7">
        <v>11.0886</v>
      </c>
      <c r="F96" s="5">
        <v>576.6055</v>
      </c>
      <c r="G96" s="3">
        <v>38.3624</v>
      </c>
      <c r="H96" s="3">
        <v>49.9475</v>
      </c>
      <c r="I96" s="3">
        <v>62.1569</v>
      </c>
      <c r="J96" s="3">
        <v>84.1476</v>
      </c>
      <c r="K96" s="3">
        <v>94.5534</v>
      </c>
      <c r="L96" s="4">
        <v>0.9591</v>
      </c>
      <c r="M96" s="4">
        <v>1.2487</v>
      </c>
      <c r="N96" s="4">
        <v>1.5539</v>
      </c>
      <c r="O96" s="4">
        <v>2.1037</v>
      </c>
      <c r="P96" s="4">
        <v>2.3638</v>
      </c>
    </row>
    <row r="97" spans="1:16" ht="12.75">
      <c r="A97" s="1" t="s">
        <v>69</v>
      </c>
      <c r="B97" s="1" t="s">
        <v>111</v>
      </c>
      <c r="C97" s="1" t="s">
        <v>112</v>
      </c>
      <c r="D97" s="1" t="s">
        <v>207</v>
      </c>
      <c r="E97" s="7">
        <v>7.6805</v>
      </c>
      <c r="F97" s="5">
        <v>399.3857</v>
      </c>
      <c r="G97" s="3">
        <v>61.7949</v>
      </c>
      <c r="H97" s="3">
        <v>63.5977</v>
      </c>
      <c r="I97" s="3">
        <v>79.9227</v>
      </c>
      <c r="J97" s="3">
        <v>111.2709</v>
      </c>
      <c r="K97" s="3">
        <v>120.1846</v>
      </c>
      <c r="L97" s="4">
        <v>1.5449</v>
      </c>
      <c r="M97" s="4">
        <v>1.5899</v>
      </c>
      <c r="N97" s="4">
        <v>1.9981</v>
      </c>
      <c r="O97" s="4">
        <v>2.7818</v>
      </c>
      <c r="P97" s="4">
        <v>3.0046</v>
      </c>
    </row>
    <row r="98" spans="1:16" ht="12.75">
      <c r="A98" s="1" t="s">
        <v>69</v>
      </c>
      <c r="B98" s="1" t="s">
        <v>111</v>
      </c>
      <c r="C98" s="1" t="s">
        <v>112</v>
      </c>
      <c r="D98" s="1" t="s">
        <v>208</v>
      </c>
      <c r="E98" s="7">
        <v>11.4843</v>
      </c>
      <c r="F98" s="5">
        <v>597.1824</v>
      </c>
      <c r="G98" s="3">
        <v>42.5331</v>
      </c>
      <c r="H98" s="3">
        <v>44.6095</v>
      </c>
      <c r="I98" s="3">
        <v>51.6425</v>
      </c>
      <c r="J98" s="3">
        <v>73.2105</v>
      </c>
      <c r="K98" s="3">
        <v>90.1567</v>
      </c>
      <c r="L98" s="4">
        <v>1.0633</v>
      </c>
      <c r="M98" s="4">
        <v>1.1152</v>
      </c>
      <c r="N98" s="4">
        <v>1.2911</v>
      </c>
      <c r="O98" s="4">
        <v>1.8303</v>
      </c>
      <c r="P98" s="4">
        <v>2.2539</v>
      </c>
    </row>
    <row r="99" spans="1:16" ht="12.75">
      <c r="A99" s="1" t="s">
        <v>69</v>
      </c>
      <c r="B99" s="1" t="s">
        <v>111</v>
      </c>
      <c r="C99" s="1" t="s">
        <v>112</v>
      </c>
      <c r="D99" s="1" t="s">
        <v>209</v>
      </c>
      <c r="E99" s="7">
        <v>8.9172</v>
      </c>
      <c r="F99" s="5">
        <v>463.6959</v>
      </c>
      <c r="G99" s="3">
        <v>40.6301</v>
      </c>
      <c r="H99" s="3">
        <v>40.8889</v>
      </c>
      <c r="I99" s="3">
        <v>54.691</v>
      </c>
      <c r="J99" s="3">
        <v>72.1162</v>
      </c>
      <c r="K99" s="3">
        <v>75.7393</v>
      </c>
      <c r="L99" s="4">
        <v>1.0158</v>
      </c>
      <c r="M99" s="4">
        <v>1.0222</v>
      </c>
      <c r="N99" s="4">
        <v>1.3673</v>
      </c>
      <c r="O99" s="4">
        <v>1.8029</v>
      </c>
      <c r="P99" s="4">
        <v>1.8935</v>
      </c>
    </row>
  </sheetData>
  <sheetProtection/>
  <printOptions/>
  <pageMargins left="0.7" right="0.7" top="0.75" bottom="0.75" header="0.3" footer="0.3"/>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dimension ref="A1:F99"/>
  <sheetViews>
    <sheetView zoomScalePageLayoutView="0" workbookViewId="0" topLeftCell="A1">
      <selection activeCell="H13" sqref="H13"/>
    </sheetView>
  </sheetViews>
  <sheetFormatPr defaultColWidth="9.140625" defaultRowHeight="12.75"/>
  <cols>
    <col min="1" max="1" width="11.421875" style="8" bestFit="1" customWidth="1"/>
    <col min="2" max="2" width="8.28125" style="8" bestFit="1" customWidth="1"/>
    <col min="3" max="3" width="3.421875" style="8" bestFit="1" customWidth="1"/>
    <col min="4" max="4" width="35.28125" style="8" bestFit="1" customWidth="1"/>
    <col min="5" max="68" width="12.7109375" style="1" customWidth="1"/>
    <col min="69" max="16384" width="9.140625" style="1" customWidth="1"/>
  </cols>
  <sheetData>
    <row r="1" spans="1:6" s="68" customFormat="1" ht="99.75" customHeight="1">
      <c r="A1" s="62" t="s">
        <v>2</v>
      </c>
      <c r="B1" s="62" t="s">
        <v>0</v>
      </c>
      <c r="C1" s="62" t="s">
        <v>1</v>
      </c>
      <c r="D1" s="62" t="s">
        <v>3</v>
      </c>
      <c r="E1" s="63" t="s">
        <v>6</v>
      </c>
      <c r="F1" s="60" t="s">
        <v>21</v>
      </c>
    </row>
    <row r="2" spans="1:6" ht="12.75">
      <c r="A2" s="1" t="s">
        <v>67</v>
      </c>
      <c r="B2" s="1" t="s">
        <v>111</v>
      </c>
      <c r="C2" s="1" t="s">
        <v>112</v>
      </c>
      <c r="D2" s="1" t="s">
        <v>107</v>
      </c>
      <c r="E2" s="5">
        <v>733</v>
      </c>
      <c r="F2" s="5">
        <v>219.9</v>
      </c>
    </row>
    <row r="3" spans="1:6" ht="12.75">
      <c r="A3" s="1" t="s">
        <v>113</v>
      </c>
      <c r="B3" s="1" t="s">
        <v>111</v>
      </c>
      <c r="C3" s="1" t="s">
        <v>112</v>
      </c>
      <c r="D3" s="1" t="s">
        <v>107</v>
      </c>
      <c r="E3" s="5">
        <v>733</v>
      </c>
      <c r="F3" s="5">
        <v>219.9</v>
      </c>
    </row>
    <row r="4" spans="1:6" ht="12.75">
      <c r="A4" s="1" t="s">
        <v>68</v>
      </c>
      <c r="B4" s="1" t="s">
        <v>111</v>
      </c>
      <c r="C4" s="1" t="s">
        <v>112</v>
      </c>
      <c r="D4" s="1" t="s">
        <v>114</v>
      </c>
      <c r="E4" s="5">
        <v>733</v>
      </c>
      <c r="F4" s="5">
        <v>219.9</v>
      </c>
    </row>
    <row r="5" spans="1:6" ht="12.75">
      <c r="A5" s="1" t="s">
        <v>68</v>
      </c>
      <c r="B5" s="1" t="s">
        <v>111</v>
      </c>
      <c r="C5" s="1" t="s">
        <v>112</v>
      </c>
      <c r="D5" s="1" t="s">
        <v>115</v>
      </c>
      <c r="E5" s="5">
        <v>733</v>
      </c>
      <c r="F5" s="5">
        <v>219.9</v>
      </c>
    </row>
    <row r="6" spans="1:6" ht="12.75">
      <c r="A6" s="1" t="s">
        <v>68</v>
      </c>
      <c r="B6" s="1" t="s">
        <v>111</v>
      </c>
      <c r="C6" s="1" t="s">
        <v>112</v>
      </c>
      <c r="D6" s="1" t="s">
        <v>116</v>
      </c>
      <c r="E6" s="5">
        <v>733</v>
      </c>
      <c r="F6" s="5">
        <v>219.9</v>
      </c>
    </row>
    <row r="7" spans="1:6" ht="12.75">
      <c r="A7" s="1" t="s">
        <v>68</v>
      </c>
      <c r="B7" s="1" t="s">
        <v>111</v>
      </c>
      <c r="C7" s="1" t="s">
        <v>112</v>
      </c>
      <c r="D7" s="1" t="s">
        <v>117</v>
      </c>
      <c r="E7" s="5">
        <v>733</v>
      </c>
      <c r="F7" s="5">
        <v>219.9</v>
      </c>
    </row>
    <row r="8" spans="1:6" ht="12.75">
      <c r="A8" s="1" t="s">
        <v>68</v>
      </c>
      <c r="B8" s="1" t="s">
        <v>111</v>
      </c>
      <c r="C8" s="1" t="s">
        <v>112</v>
      </c>
      <c r="D8" s="1" t="s">
        <v>118</v>
      </c>
      <c r="E8" s="5">
        <v>733</v>
      </c>
      <c r="F8" s="5">
        <v>219.9</v>
      </c>
    </row>
    <row r="9" spans="1:6" ht="12.75">
      <c r="A9" s="1" t="s">
        <v>68</v>
      </c>
      <c r="B9" s="1" t="s">
        <v>111</v>
      </c>
      <c r="C9" s="1" t="s">
        <v>112</v>
      </c>
      <c r="D9" s="1" t="s">
        <v>119</v>
      </c>
      <c r="E9" s="5">
        <v>733</v>
      </c>
      <c r="F9" s="5">
        <v>219.9</v>
      </c>
    </row>
    <row r="10" spans="1:6" ht="12.75">
      <c r="A10" s="1" t="s">
        <v>68</v>
      </c>
      <c r="B10" s="1" t="s">
        <v>111</v>
      </c>
      <c r="C10" s="1" t="s">
        <v>112</v>
      </c>
      <c r="D10" s="1" t="s">
        <v>120</v>
      </c>
      <c r="E10" s="5">
        <v>733</v>
      </c>
      <c r="F10" s="5">
        <v>219.9</v>
      </c>
    </row>
    <row r="11" spans="1:6" ht="12.75">
      <c r="A11" s="1" t="s">
        <v>68</v>
      </c>
      <c r="B11" s="1" t="s">
        <v>111</v>
      </c>
      <c r="C11" s="1" t="s">
        <v>112</v>
      </c>
      <c r="D11" s="1" t="s">
        <v>121</v>
      </c>
      <c r="E11" s="5">
        <v>733</v>
      </c>
      <c r="F11" s="5">
        <v>219.9</v>
      </c>
    </row>
    <row r="12" spans="1:6" ht="12.75">
      <c r="A12" s="1" t="s">
        <v>68</v>
      </c>
      <c r="B12" s="1" t="s">
        <v>111</v>
      </c>
      <c r="C12" s="1" t="s">
        <v>112</v>
      </c>
      <c r="D12" s="1" t="s">
        <v>122</v>
      </c>
      <c r="E12" s="5">
        <v>733</v>
      </c>
      <c r="F12" s="5">
        <v>219.9</v>
      </c>
    </row>
    <row r="13" spans="1:6" ht="12.75">
      <c r="A13" s="1" t="s">
        <v>68</v>
      </c>
      <c r="B13" s="1" t="s">
        <v>111</v>
      </c>
      <c r="C13" s="1" t="s">
        <v>112</v>
      </c>
      <c r="D13" s="1" t="s">
        <v>123</v>
      </c>
      <c r="E13" s="5">
        <v>733</v>
      </c>
      <c r="F13" s="5">
        <v>219.9</v>
      </c>
    </row>
    <row r="14" spans="1:6" ht="12.75">
      <c r="A14" s="1" t="s">
        <v>68</v>
      </c>
      <c r="B14" s="1" t="s">
        <v>111</v>
      </c>
      <c r="C14" s="1" t="s">
        <v>112</v>
      </c>
      <c r="D14" s="1" t="s">
        <v>124</v>
      </c>
      <c r="E14" s="5">
        <v>733</v>
      </c>
      <c r="F14" s="5">
        <v>219.9</v>
      </c>
    </row>
    <row r="15" spans="1:6" ht="12.75">
      <c r="A15" s="1" t="s">
        <v>68</v>
      </c>
      <c r="B15" s="1" t="s">
        <v>111</v>
      </c>
      <c r="C15" s="1" t="s">
        <v>112</v>
      </c>
      <c r="D15" s="1" t="s">
        <v>125</v>
      </c>
      <c r="E15" s="5">
        <v>733</v>
      </c>
      <c r="F15" s="5">
        <v>219.9</v>
      </c>
    </row>
    <row r="16" spans="1:6" ht="12.75">
      <c r="A16" s="1" t="s">
        <v>68</v>
      </c>
      <c r="B16" s="1" t="s">
        <v>111</v>
      </c>
      <c r="C16" s="1" t="s">
        <v>112</v>
      </c>
      <c r="D16" s="1" t="s">
        <v>126</v>
      </c>
      <c r="E16" s="5">
        <v>733</v>
      </c>
      <c r="F16" s="5">
        <v>219.9</v>
      </c>
    </row>
    <row r="17" spans="1:6" ht="12.75">
      <c r="A17" s="1" t="s">
        <v>68</v>
      </c>
      <c r="B17" s="1" t="s">
        <v>111</v>
      </c>
      <c r="C17" s="1" t="s">
        <v>112</v>
      </c>
      <c r="D17" s="1" t="s">
        <v>127</v>
      </c>
      <c r="E17" s="5">
        <v>733</v>
      </c>
      <c r="F17" s="5">
        <v>219.9</v>
      </c>
    </row>
    <row r="18" spans="1:6" ht="12.75">
      <c r="A18" s="1" t="s">
        <v>68</v>
      </c>
      <c r="B18" s="1" t="s">
        <v>111</v>
      </c>
      <c r="C18" s="1" t="s">
        <v>112</v>
      </c>
      <c r="D18" s="1" t="s">
        <v>128</v>
      </c>
      <c r="E18" s="5">
        <v>733</v>
      </c>
      <c r="F18" s="5">
        <v>219.9</v>
      </c>
    </row>
    <row r="19" spans="1:6" ht="12.75">
      <c r="A19" s="1" t="s">
        <v>68</v>
      </c>
      <c r="B19" s="1" t="s">
        <v>111</v>
      </c>
      <c r="C19" s="1" t="s">
        <v>112</v>
      </c>
      <c r="D19" s="1" t="s">
        <v>129</v>
      </c>
      <c r="E19" s="5">
        <v>733</v>
      </c>
      <c r="F19" s="5">
        <v>219.9</v>
      </c>
    </row>
    <row r="20" spans="1:6" ht="12.75">
      <c r="A20" s="1" t="s">
        <v>68</v>
      </c>
      <c r="B20" s="1" t="s">
        <v>111</v>
      </c>
      <c r="C20" s="1" t="s">
        <v>112</v>
      </c>
      <c r="D20" s="1" t="s">
        <v>130</v>
      </c>
      <c r="E20" s="5">
        <v>733</v>
      </c>
      <c r="F20" s="5">
        <v>219.9</v>
      </c>
    </row>
    <row r="21" spans="1:6" ht="12.75">
      <c r="A21" s="1" t="s">
        <v>68</v>
      </c>
      <c r="B21" s="1" t="s">
        <v>111</v>
      </c>
      <c r="C21" s="1" t="s">
        <v>112</v>
      </c>
      <c r="D21" s="1" t="s">
        <v>131</v>
      </c>
      <c r="E21" s="5">
        <v>733</v>
      </c>
      <c r="F21" s="5">
        <v>219.9</v>
      </c>
    </row>
    <row r="22" spans="1:6" ht="12.75">
      <c r="A22" s="1" t="s">
        <v>68</v>
      </c>
      <c r="B22" s="1" t="s">
        <v>111</v>
      </c>
      <c r="C22" s="1" t="s">
        <v>112</v>
      </c>
      <c r="D22" s="1" t="s">
        <v>132</v>
      </c>
      <c r="E22" s="5">
        <v>733</v>
      </c>
      <c r="F22" s="5">
        <v>219.9</v>
      </c>
    </row>
    <row r="23" spans="1:6" ht="12.75">
      <c r="A23" s="1" t="s">
        <v>68</v>
      </c>
      <c r="B23" s="1" t="s">
        <v>111</v>
      </c>
      <c r="C23" s="1" t="s">
        <v>112</v>
      </c>
      <c r="D23" s="1" t="s">
        <v>133</v>
      </c>
      <c r="E23" s="5">
        <v>733</v>
      </c>
      <c r="F23" s="5">
        <v>219.9</v>
      </c>
    </row>
    <row r="24" spans="1:6" ht="12.75">
      <c r="A24" s="1" t="s">
        <v>68</v>
      </c>
      <c r="B24" s="1" t="s">
        <v>111</v>
      </c>
      <c r="C24" s="1" t="s">
        <v>112</v>
      </c>
      <c r="D24" s="1" t="s">
        <v>134</v>
      </c>
      <c r="E24" s="5">
        <v>733</v>
      </c>
      <c r="F24" s="5">
        <v>219.9</v>
      </c>
    </row>
    <row r="25" spans="1:6" ht="12.75">
      <c r="A25" s="1" t="s">
        <v>68</v>
      </c>
      <c r="B25" s="1" t="s">
        <v>111</v>
      </c>
      <c r="C25" s="1" t="s">
        <v>112</v>
      </c>
      <c r="D25" s="1" t="s">
        <v>135</v>
      </c>
      <c r="E25" s="5">
        <v>733</v>
      </c>
      <c r="F25" s="5">
        <v>219.9</v>
      </c>
    </row>
    <row r="26" spans="1:6" ht="12.75">
      <c r="A26" s="1" t="s">
        <v>68</v>
      </c>
      <c r="B26" s="1" t="s">
        <v>111</v>
      </c>
      <c r="C26" s="1" t="s">
        <v>112</v>
      </c>
      <c r="D26" s="1" t="s">
        <v>136</v>
      </c>
      <c r="E26" s="5">
        <v>733</v>
      </c>
      <c r="F26" s="5">
        <v>219.9</v>
      </c>
    </row>
    <row r="27" spans="1:6" ht="12.75">
      <c r="A27" s="1" t="s">
        <v>68</v>
      </c>
      <c r="B27" s="1" t="s">
        <v>111</v>
      </c>
      <c r="C27" s="1" t="s">
        <v>112</v>
      </c>
      <c r="D27" s="1" t="s">
        <v>137</v>
      </c>
      <c r="E27" s="5">
        <v>733</v>
      </c>
      <c r="F27" s="5">
        <v>219.9</v>
      </c>
    </row>
    <row r="28" spans="1:6" ht="12.75">
      <c r="A28" s="1" t="s">
        <v>68</v>
      </c>
      <c r="B28" s="1" t="s">
        <v>111</v>
      </c>
      <c r="C28" s="1" t="s">
        <v>112</v>
      </c>
      <c r="D28" s="1" t="s">
        <v>138</v>
      </c>
      <c r="E28" s="5">
        <v>733</v>
      </c>
      <c r="F28" s="5">
        <v>219.9</v>
      </c>
    </row>
    <row r="29" spans="1:6" ht="12.75">
      <c r="A29" s="1" t="s">
        <v>68</v>
      </c>
      <c r="B29" s="1" t="s">
        <v>111</v>
      </c>
      <c r="C29" s="1" t="s">
        <v>112</v>
      </c>
      <c r="D29" s="1" t="s">
        <v>139</v>
      </c>
      <c r="E29" s="5">
        <v>733</v>
      </c>
      <c r="F29" s="5">
        <v>219.9</v>
      </c>
    </row>
    <row r="30" spans="1:6" ht="12.75">
      <c r="A30" s="1" t="s">
        <v>68</v>
      </c>
      <c r="B30" s="1" t="s">
        <v>111</v>
      </c>
      <c r="C30" s="1" t="s">
        <v>112</v>
      </c>
      <c r="D30" s="1" t="s">
        <v>140</v>
      </c>
      <c r="E30" s="5">
        <v>733</v>
      </c>
      <c r="F30" s="5">
        <v>219.9</v>
      </c>
    </row>
    <row r="31" spans="1:6" ht="12.75">
      <c r="A31" s="1" t="s">
        <v>68</v>
      </c>
      <c r="B31" s="1" t="s">
        <v>111</v>
      </c>
      <c r="C31" s="1" t="s">
        <v>112</v>
      </c>
      <c r="D31" s="1" t="s">
        <v>141</v>
      </c>
      <c r="E31" s="5">
        <v>733</v>
      </c>
      <c r="F31" s="5">
        <v>219.9</v>
      </c>
    </row>
    <row r="32" spans="1:6" ht="12.75">
      <c r="A32" s="1" t="s">
        <v>68</v>
      </c>
      <c r="B32" s="1" t="s">
        <v>111</v>
      </c>
      <c r="C32" s="1" t="s">
        <v>112</v>
      </c>
      <c r="D32" s="1" t="s">
        <v>142</v>
      </c>
      <c r="E32" s="5">
        <v>733</v>
      </c>
      <c r="F32" s="5">
        <v>219.9</v>
      </c>
    </row>
    <row r="33" spans="1:6" ht="12.75">
      <c r="A33" s="1" t="s">
        <v>69</v>
      </c>
      <c r="B33" s="1" t="s">
        <v>111</v>
      </c>
      <c r="C33" s="1" t="s">
        <v>112</v>
      </c>
      <c r="D33" s="1" t="s">
        <v>143</v>
      </c>
      <c r="E33" s="5">
        <v>733</v>
      </c>
      <c r="F33" s="5">
        <v>219.9</v>
      </c>
    </row>
    <row r="34" spans="1:6" ht="12.75">
      <c r="A34" s="1" t="s">
        <v>69</v>
      </c>
      <c r="B34" s="1" t="s">
        <v>111</v>
      </c>
      <c r="C34" s="1" t="s">
        <v>112</v>
      </c>
      <c r="D34" s="1" t="s">
        <v>144</v>
      </c>
      <c r="E34" s="5">
        <v>733</v>
      </c>
      <c r="F34" s="5">
        <v>219.9</v>
      </c>
    </row>
    <row r="35" spans="1:6" ht="12.75">
      <c r="A35" s="1" t="s">
        <v>69</v>
      </c>
      <c r="B35" s="1" t="s">
        <v>111</v>
      </c>
      <c r="C35" s="1" t="s">
        <v>112</v>
      </c>
      <c r="D35" s="1" t="s">
        <v>145</v>
      </c>
      <c r="E35" s="5">
        <v>733</v>
      </c>
      <c r="F35" s="5">
        <v>219.9</v>
      </c>
    </row>
    <row r="36" spans="1:6" ht="12.75">
      <c r="A36" s="1" t="s">
        <v>69</v>
      </c>
      <c r="B36" s="1" t="s">
        <v>111</v>
      </c>
      <c r="C36" s="1" t="s">
        <v>112</v>
      </c>
      <c r="D36" s="1" t="s">
        <v>146</v>
      </c>
      <c r="E36" s="5">
        <v>733</v>
      </c>
      <c r="F36" s="5">
        <v>219.9</v>
      </c>
    </row>
    <row r="37" spans="1:6" ht="12.75">
      <c r="A37" s="1" t="s">
        <v>69</v>
      </c>
      <c r="B37" s="1" t="s">
        <v>111</v>
      </c>
      <c r="C37" s="1" t="s">
        <v>112</v>
      </c>
      <c r="D37" s="1" t="s">
        <v>147</v>
      </c>
      <c r="E37" s="5">
        <v>733</v>
      </c>
      <c r="F37" s="5">
        <v>219.9</v>
      </c>
    </row>
    <row r="38" spans="1:6" ht="12.75">
      <c r="A38" s="1" t="s">
        <v>69</v>
      </c>
      <c r="B38" s="1" t="s">
        <v>111</v>
      </c>
      <c r="C38" s="1" t="s">
        <v>112</v>
      </c>
      <c r="D38" s="1" t="s">
        <v>148</v>
      </c>
      <c r="E38" s="5">
        <v>733</v>
      </c>
      <c r="F38" s="5">
        <v>219.9</v>
      </c>
    </row>
    <row r="39" spans="1:6" ht="12.75">
      <c r="A39" s="1" t="s">
        <v>69</v>
      </c>
      <c r="B39" s="1" t="s">
        <v>111</v>
      </c>
      <c r="C39" s="1" t="s">
        <v>112</v>
      </c>
      <c r="D39" s="1" t="s">
        <v>149</v>
      </c>
      <c r="E39" s="5">
        <v>733</v>
      </c>
      <c r="F39" s="5">
        <v>219.9</v>
      </c>
    </row>
    <row r="40" spans="1:6" ht="12.75">
      <c r="A40" s="1" t="s">
        <v>69</v>
      </c>
      <c r="B40" s="1" t="s">
        <v>111</v>
      </c>
      <c r="C40" s="1" t="s">
        <v>112</v>
      </c>
      <c r="D40" s="1" t="s">
        <v>150</v>
      </c>
      <c r="E40" s="5">
        <v>733</v>
      </c>
      <c r="F40" s="5">
        <v>219.9</v>
      </c>
    </row>
    <row r="41" spans="1:6" ht="12.75">
      <c r="A41" s="1" t="s">
        <v>69</v>
      </c>
      <c r="B41" s="1" t="s">
        <v>111</v>
      </c>
      <c r="C41" s="1" t="s">
        <v>112</v>
      </c>
      <c r="D41" s="1" t="s">
        <v>151</v>
      </c>
      <c r="E41" s="5">
        <v>733</v>
      </c>
      <c r="F41" s="5">
        <v>219.9</v>
      </c>
    </row>
    <row r="42" spans="1:6" ht="12.75">
      <c r="A42" s="1" t="s">
        <v>69</v>
      </c>
      <c r="B42" s="1" t="s">
        <v>111</v>
      </c>
      <c r="C42" s="1" t="s">
        <v>112</v>
      </c>
      <c r="D42" s="1" t="s">
        <v>152</v>
      </c>
      <c r="E42" s="5">
        <v>733</v>
      </c>
      <c r="F42" s="5">
        <v>219.9</v>
      </c>
    </row>
    <row r="43" spans="1:6" ht="12.75">
      <c r="A43" s="1" t="s">
        <v>69</v>
      </c>
      <c r="B43" s="1" t="s">
        <v>111</v>
      </c>
      <c r="C43" s="1" t="s">
        <v>112</v>
      </c>
      <c r="D43" s="1" t="s">
        <v>153</v>
      </c>
      <c r="E43" s="5">
        <v>733</v>
      </c>
      <c r="F43" s="5">
        <v>219.9</v>
      </c>
    </row>
    <row r="44" spans="1:6" ht="12.75">
      <c r="A44" s="1" t="s">
        <v>69</v>
      </c>
      <c r="B44" s="1" t="s">
        <v>111</v>
      </c>
      <c r="C44" s="1" t="s">
        <v>112</v>
      </c>
      <c r="D44" s="1" t="s">
        <v>154</v>
      </c>
      <c r="E44" s="5">
        <v>733</v>
      </c>
      <c r="F44" s="5">
        <v>219.9</v>
      </c>
    </row>
    <row r="45" spans="1:6" ht="12.75">
      <c r="A45" s="1" t="s">
        <v>69</v>
      </c>
      <c r="B45" s="1" t="s">
        <v>111</v>
      </c>
      <c r="C45" s="1" t="s">
        <v>112</v>
      </c>
      <c r="D45" s="1" t="s">
        <v>155</v>
      </c>
      <c r="E45" s="5">
        <v>733</v>
      </c>
      <c r="F45" s="5">
        <v>219.9</v>
      </c>
    </row>
    <row r="46" spans="1:6" ht="12.75">
      <c r="A46" s="1" t="s">
        <v>69</v>
      </c>
      <c r="B46" s="1" t="s">
        <v>111</v>
      </c>
      <c r="C46" s="1" t="s">
        <v>112</v>
      </c>
      <c r="D46" s="1" t="s">
        <v>156</v>
      </c>
      <c r="E46" s="5">
        <v>733</v>
      </c>
      <c r="F46" s="5">
        <v>219.9</v>
      </c>
    </row>
    <row r="47" spans="1:6" ht="12.75">
      <c r="A47" s="1" t="s">
        <v>69</v>
      </c>
      <c r="B47" s="1" t="s">
        <v>111</v>
      </c>
      <c r="C47" s="1" t="s">
        <v>112</v>
      </c>
      <c r="D47" s="1" t="s">
        <v>157</v>
      </c>
      <c r="E47" s="5">
        <v>733</v>
      </c>
      <c r="F47" s="5">
        <v>219.9</v>
      </c>
    </row>
    <row r="48" spans="1:6" ht="12.75">
      <c r="A48" s="1" t="s">
        <v>69</v>
      </c>
      <c r="B48" s="1" t="s">
        <v>111</v>
      </c>
      <c r="C48" s="1" t="s">
        <v>112</v>
      </c>
      <c r="D48" s="1" t="s">
        <v>158</v>
      </c>
      <c r="E48" s="5">
        <v>733</v>
      </c>
      <c r="F48" s="5">
        <v>219.9</v>
      </c>
    </row>
    <row r="49" spans="1:6" ht="12.75">
      <c r="A49" s="1" t="s">
        <v>69</v>
      </c>
      <c r="B49" s="1" t="s">
        <v>111</v>
      </c>
      <c r="C49" s="1" t="s">
        <v>112</v>
      </c>
      <c r="D49" s="1" t="s">
        <v>159</v>
      </c>
      <c r="E49" s="5">
        <v>733</v>
      </c>
      <c r="F49" s="5">
        <v>219.9</v>
      </c>
    </row>
    <row r="50" spans="1:6" ht="12.75">
      <c r="A50" s="1" t="s">
        <v>69</v>
      </c>
      <c r="B50" s="1" t="s">
        <v>111</v>
      </c>
      <c r="C50" s="1" t="s">
        <v>112</v>
      </c>
      <c r="D50" s="1" t="s">
        <v>160</v>
      </c>
      <c r="E50" s="5">
        <v>733</v>
      </c>
      <c r="F50" s="5">
        <v>219.9</v>
      </c>
    </row>
    <row r="51" spans="1:6" ht="12.75">
      <c r="A51" s="1" t="s">
        <v>69</v>
      </c>
      <c r="B51" s="1" t="s">
        <v>111</v>
      </c>
      <c r="C51" s="1" t="s">
        <v>112</v>
      </c>
      <c r="D51" s="1" t="s">
        <v>161</v>
      </c>
      <c r="E51" s="5">
        <v>733</v>
      </c>
      <c r="F51" s="5">
        <v>219.9</v>
      </c>
    </row>
    <row r="52" spans="1:6" ht="12.75">
      <c r="A52" s="1" t="s">
        <v>69</v>
      </c>
      <c r="B52" s="1" t="s">
        <v>111</v>
      </c>
      <c r="C52" s="1" t="s">
        <v>112</v>
      </c>
      <c r="D52" s="1" t="s">
        <v>162</v>
      </c>
      <c r="E52" s="5">
        <v>733</v>
      </c>
      <c r="F52" s="5">
        <v>219.9</v>
      </c>
    </row>
    <row r="53" spans="1:6" ht="12.75">
      <c r="A53" s="1" t="s">
        <v>69</v>
      </c>
      <c r="B53" s="1" t="s">
        <v>111</v>
      </c>
      <c r="C53" s="1" t="s">
        <v>112</v>
      </c>
      <c r="D53" s="1" t="s">
        <v>163</v>
      </c>
      <c r="E53" s="5">
        <v>733</v>
      </c>
      <c r="F53" s="5">
        <v>219.9</v>
      </c>
    </row>
    <row r="54" spans="1:6" ht="12.75">
      <c r="A54" s="1" t="s">
        <v>69</v>
      </c>
      <c r="B54" s="1" t="s">
        <v>111</v>
      </c>
      <c r="C54" s="1" t="s">
        <v>112</v>
      </c>
      <c r="D54" s="1" t="s">
        <v>164</v>
      </c>
      <c r="E54" s="5">
        <v>733</v>
      </c>
      <c r="F54" s="5">
        <v>219.9</v>
      </c>
    </row>
    <row r="55" spans="1:6" ht="12.75">
      <c r="A55" s="1" t="s">
        <v>69</v>
      </c>
      <c r="B55" s="1" t="s">
        <v>111</v>
      </c>
      <c r="C55" s="1" t="s">
        <v>112</v>
      </c>
      <c r="D55" s="1" t="s">
        <v>165</v>
      </c>
      <c r="E55" s="5">
        <v>733</v>
      </c>
      <c r="F55" s="5">
        <v>219.9</v>
      </c>
    </row>
    <row r="56" spans="1:6" ht="12.75">
      <c r="A56" s="1" t="s">
        <v>69</v>
      </c>
      <c r="B56" s="1" t="s">
        <v>111</v>
      </c>
      <c r="C56" s="1" t="s">
        <v>112</v>
      </c>
      <c r="D56" s="1" t="s">
        <v>166</v>
      </c>
      <c r="E56" s="5">
        <v>733</v>
      </c>
      <c r="F56" s="5">
        <v>219.9</v>
      </c>
    </row>
    <row r="57" spans="1:6" ht="12.75">
      <c r="A57" s="1" t="s">
        <v>69</v>
      </c>
      <c r="B57" s="1" t="s">
        <v>111</v>
      </c>
      <c r="C57" s="1" t="s">
        <v>112</v>
      </c>
      <c r="D57" s="1" t="s">
        <v>167</v>
      </c>
      <c r="E57" s="5">
        <v>733</v>
      </c>
      <c r="F57" s="5">
        <v>219.9</v>
      </c>
    </row>
    <row r="58" spans="1:6" ht="12.75">
      <c r="A58" s="1" t="s">
        <v>69</v>
      </c>
      <c r="B58" s="1" t="s">
        <v>111</v>
      </c>
      <c r="C58" s="1" t="s">
        <v>112</v>
      </c>
      <c r="D58" s="1" t="s">
        <v>168</v>
      </c>
      <c r="E58" s="5">
        <v>733</v>
      </c>
      <c r="F58" s="5">
        <v>219.9</v>
      </c>
    </row>
    <row r="59" spans="1:6" ht="12.75">
      <c r="A59" s="1" t="s">
        <v>69</v>
      </c>
      <c r="B59" s="1" t="s">
        <v>111</v>
      </c>
      <c r="C59" s="1" t="s">
        <v>112</v>
      </c>
      <c r="D59" s="1" t="s">
        <v>169</v>
      </c>
      <c r="E59" s="5">
        <v>733</v>
      </c>
      <c r="F59" s="5">
        <v>219.9</v>
      </c>
    </row>
    <row r="60" spans="1:6" ht="12.75">
      <c r="A60" s="1" t="s">
        <v>69</v>
      </c>
      <c r="B60" s="1" t="s">
        <v>111</v>
      </c>
      <c r="C60" s="1" t="s">
        <v>112</v>
      </c>
      <c r="D60" s="1" t="s">
        <v>170</v>
      </c>
      <c r="E60" s="5">
        <v>733</v>
      </c>
      <c r="F60" s="5">
        <v>219.9</v>
      </c>
    </row>
    <row r="61" spans="1:6" ht="12.75">
      <c r="A61" s="1" t="s">
        <v>69</v>
      </c>
      <c r="B61" s="1" t="s">
        <v>111</v>
      </c>
      <c r="C61" s="1" t="s">
        <v>112</v>
      </c>
      <c r="D61" s="1" t="s">
        <v>171</v>
      </c>
      <c r="E61" s="5">
        <v>733</v>
      </c>
      <c r="F61" s="5">
        <v>219.9</v>
      </c>
    </row>
    <row r="62" spans="1:6" ht="12.75">
      <c r="A62" s="1" t="s">
        <v>69</v>
      </c>
      <c r="B62" s="1" t="s">
        <v>111</v>
      </c>
      <c r="C62" s="1" t="s">
        <v>112</v>
      </c>
      <c r="D62" s="1" t="s">
        <v>172</v>
      </c>
      <c r="E62" s="5">
        <v>733</v>
      </c>
      <c r="F62" s="5">
        <v>219.9</v>
      </c>
    </row>
    <row r="63" spans="1:6" ht="12.75">
      <c r="A63" s="1" t="s">
        <v>69</v>
      </c>
      <c r="B63" s="1" t="s">
        <v>111</v>
      </c>
      <c r="C63" s="1" t="s">
        <v>112</v>
      </c>
      <c r="D63" s="1" t="s">
        <v>173</v>
      </c>
      <c r="E63" s="5">
        <v>733</v>
      </c>
      <c r="F63" s="5">
        <v>219.9</v>
      </c>
    </row>
    <row r="64" spans="1:6" ht="12.75">
      <c r="A64" s="1" t="s">
        <v>69</v>
      </c>
      <c r="B64" s="1" t="s">
        <v>111</v>
      </c>
      <c r="C64" s="1" t="s">
        <v>112</v>
      </c>
      <c r="D64" s="1" t="s">
        <v>174</v>
      </c>
      <c r="E64" s="5">
        <v>733</v>
      </c>
      <c r="F64" s="5">
        <v>219.9</v>
      </c>
    </row>
    <row r="65" spans="1:6" ht="12.75">
      <c r="A65" s="1" t="s">
        <v>69</v>
      </c>
      <c r="B65" s="1" t="s">
        <v>111</v>
      </c>
      <c r="C65" s="1" t="s">
        <v>112</v>
      </c>
      <c r="D65" s="1" t="s">
        <v>175</v>
      </c>
      <c r="E65" s="5">
        <v>733</v>
      </c>
      <c r="F65" s="5">
        <v>219.9</v>
      </c>
    </row>
    <row r="66" spans="1:6" ht="12.75">
      <c r="A66" s="1" t="s">
        <v>69</v>
      </c>
      <c r="B66" s="1" t="s">
        <v>111</v>
      </c>
      <c r="C66" s="1" t="s">
        <v>112</v>
      </c>
      <c r="D66" s="1" t="s">
        <v>176</v>
      </c>
      <c r="E66" s="5">
        <v>733</v>
      </c>
      <c r="F66" s="5">
        <v>219.9</v>
      </c>
    </row>
    <row r="67" spans="1:6" ht="12.75">
      <c r="A67" s="1" t="s">
        <v>69</v>
      </c>
      <c r="B67" s="1" t="s">
        <v>111</v>
      </c>
      <c r="C67" s="1" t="s">
        <v>112</v>
      </c>
      <c r="D67" s="1" t="s">
        <v>177</v>
      </c>
      <c r="E67" s="5">
        <v>733</v>
      </c>
      <c r="F67" s="5">
        <v>219.9</v>
      </c>
    </row>
    <row r="68" spans="1:6" ht="12.75">
      <c r="A68" s="1" t="s">
        <v>69</v>
      </c>
      <c r="B68" s="1" t="s">
        <v>111</v>
      </c>
      <c r="C68" s="1" t="s">
        <v>112</v>
      </c>
      <c r="D68" s="1" t="s">
        <v>178</v>
      </c>
      <c r="E68" s="5">
        <v>733</v>
      </c>
      <c r="F68" s="5">
        <v>219.9</v>
      </c>
    </row>
    <row r="69" spans="1:6" ht="12.75">
      <c r="A69" s="1" t="s">
        <v>69</v>
      </c>
      <c r="B69" s="1" t="s">
        <v>111</v>
      </c>
      <c r="C69" s="1" t="s">
        <v>112</v>
      </c>
      <c r="D69" s="1" t="s">
        <v>179</v>
      </c>
      <c r="E69" s="5">
        <v>733</v>
      </c>
      <c r="F69" s="5">
        <v>219.9</v>
      </c>
    </row>
    <row r="70" spans="1:6" ht="12.75">
      <c r="A70" s="1" t="s">
        <v>69</v>
      </c>
      <c r="B70" s="1" t="s">
        <v>111</v>
      </c>
      <c r="C70" s="1" t="s">
        <v>112</v>
      </c>
      <c r="D70" s="1" t="s">
        <v>180</v>
      </c>
      <c r="E70" s="5">
        <v>733</v>
      </c>
      <c r="F70" s="5">
        <v>219.9</v>
      </c>
    </row>
    <row r="71" spans="1:6" ht="12.75">
      <c r="A71" s="1" t="s">
        <v>69</v>
      </c>
      <c r="B71" s="1" t="s">
        <v>111</v>
      </c>
      <c r="C71" s="1" t="s">
        <v>112</v>
      </c>
      <c r="D71" s="1" t="s">
        <v>181</v>
      </c>
      <c r="E71" s="5">
        <v>733</v>
      </c>
      <c r="F71" s="5">
        <v>219.9</v>
      </c>
    </row>
    <row r="72" spans="1:6" ht="12.75">
      <c r="A72" s="1" t="s">
        <v>69</v>
      </c>
      <c r="B72" s="1" t="s">
        <v>111</v>
      </c>
      <c r="C72" s="1" t="s">
        <v>112</v>
      </c>
      <c r="D72" s="1" t="s">
        <v>182</v>
      </c>
      <c r="E72" s="5">
        <v>733</v>
      </c>
      <c r="F72" s="5">
        <v>219.9</v>
      </c>
    </row>
    <row r="73" spans="1:6" ht="12.75">
      <c r="A73" s="1" t="s">
        <v>69</v>
      </c>
      <c r="B73" s="1" t="s">
        <v>111</v>
      </c>
      <c r="C73" s="1" t="s">
        <v>112</v>
      </c>
      <c r="D73" s="1" t="s">
        <v>183</v>
      </c>
      <c r="E73" s="5">
        <v>733</v>
      </c>
      <c r="F73" s="5">
        <v>219.9</v>
      </c>
    </row>
    <row r="74" spans="1:6" ht="12.75">
      <c r="A74" s="1" t="s">
        <v>69</v>
      </c>
      <c r="B74" s="1" t="s">
        <v>111</v>
      </c>
      <c r="C74" s="1" t="s">
        <v>112</v>
      </c>
      <c r="D74" s="1" t="s">
        <v>184</v>
      </c>
      <c r="E74" s="5">
        <v>733</v>
      </c>
      <c r="F74" s="5">
        <v>219.9</v>
      </c>
    </row>
    <row r="75" spans="1:6" ht="12.75">
      <c r="A75" s="1" t="s">
        <v>69</v>
      </c>
      <c r="B75" s="1" t="s">
        <v>111</v>
      </c>
      <c r="C75" s="1" t="s">
        <v>112</v>
      </c>
      <c r="D75" s="1" t="s">
        <v>185</v>
      </c>
      <c r="E75" s="5">
        <v>733</v>
      </c>
      <c r="F75" s="5">
        <v>219.9</v>
      </c>
    </row>
    <row r="76" spans="1:6" ht="12.75">
      <c r="A76" s="1" t="s">
        <v>69</v>
      </c>
      <c r="B76" s="1" t="s">
        <v>111</v>
      </c>
      <c r="C76" s="1" t="s">
        <v>112</v>
      </c>
      <c r="D76" s="1" t="s">
        <v>186</v>
      </c>
      <c r="E76" s="5">
        <v>733</v>
      </c>
      <c r="F76" s="5">
        <v>219.9</v>
      </c>
    </row>
    <row r="77" spans="1:6" ht="12.75">
      <c r="A77" s="1" t="s">
        <v>69</v>
      </c>
      <c r="B77" s="1" t="s">
        <v>111</v>
      </c>
      <c r="C77" s="1" t="s">
        <v>112</v>
      </c>
      <c r="D77" s="1" t="s">
        <v>187</v>
      </c>
      <c r="E77" s="5">
        <v>733</v>
      </c>
      <c r="F77" s="5">
        <v>219.9</v>
      </c>
    </row>
    <row r="78" spans="1:6" ht="12.75">
      <c r="A78" s="1" t="s">
        <v>69</v>
      </c>
      <c r="B78" s="1" t="s">
        <v>111</v>
      </c>
      <c r="C78" s="1" t="s">
        <v>112</v>
      </c>
      <c r="D78" s="1" t="s">
        <v>188</v>
      </c>
      <c r="E78" s="5">
        <v>733</v>
      </c>
      <c r="F78" s="5">
        <v>219.9</v>
      </c>
    </row>
    <row r="79" spans="1:6" ht="12.75">
      <c r="A79" s="1" t="s">
        <v>69</v>
      </c>
      <c r="B79" s="1" t="s">
        <v>111</v>
      </c>
      <c r="C79" s="1" t="s">
        <v>112</v>
      </c>
      <c r="D79" s="1" t="s">
        <v>189</v>
      </c>
      <c r="E79" s="5">
        <v>733</v>
      </c>
      <c r="F79" s="5">
        <v>219.9</v>
      </c>
    </row>
    <row r="80" spans="1:6" ht="12.75">
      <c r="A80" s="1" t="s">
        <v>69</v>
      </c>
      <c r="B80" s="1" t="s">
        <v>111</v>
      </c>
      <c r="C80" s="1" t="s">
        <v>112</v>
      </c>
      <c r="D80" s="1" t="s">
        <v>190</v>
      </c>
      <c r="E80" s="5">
        <v>733</v>
      </c>
      <c r="F80" s="5">
        <v>219.9</v>
      </c>
    </row>
    <row r="81" spans="1:6" ht="12.75">
      <c r="A81" s="1" t="s">
        <v>69</v>
      </c>
      <c r="B81" s="1" t="s">
        <v>111</v>
      </c>
      <c r="C81" s="1" t="s">
        <v>112</v>
      </c>
      <c r="D81" s="1" t="s">
        <v>191</v>
      </c>
      <c r="E81" s="5">
        <v>733</v>
      </c>
      <c r="F81" s="5">
        <v>219.9</v>
      </c>
    </row>
    <row r="82" spans="1:6" ht="12.75">
      <c r="A82" s="1" t="s">
        <v>69</v>
      </c>
      <c r="B82" s="1" t="s">
        <v>111</v>
      </c>
      <c r="C82" s="1" t="s">
        <v>112</v>
      </c>
      <c r="D82" s="1" t="s">
        <v>192</v>
      </c>
      <c r="E82" s="5">
        <v>733</v>
      </c>
      <c r="F82" s="5">
        <v>219.9</v>
      </c>
    </row>
    <row r="83" spans="1:6" ht="12.75">
      <c r="A83" s="1" t="s">
        <v>69</v>
      </c>
      <c r="B83" s="1" t="s">
        <v>111</v>
      </c>
      <c r="C83" s="1" t="s">
        <v>112</v>
      </c>
      <c r="D83" s="1" t="s">
        <v>193</v>
      </c>
      <c r="E83" s="5">
        <v>733</v>
      </c>
      <c r="F83" s="5">
        <v>219.9</v>
      </c>
    </row>
    <row r="84" spans="1:6" ht="12.75">
      <c r="A84" s="1" t="s">
        <v>69</v>
      </c>
      <c r="B84" s="1" t="s">
        <v>111</v>
      </c>
      <c r="C84" s="1" t="s">
        <v>112</v>
      </c>
      <c r="D84" s="1" t="s">
        <v>194</v>
      </c>
      <c r="E84" s="5">
        <v>733</v>
      </c>
      <c r="F84" s="5">
        <v>219.9</v>
      </c>
    </row>
    <row r="85" spans="1:6" ht="12.75">
      <c r="A85" s="1" t="s">
        <v>69</v>
      </c>
      <c r="B85" s="1" t="s">
        <v>111</v>
      </c>
      <c r="C85" s="1" t="s">
        <v>112</v>
      </c>
      <c r="D85" s="1" t="s">
        <v>195</v>
      </c>
      <c r="E85" s="5">
        <v>733</v>
      </c>
      <c r="F85" s="5">
        <v>219.9</v>
      </c>
    </row>
    <row r="86" spans="1:6" ht="12.75">
      <c r="A86" s="1" t="s">
        <v>69</v>
      </c>
      <c r="B86" s="1" t="s">
        <v>111</v>
      </c>
      <c r="C86" s="1" t="s">
        <v>112</v>
      </c>
      <c r="D86" s="1" t="s">
        <v>196</v>
      </c>
      <c r="E86" s="5">
        <v>733</v>
      </c>
      <c r="F86" s="5">
        <v>219.9</v>
      </c>
    </row>
    <row r="87" spans="1:6" ht="12.75">
      <c r="A87" s="1" t="s">
        <v>69</v>
      </c>
      <c r="B87" s="1" t="s">
        <v>111</v>
      </c>
      <c r="C87" s="1" t="s">
        <v>112</v>
      </c>
      <c r="D87" s="1" t="s">
        <v>197</v>
      </c>
      <c r="E87" s="5">
        <v>733</v>
      </c>
      <c r="F87" s="5">
        <v>219.9</v>
      </c>
    </row>
    <row r="88" spans="1:6" ht="12.75">
      <c r="A88" s="1" t="s">
        <v>69</v>
      </c>
      <c r="B88" s="1" t="s">
        <v>111</v>
      </c>
      <c r="C88" s="1" t="s">
        <v>112</v>
      </c>
      <c r="D88" s="1" t="s">
        <v>198</v>
      </c>
      <c r="E88" s="5">
        <v>733</v>
      </c>
      <c r="F88" s="5">
        <v>219.9</v>
      </c>
    </row>
    <row r="89" spans="1:6" ht="12.75">
      <c r="A89" s="1" t="s">
        <v>69</v>
      </c>
      <c r="B89" s="1" t="s">
        <v>111</v>
      </c>
      <c r="C89" s="1" t="s">
        <v>112</v>
      </c>
      <c r="D89" s="1" t="s">
        <v>199</v>
      </c>
      <c r="E89" s="5">
        <v>733</v>
      </c>
      <c r="F89" s="5">
        <v>219.9</v>
      </c>
    </row>
    <row r="90" spans="1:6" ht="12.75">
      <c r="A90" s="1" t="s">
        <v>69</v>
      </c>
      <c r="B90" s="1" t="s">
        <v>111</v>
      </c>
      <c r="C90" s="1" t="s">
        <v>112</v>
      </c>
      <c r="D90" s="1" t="s">
        <v>200</v>
      </c>
      <c r="E90" s="5">
        <v>733</v>
      </c>
      <c r="F90" s="5">
        <v>219.9</v>
      </c>
    </row>
    <row r="91" spans="1:6" ht="12.75">
      <c r="A91" s="1" t="s">
        <v>69</v>
      </c>
      <c r="B91" s="1" t="s">
        <v>111</v>
      </c>
      <c r="C91" s="1" t="s">
        <v>112</v>
      </c>
      <c r="D91" s="1" t="s">
        <v>201</v>
      </c>
      <c r="E91" s="5">
        <v>733</v>
      </c>
      <c r="F91" s="5">
        <v>219.9</v>
      </c>
    </row>
    <row r="92" spans="1:6" ht="12.75">
      <c r="A92" s="1" t="s">
        <v>69</v>
      </c>
      <c r="B92" s="1" t="s">
        <v>111</v>
      </c>
      <c r="C92" s="1" t="s">
        <v>112</v>
      </c>
      <c r="D92" s="1" t="s">
        <v>202</v>
      </c>
      <c r="E92" s="5">
        <v>733</v>
      </c>
      <c r="F92" s="5">
        <v>219.9</v>
      </c>
    </row>
    <row r="93" spans="1:6" ht="12.75">
      <c r="A93" s="1" t="s">
        <v>69</v>
      </c>
      <c r="B93" s="1" t="s">
        <v>111</v>
      </c>
      <c r="C93" s="1" t="s">
        <v>112</v>
      </c>
      <c r="D93" s="1" t="s">
        <v>203</v>
      </c>
      <c r="E93" s="5">
        <v>733</v>
      </c>
      <c r="F93" s="5">
        <v>219.9</v>
      </c>
    </row>
    <row r="94" spans="1:6" ht="12.75">
      <c r="A94" s="1" t="s">
        <v>69</v>
      </c>
      <c r="B94" s="1" t="s">
        <v>111</v>
      </c>
      <c r="C94" s="1" t="s">
        <v>112</v>
      </c>
      <c r="D94" s="1" t="s">
        <v>204</v>
      </c>
      <c r="E94" s="5">
        <v>733</v>
      </c>
      <c r="F94" s="5">
        <v>219.9</v>
      </c>
    </row>
    <row r="95" spans="1:6" ht="12.75">
      <c r="A95" s="1" t="s">
        <v>69</v>
      </c>
      <c r="B95" s="1" t="s">
        <v>111</v>
      </c>
      <c r="C95" s="1" t="s">
        <v>112</v>
      </c>
      <c r="D95" s="1" t="s">
        <v>205</v>
      </c>
      <c r="E95" s="5">
        <v>733</v>
      </c>
      <c r="F95" s="5">
        <v>219.9</v>
      </c>
    </row>
    <row r="96" spans="1:6" ht="12.75">
      <c r="A96" s="1" t="s">
        <v>69</v>
      </c>
      <c r="B96" s="1" t="s">
        <v>111</v>
      </c>
      <c r="C96" s="1" t="s">
        <v>112</v>
      </c>
      <c r="D96" s="1" t="s">
        <v>206</v>
      </c>
      <c r="E96" s="5">
        <v>733</v>
      </c>
      <c r="F96" s="5">
        <v>219.9</v>
      </c>
    </row>
    <row r="97" spans="1:6" ht="12.75">
      <c r="A97" s="1" t="s">
        <v>69</v>
      </c>
      <c r="B97" s="1" t="s">
        <v>111</v>
      </c>
      <c r="C97" s="1" t="s">
        <v>112</v>
      </c>
      <c r="D97" s="1" t="s">
        <v>207</v>
      </c>
      <c r="E97" s="5">
        <v>733</v>
      </c>
      <c r="F97" s="5">
        <v>219.9</v>
      </c>
    </row>
    <row r="98" spans="1:6" ht="12.75">
      <c r="A98" s="1" t="s">
        <v>69</v>
      </c>
      <c r="B98" s="1" t="s">
        <v>111</v>
      </c>
      <c r="C98" s="1" t="s">
        <v>112</v>
      </c>
      <c r="D98" s="1" t="s">
        <v>208</v>
      </c>
      <c r="E98" s="5">
        <v>733</v>
      </c>
      <c r="F98" s="5">
        <v>219.9</v>
      </c>
    </row>
    <row r="99" spans="1:6" ht="12.75">
      <c r="A99" s="1" t="s">
        <v>69</v>
      </c>
      <c r="B99" s="1" t="s">
        <v>111</v>
      </c>
      <c r="C99" s="1" t="s">
        <v>112</v>
      </c>
      <c r="D99" s="1" t="s">
        <v>209</v>
      </c>
      <c r="E99" s="5">
        <v>733</v>
      </c>
      <c r="F99" s="5">
        <v>219.9</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P99"/>
  <sheetViews>
    <sheetView zoomScalePageLayoutView="0" workbookViewId="0" topLeftCell="A1">
      <selection activeCell="D6" sqref="D6"/>
    </sheetView>
  </sheetViews>
  <sheetFormatPr defaultColWidth="9.140625" defaultRowHeight="12.75"/>
  <cols>
    <col min="1" max="1" width="11.421875" style="8" bestFit="1" customWidth="1"/>
    <col min="2" max="2" width="8.28125" style="8" bestFit="1" customWidth="1"/>
    <col min="3" max="3" width="3.421875" style="8" bestFit="1" customWidth="1"/>
    <col min="4" max="4" width="35.28125" style="8" bestFit="1" customWidth="1"/>
    <col min="5" max="68" width="12.7109375" style="1" customWidth="1"/>
    <col min="69" max="16384" width="9.140625" style="1" customWidth="1"/>
  </cols>
  <sheetData>
    <row r="1" spans="1:16" s="68" customFormat="1" ht="99.75" customHeight="1">
      <c r="A1" s="62" t="s">
        <v>2</v>
      </c>
      <c r="B1" s="62" t="s">
        <v>0</v>
      </c>
      <c r="C1" s="62" t="s">
        <v>1</v>
      </c>
      <c r="D1" s="62" t="s">
        <v>3</v>
      </c>
      <c r="E1" s="60" t="s">
        <v>12</v>
      </c>
      <c r="F1" s="60" t="s">
        <v>13</v>
      </c>
      <c r="G1" s="60" t="s">
        <v>14</v>
      </c>
      <c r="H1" s="60" t="s">
        <v>15</v>
      </c>
      <c r="I1" s="64" t="s">
        <v>16</v>
      </c>
      <c r="J1" s="64" t="s">
        <v>17</v>
      </c>
      <c r="K1" s="60" t="s">
        <v>18</v>
      </c>
      <c r="L1" s="61" t="s">
        <v>27</v>
      </c>
      <c r="M1" s="61" t="s">
        <v>28</v>
      </c>
      <c r="N1" s="61" t="s">
        <v>29</v>
      </c>
      <c r="O1" s="61" t="s">
        <v>30</v>
      </c>
      <c r="P1" s="61" t="s">
        <v>31</v>
      </c>
    </row>
    <row r="2" spans="1:16" ht="12.75">
      <c r="A2" s="1" t="s">
        <v>67</v>
      </c>
      <c r="B2" s="1" t="s">
        <v>111</v>
      </c>
      <c r="C2" s="1" t="s">
        <v>112</v>
      </c>
      <c r="D2" s="1" t="s">
        <v>107</v>
      </c>
      <c r="E2" s="5">
        <v>57684.5547</v>
      </c>
      <c r="F2" s="5">
        <v>4807.0462</v>
      </c>
      <c r="G2" s="5">
        <v>17305.3664</v>
      </c>
      <c r="H2" s="5">
        <v>432.6342</v>
      </c>
      <c r="I2" s="5">
        <v>721.0569</v>
      </c>
      <c r="J2" s="5">
        <v>1153.6911</v>
      </c>
      <c r="K2" s="5">
        <v>1442.1139</v>
      </c>
      <c r="L2" s="6">
        <v>0.4847</v>
      </c>
      <c r="M2" s="6">
        <v>0.5758</v>
      </c>
      <c r="N2" s="6">
        <v>0.7199</v>
      </c>
      <c r="O2" s="6">
        <v>0.9728</v>
      </c>
      <c r="P2" s="6">
        <v>1.1669</v>
      </c>
    </row>
    <row r="3" spans="1:16" ht="12.75">
      <c r="A3" s="1" t="s">
        <v>113</v>
      </c>
      <c r="B3" s="1" t="s">
        <v>111</v>
      </c>
      <c r="C3" s="1" t="s">
        <v>112</v>
      </c>
      <c r="D3" s="1" t="s">
        <v>107</v>
      </c>
      <c r="E3" s="5">
        <v>49385.058</v>
      </c>
      <c r="F3" s="5">
        <v>4115.4215</v>
      </c>
      <c r="G3" s="5">
        <v>14815.5174</v>
      </c>
      <c r="H3" s="5">
        <v>370.3879</v>
      </c>
      <c r="I3" s="5">
        <v>617.3132</v>
      </c>
      <c r="J3" s="5">
        <v>987.7012</v>
      </c>
      <c r="K3" s="5">
        <v>1234.6265</v>
      </c>
      <c r="L3" s="6">
        <v>0.4999</v>
      </c>
      <c r="M3" s="6">
        <v>0.5291</v>
      </c>
      <c r="N3" s="6">
        <v>0.6623</v>
      </c>
      <c r="O3" s="6">
        <v>0.871</v>
      </c>
      <c r="P3" s="6">
        <v>0.9799</v>
      </c>
    </row>
    <row r="4" spans="1:16" ht="12.75">
      <c r="A4" s="1" t="s">
        <v>68</v>
      </c>
      <c r="B4" s="1" t="s">
        <v>111</v>
      </c>
      <c r="C4" s="1" t="s">
        <v>112</v>
      </c>
      <c r="D4" s="1" t="s">
        <v>114</v>
      </c>
      <c r="E4" s="5">
        <v>60400</v>
      </c>
      <c r="F4" s="5">
        <v>5033.3333</v>
      </c>
      <c r="G4" s="5">
        <v>18120</v>
      </c>
      <c r="H4" s="5">
        <v>453</v>
      </c>
      <c r="I4" s="5">
        <v>755</v>
      </c>
      <c r="J4" s="5">
        <v>1208</v>
      </c>
      <c r="K4" s="5">
        <v>1510</v>
      </c>
      <c r="L4" s="6">
        <v>0.2993</v>
      </c>
      <c r="M4" s="6">
        <v>0.4146</v>
      </c>
      <c r="N4" s="6">
        <v>0.4795</v>
      </c>
      <c r="O4" s="6">
        <v>0.6338</v>
      </c>
      <c r="P4" s="6">
        <v>0.794</v>
      </c>
    </row>
    <row r="5" spans="1:16" ht="12.75">
      <c r="A5" s="1" t="s">
        <v>68</v>
      </c>
      <c r="B5" s="1" t="s">
        <v>111</v>
      </c>
      <c r="C5" s="1" t="s">
        <v>112</v>
      </c>
      <c r="D5" s="1" t="s">
        <v>115</v>
      </c>
      <c r="E5" s="5">
        <v>56400</v>
      </c>
      <c r="F5" s="5">
        <v>4700</v>
      </c>
      <c r="G5" s="5">
        <v>16920</v>
      </c>
      <c r="H5" s="5">
        <v>423</v>
      </c>
      <c r="I5" s="5">
        <v>705</v>
      </c>
      <c r="J5" s="5">
        <v>1128</v>
      </c>
      <c r="K5" s="5">
        <v>1410</v>
      </c>
      <c r="L5" s="6">
        <v>0.483</v>
      </c>
      <c r="M5" s="6">
        <v>0.5177</v>
      </c>
      <c r="N5" s="6">
        <v>0.6461</v>
      </c>
      <c r="O5" s="6">
        <v>0.8475</v>
      </c>
      <c r="P5" s="6">
        <v>0.8901</v>
      </c>
    </row>
    <row r="6" spans="1:16" ht="12.75">
      <c r="A6" s="1" t="s">
        <v>68</v>
      </c>
      <c r="B6" s="1" t="s">
        <v>111</v>
      </c>
      <c r="C6" s="1" t="s">
        <v>112</v>
      </c>
      <c r="D6" s="1" t="s">
        <v>116</v>
      </c>
      <c r="E6" s="5">
        <v>63700</v>
      </c>
      <c r="F6" s="5">
        <v>5308.3333</v>
      </c>
      <c r="G6" s="5">
        <v>19110</v>
      </c>
      <c r="H6" s="5">
        <v>477.75</v>
      </c>
      <c r="I6" s="5">
        <v>796.25</v>
      </c>
      <c r="J6" s="5">
        <v>1274</v>
      </c>
      <c r="K6" s="5">
        <v>1592.5</v>
      </c>
      <c r="L6" s="6">
        <v>0.4132</v>
      </c>
      <c r="M6" s="6">
        <v>0.4823</v>
      </c>
      <c r="N6" s="6">
        <v>0.584</v>
      </c>
      <c r="O6" s="6">
        <v>0.8465</v>
      </c>
      <c r="P6" s="6">
        <v>1.0179</v>
      </c>
    </row>
    <row r="7" spans="1:16" ht="12.75">
      <c r="A7" s="1" t="s">
        <v>68</v>
      </c>
      <c r="B7" s="1" t="s">
        <v>111</v>
      </c>
      <c r="C7" s="1" t="s">
        <v>112</v>
      </c>
      <c r="D7" s="1" t="s">
        <v>117</v>
      </c>
      <c r="E7" s="5">
        <v>51400</v>
      </c>
      <c r="F7" s="5">
        <v>4283.3333</v>
      </c>
      <c r="G7" s="5">
        <v>15420</v>
      </c>
      <c r="H7" s="5">
        <v>385.5</v>
      </c>
      <c r="I7" s="5">
        <v>642.5</v>
      </c>
      <c r="J7" s="5">
        <v>1028</v>
      </c>
      <c r="K7" s="5">
        <v>1285</v>
      </c>
      <c r="L7" s="6">
        <v>0.4304</v>
      </c>
      <c r="M7" s="6">
        <v>0.5603</v>
      </c>
      <c r="N7" s="6">
        <v>0.6973</v>
      </c>
      <c r="O7" s="6">
        <v>0.944</v>
      </c>
      <c r="P7" s="6">
        <v>1.0607</v>
      </c>
    </row>
    <row r="8" spans="1:16" ht="12.75">
      <c r="A8" s="1" t="s">
        <v>68</v>
      </c>
      <c r="B8" s="1" t="s">
        <v>111</v>
      </c>
      <c r="C8" s="1" t="s">
        <v>112</v>
      </c>
      <c r="D8" s="1" t="s">
        <v>118</v>
      </c>
      <c r="E8" s="5">
        <v>60900</v>
      </c>
      <c r="F8" s="5">
        <v>5075</v>
      </c>
      <c r="G8" s="5">
        <v>18270</v>
      </c>
      <c r="H8" s="5">
        <v>456.75</v>
      </c>
      <c r="I8" s="5">
        <v>761.25</v>
      </c>
      <c r="J8" s="5">
        <v>1218</v>
      </c>
      <c r="K8" s="5">
        <v>1522.5</v>
      </c>
      <c r="L8" s="6">
        <v>0.5077</v>
      </c>
      <c r="M8" s="6">
        <v>0.6437</v>
      </c>
      <c r="N8" s="6">
        <v>0.823</v>
      </c>
      <c r="O8" s="6">
        <v>1.1757</v>
      </c>
      <c r="P8" s="6">
        <v>1.4371</v>
      </c>
    </row>
    <row r="9" spans="1:16" ht="12.75">
      <c r="A9" s="1" t="s">
        <v>68</v>
      </c>
      <c r="B9" s="1" t="s">
        <v>111</v>
      </c>
      <c r="C9" s="1" t="s">
        <v>112</v>
      </c>
      <c r="D9" s="1" t="s">
        <v>119</v>
      </c>
      <c r="E9" s="5">
        <v>59700</v>
      </c>
      <c r="F9" s="5">
        <v>4975</v>
      </c>
      <c r="G9" s="5">
        <v>17910</v>
      </c>
      <c r="H9" s="5">
        <v>447.75</v>
      </c>
      <c r="I9" s="5">
        <v>746.25</v>
      </c>
      <c r="J9" s="5">
        <v>1194</v>
      </c>
      <c r="K9" s="5">
        <v>1492.5</v>
      </c>
      <c r="L9" s="6">
        <v>0.4268</v>
      </c>
      <c r="M9" s="6">
        <v>0.4817</v>
      </c>
      <c r="N9" s="6">
        <v>0.5943</v>
      </c>
      <c r="O9" s="6">
        <v>0.8013</v>
      </c>
      <c r="P9" s="6">
        <v>0.9327</v>
      </c>
    </row>
    <row r="10" spans="1:16" ht="12.75">
      <c r="A10" s="1" t="s">
        <v>68</v>
      </c>
      <c r="B10" s="1" t="s">
        <v>111</v>
      </c>
      <c r="C10" s="1" t="s">
        <v>112</v>
      </c>
      <c r="D10" s="1" t="s">
        <v>120</v>
      </c>
      <c r="E10" s="5">
        <v>45700</v>
      </c>
      <c r="F10" s="5">
        <v>3808.3333</v>
      </c>
      <c r="G10" s="5">
        <v>13710</v>
      </c>
      <c r="H10" s="5">
        <v>342.75</v>
      </c>
      <c r="I10" s="5">
        <v>571.25</v>
      </c>
      <c r="J10" s="5">
        <v>914</v>
      </c>
      <c r="K10" s="5">
        <v>1142.5</v>
      </c>
      <c r="L10" s="6">
        <v>0.4753</v>
      </c>
      <c r="M10" s="6">
        <v>0.5584</v>
      </c>
      <c r="N10" s="6">
        <v>0.646</v>
      </c>
      <c r="O10" s="6">
        <v>0.8761</v>
      </c>
      <c r="P10" s="6">
        <v>1.0836</v>
      </c>
    </row>
    <row r="11" spans="1:16" ht="12.75">
      <c r="A11" s="1" t="s">
        <v>68</v>
      </c>
      <c r="B11" s="1" t="s">
        <v>111</v>
      </c>
      <c r="C11" s="1" t="s">
        <v>112</v>
      </c>
      <c r="D11" s="1" t="s">
        <v>121</v>
      </c>
      <c r="E11" s="5">
        <v>52300</v>
      </c>
      <c r="F11" s="5">
        <v>4358.3333</v>
      </c>
      <c r="G11" s="5">
        <v>15690</v>
      </c>
      <c r="H11" s="5">
        <v>392.25</v>
      </c>
      <c r="I11" s="5">
        <v>653.75</v>
      </c>
      <c r="J11" s="5">
        <v>1046</v>
      </c>
      <c r="K11" s="5">
        <v>1307.5</v>
      </c>
      <c r="L11" s="6">
        <v>0.465</v>
      </c>
      <c r="M11" s="6">
        <v>0.4681</v>
      </c>
      <c r="N11" s="6">
        <v>0.5935</v>
      </c>
      <c r="O11" s="6">
        <v>0.7732</v>
      </c>
      <c r="P11" s="6">
        <v>0.982</v>
      </c>
    </row>
    <row r="12" spans="1:16" ht="12.75">
      <c r="A12" s="1" t="s">
        <v>68</v>
      </c>
      <c r="B12" s="1" t="s">
        <v>111</v>
      </c>
      <c r="C12" s="1" t="s">
        <v>112</v>
      </c>
      <c r="D12" s="1" t="s">
        <v>122</v>
      </c>
      <c r="E12" s="5">
        <v>64900</v>
      </c>
      <c r="F12" s="5">
        <v>5408.3333</v>
      </c>
      <c r="G12" s="5">
        <v>19470</v>
      </c>
      <c r="H12" s="5">
        <v>486.75</v>
      </c>
      <c r="I12" s="5">
        <v>811.25</v>
      </c>
      <c r="J12" s="5">
        <v>1298</v>
      </c>
      <c r="K12" s="5">
        <v>1622.5</v>
      </c>
      <c r="L12" s="6">
        <v>0.3797</v>
      </c>
      <c r="M12" s="6">
        <v>0.4851</v>
      </c>
      <c r="N12" s="6">
        <v>0.5917</v>
      </c>
      <c r="O12" s="6">
        <v>0.7827</v>
      </c>
      <c r="P12" s="6">
        <v>0.9726</v>
      </c>
    </row>
    <row r="13" spans="1:16" ht="12.75">
      <c r="A13" s="1" t="s">
        <v>68</v>
      </c>
      <c r="B13" s="1" t="s">
        <v>111</v>
      </c>
      <c r="C13" s="1" t="s">
        <v>112</v>
      </c>
      <c r="D13" s="1" t="s">
        <v>123</v>
      </c>
      <c r="E13" s="5">
        <v>51800</v>
      </c>
      <c r="F13" s="5">
        <v>4316.6667</v>
      </c>
      <c r="G13" s="5">
        <v>15540</v>
      </c>
      <c r="H13" s="5">
        <v>388.5</v>
      </c>
      <c r="I13" s="5">
        <v>647.5</v>
      </c>
      <c r="J13" s="5">
        <v>1036</v>
      </c>
      <c r="K13" s="5">
        <v>1295</v>
      </c>
      <c r="L13" s="6">
        <v>0.5282</v>
      </c>
      <c r="M13" s="6">
        <v>0.532</v>
      </c>
      <c r="N13" s="6">
        <v>0.6958</v>
      </c>
      <c r="O13" s="6">
        <v>0.9266</v>
      </c>
      <c r="P13" s="6">
        <v>1.1745</v>
      </c>
    </row>
    <row r="14" spans="1:16" ht="12.75">
      <c r="A14" s="1" t="s">
        <v>68</v>
      </c>
      <c r="B14" s="1" t="s">
        <v>111</v>
      </c>
      <c r="C14" s="1" t="s">
        <v>112</v>
      </c>
      <c r="D14" s="1" t="s">
        <v>124</v>
      </c>
      <c r="E14" s="5">
        <v>48100</v>
      </c>
      <c r="F14" s="5">
        <v>4008.3333</v>
      </c>
      <c r="G14" s="5">
        <v>14430</v>
      </c>
      <c r="H14" s="5">
        <v>360.75</v>
      </c>
      <c r="I14" s="5">
        <v>601.25</v>
      </c>
      <c r="J14" s="5">
        <v>962</v>
      </c>
      <c r="K14" s="5">
        <v>1202.5</v>
      </c>
      <c r="L14" s="6">
        <v>0.6437</v>
      </c>
      <c r="M14" s="6">
        <v>0.8108</v>
      </c>
      <c r="N14" s="6">
        <v>1.0395</v>
      </c>
      <c r="O14" s="6">
        <v>1.3896</v>
      </c>
      <c r="P14" s="6">
        <v>1.6524</v>
      </c>
    </row>
    <row r="15" spans="1:16" ht="12.75">
      <c r="A15" s="1" t="s">
        <v>68</v>
      </c>
      <c r="B15" s="1" t="s">
        <v>111</v>
      </c>
      <c r="C15" s="1" t="s">
        <v>112</v>
      </c>
      <c r="D15" s="1" t="s">
        <v>125</v>
      </c>
      <c r="E15" s="5">
        <v>65700</v>
      </c>
      <c r="F15" s="5">
        <v>5475</v>
      </c>
      <c r="G15" s="5">
        <v>19710</v>
      </c>
      <c r="H15" s="5">
        <v>492.75</v>
      </c>
      <c r="I15" s="5">
        <v>821.25</v>
      </c>
      <c r="J15" s="5">
        <v>1314</v>
      </c>
      <c r="K15" s="5">
        <v>1642.5</v>
      </c>
      <c r="L15" s="6">
        <v>0.4384</v>
      </c>
      <c r="M15" s="6">
        <v>0.5181</v>
      </c>
      <c r="N15" s="6">
        <v>0.6344</v>
      </c>
      <c r="O15" s="6">
        <v>0.8469</v>
      </c>
      <c r="P15" s="6">
        <v>1.0508</v>
      </c>
    </row>
    <row r="16" spans="1:16" ht="12.75">
      <c r="A16" s="1" t="s">
        <v>68</v>
      </c>
      <c r="B16" s="1" t="s">
        <v>111</v>
      </c>
      <c r="C16" s="1" t="s">
        <v>112</v>
      </c>
      <c r="D16" s="1" t="s">
        <v>126</v>
      </c>
      <c r="E16" s="5">
        <v>61900</v>
      </c>
      <c r="F16" s="5">
        <v>5158.3333</v>
      </c>
      <c r="G16" s="5">
        <v>18570</v>
      </c>
      <c r="H16" s="5">
        <v>464.25</v>
      </c>
      <c r="I16" s="5">
        <v>773.75</v>
      </c>
      <c r="J16" s="5">
        <v>1238</v>
      </c>
      <c r="K16" s="5">
        <v>1547.5</v>
      </c>
      <c r="L16" s="6">
        <v>0.4595</v>
      </c>
      <c r="M16" s="6">
        <v>0.4853</v>
      </c>
      <c r="N16" s="6">
        <v>0.6294</v>
      </c>
      <c r="O16" s="6">
        <v>0.8607</v>
      </c>
      <c r="P16" s="6">
        <v>1.0701</v>
      </c>
    </row>
    <row r="17" spans="1:16" ht="12.75">
      <c r="A17" s="1" t="s">
        <v>68</v>
      </c>
      <c r="B17" s="1" t="s">
        <v>111</v>
      </c>
      <c r="C17" s="1" t="s">
        <v>112</v>
      </c>
      <c r="D17" s="1" t="s">
        <v>127</v>
      </c>
      <c r="E17" s="5">
        <v>47500</v>
      </c>
      <c r="F17" s="5">
        <v>3958.3333</v>
      </c>
      <c r="G17" s="5">
        <v>14250</v>
      </c>
      <c r="H17" s="5">
        <v>356.25</v>
      </c>
      <c r="I17" s="5">
        <v>593.75</v>
      </c>
      <c r="J17" s="5">
        <v>950</v>
      </c>
      <c r="K17" s="5">
        <v>1187.5</v>
      </c>
      <c r="L17" s="6">
        <v>0.4598</v>
      </c>
      <c r="M17" s="6">
        <v>0.5339</v>
      </c>
      <c r="N17" s="6">
        <v>0.6568</v>
      </c>
      <c r="O17" s="6">
        <v>0.8817</v>
      </c>
      <c r="P17" s="6">
        <v>0.9179</v>
      </c>
    </row>
    <row r="18" spans="1:16" ht="12.75">
      <c r="A18" s="1" t="s">
        <v>68</v>
      </c>
      <c r="B18" s="1" t="s">
        <v>111</v>
      </c>
      <c r="C18" s="1" t="s">
        <v>112</v>
      </c>
      <c r="D18" s="1" t="s">
        <v>128</v>
      </c>
      <c r="E18" s="5">
        <v>57800</v>
      </c>
      <c r="F18" s="5">
        <v>4816.6667</v>
      </c>
      <c r="G18" s="5">
        <v>17340</v>
      </c>
      <c r="H18" s="5">
        <v>433.5</v>
      </c>
      <c r="I18" s="5">
        <v>722.5</v>
      </c>
      <c r="J18" s="5">
        <v>1156</v>
      </c>
      <c r="K18" s="5">
        <v>1445</v>
      </c>
      <c r="L18" s="6">
        <v>0.5176</v>
      </c>
      <c r="M18" s="6">
        <v>0.5779</v>
      </c>
      <c r="N18" s="6">
        <v>0.6941</v>
      </c>
      <c r="O18" s="6">
        <v>0.9218</v>
      </c>
      <c r="P18" s="6">
        <v>1.1128</v>
      </c>
    </row>
    <row r="19" spans="1:16" ht="12.75">
      <c r="A19" s="1" t="s">
        <v>68</v>
      </c>
      <c r="B19" s="1" t="s">
        <v>111</v>
      </c>
      <c r="C19" s="1" t="s">
        <v>112</v>
      </c>
      <c r="D19" s="1" t="s">
        <v>129</v>
      </c>
      <c r="E19" s="5">
        <v>58300</v>
      </c>
      <c r="F19" s="5">
        <v>4858.3333</v>
      </c>
      <c r="G19" s="5">
        <v>17490</v>
      </c>
      <c r="H19" s="5">
        <v>437.25</v>
      </c>
      <c r="I19" s="5">
        <v>728.75</v>
      </c>
      <c r="J19" s="5">
        <v>1166</v>
      </c>
      <c r="K19" s="5">
        <v>1457.5</v>
      </c>
      <c r="L19" s="6">
        <v>0.3691</v>
      </c>
      <c r="M19" s="6">
        <v>0.472</v>
      </c>
      <c r="N19" s="6">
        <v>0.5983</v>
      </c>
      <c r="O19" s="6">
        <v>0.8295</v>
      </c>
      <c r="P19" s="6">
        <v>1.0305</v>
      </c>
    </row>
    <row r="20" spans="1:16" ht="12.75">
      <c r="A20" s="1" t="s">
        <v>68</v>
      </c>
      <c r="B20" s="1" t="s">
        <v>111</v>
      </c>
      <c r="C20" s="1" t="s">
        <v>112</v>
      </c>
      <c r="D20" s="1" t="s">
        <v>130</v>
      </c>
      <c r="E20" s="5">
        <v>52900</v>
      </c>
      <c r="F20" s="5">
        <v>4408.3333</v>
      </c>
      <c r="G20" s="5">
        <v>15870</v>
      </c>
      <c r="H20" s="5">
        <v>396.75</v>
      </c>
      <c r="I20" s="5">
        <v>661.25</v>
      </c>
      <c r="J20" s="5">
        <v>1058</v>
      </c>
      <c r="K20" s="5">
        <v>1322.5</v>
      </c>
      <c r="L20" s="6">
        <v>0.4325</v>
      </c>
      <c r="M20" s="6">
        <v>0.5716</v>
      </c>
      <c r="N20" s="6">
        <v>0.7009</v>
      </c>
      <c r="O20" s="6">
        <v>0.9081</v>
      </c>
      <c r="P20" s="6">
        <v>1.0231</v>
      </c>
    </row>
    <row r="21" spans="1:16" ht="12.75">
      <c r="A21" s="1" t="s">
        <v>68</v>
      </c>
      <c r="B21" s="1" t="s">
        <v>111</v>
      </c>
      <c r="C21" s="1" t="s">
        <v>112</v>
      </c>
      <c r="D21" s="1" t="s">
        <v>131</v>
      </c>
      <c r="E21" s="5">
        <v>55200</v>
      </c>
      <c r="F21" s="5">
        <v>4600</v>
      </c>
      <c r="G21" s="5">
        <v>16560</v>
      </c>
      <c r="H21" s="5">
        <v>414</v>
      </c>
      <c r="I21" s="5">
        <v>690</v>
      </c>
      <c r="J21" s="5">
        <v>1104</v>
      </c>
      <c r="K21" s="5">
        <v>1380</v>
      </c>
      <c r="L21" s="6">
        <v>0.4761</v>
      </c>
      <c r="M21" s="6">
        <v>0.5471</v>
      </c>
      <c r="N21" s="6">
        <v>0.6384</v>
      </c>
      <c r="O21" s="6">
        <v>0.9051</v>
      </c>
      <c r="P21" s="6">
        <v>1.0746</v>
      </c>
    </row>
    <row r="22" spans="1:16" ht="12.75">
      <c r="A22" s="1" t="s">
        <v>68</v>
      </c>
      <c r="B22" s="1" t="s">
        <v>111</v>
      </c>
      <c r="C22" s="1" t="s">
        <v>112</v>
      </c>
      <c r="D22" s="1" t="s">
        <v>132</v>
      </c>
      <c r="E22" s="5">
        <v>59600</v>
      </c>
      <c r="F22" s="5">
        <v>4966.6667</v>
      </c>
      <c r="G22" s="5">
        <v>17880</v>
      </c>
      <c r="H22" s="5">
        <v>447</v>
      </c>
      <c r="I22" s="5">
        <v>745</v>
      </c>
      <c r="J22" s="5">
        <v>1192</v>
      </c>
      <c r="K22" s="5">
        <v>1490</v>
      </c>
      <c r="L22" s="6">
        <v>0.4631</v>
      </c>
      <c r="M22" s="6">
        <v>0.4738</v>
      </c>
      <c r="N22" s="6">
        <v>0.5624</v>
      </c>
      <c r="O22" s="6">
        <v>0.7711</v>
      </c>
      <c r="P22" s="6">
        <v>0.9819</v>
      </c>
    </row>
    <row r="23" spans="1:16" ht="12.75">
      <c r="A23" s="1" t="s">
        <v>68</v>
      </c>
      <c r="B23" s="1" t="s">
        <v>111</v>
      </c>
      <c r="C23" s="1" t="s">
        <v>112</v>
      </c>
      <c r="D23" s="1" t="s">
        <v>133</v>
      </c>
      <c r="E23" s="5">
        <v>56300</v>
      </c>
      <c r="F23" s="5">
        <v>4691.6667</v>
      </c>
      <c r="G23" s="5">
        <v>16890</v>
      </c>
      <c r="H23" s="5">
        <v>422.25</v>
      </c>
      <c r="I23" s="5">
        <v>703.75</v>
      </c>
      <c r="J23" s="5">
        <v>1126</v>
      </c>
      <c r="K23" s="5">
        <v>1407.5</v>
      </c>
      <c r="L23" s="6">
        <v>0.4959</v>
      </c>
      <c r="M23" s="6">
        <v>0.5314</v>
      </c>
      <c r="N23" s="6">
        <v>0.6558</v>
      </c>
      <c r="O23" s="6">
        <v>0.9087</v>
      </c>
      <c r="P23" s="6">
        <v>1.1083</v>
      </c>
    </row>
    <row r="24" spans="1:16" ht="12.75">
      <c r="A24" s="1" t="s">
        <v>68</v>
      </c>
      <c r="B24" s="1" t="s">
        <v>111</v>
      </c>
      <c r="C24" s="1" t="s">
        <v>112</v>
      </c>
      <c r="D24" s="1" t="s">
        <v>134</v>
      </c>
      <c r="E24" s="5">
        <v>52400</v>
      </c>
      <c r="F24" s="5">
        <v>4366.6667</v>
      </c>
      <c r="G24" s="5">
        <v>15720</v>
      </c>
      <c r="H24" s="5">
        <v>393</v>
      </c>
      <c r="I24" s="5">
        <v>655</v>
      </c>
      <c r="J24" s="5">
        <v>1048</v>
      </c>
      <c r="K24" s="5">
        <v>1310</v>
      </c>
      <c r="L24" s="6">
        <v>0.4626</v>
      </c>
      <c r="M24" s="6">
        <v>0.484</v>
      </c>
      <c r="N24" s="6">
        <v>0.6473</v>
      </c>
      <c r="O24" s="6">
        <v>0.8924</v>
      </c>
      <c r="P24" s="6">
        <v>0.9947</v>
      </c>
    </row>
    <row r="25" spans="1:16" ht="12.75">
      <c r="A25" s="1" t="s">
        <v>68</v>
      </c>
      <c r="B25" s="1" t="s">
        <v>111</v>
      </c>
      <c r="C25" s="1" t="s">
        <v>112</v>
      </c>
      <c r="D25" s="1" t="s">
        <v>135</v>
      </c>
      <c r="E25" s="5">
        <v>52800</v>
      </c>
      <c r="F25" s="5">
        <v>4400</v>
      </c>
      <c r="G25" s="5">
        <v>15840</v>
      </c>
      <c r="H25" s="5">
        <v>396</v>
      </c>
      <c r="I25" s="5">
        <v>660</v>
      </c>
      <c r="J25" s="5">
        <v>1056</v>
      </c>
      <c r="K25" s="5">
        <v>1320</v>
      </c>
      <c r="L25" s="6">
        <v>0.4492</v>
      </c>
      <c r="M25" s="6">
        <v>0.5242</v>
      </c>
      <c r="N25" s="6">
        <v>0.6311</v>
      </c>
      <c r="O25" s="6">
        <v>0.8962</v>
      </c>
      <c r="P25" s="6">
        <v>0.9705</v>
      </c>
    </row>
    <row r="26" spans="1:16" ht="12.75">
      <c r="A26" s="1" t="s">
        <v>68</v>
      </c>
      <c r="B26" s="1" t="s">
        <v>111</v>
      </c>
      <c r="C26" s="1" t="s">
        <v>112</v>
      </c>
      <c r="D26" s="1" t="s">
        <v>136</v>
      </c>
      <c r="E26" s="5">
        <v>43300</v>
      </c>
      <c r="F26" s="5">
        <v>3608.3333</v>
      </c>
      <c r="G26" s="5">
        <v>12990</v>
      </c>
      <c r="H26" s="5">
        <v>324.75</v>
      </c>
      <c r="I26" s="5">
        <v>541.25</v>
      </c>
      <c r="J26" s="5">
        <v>866</v>
      </c>
      <c r="K26" s="5">
        <v>1082.5</v>
      </c>
      <c r="L26" s="6">
        <v>0.4841</v>
      </c>
      <c r="M26" s="6">
        <v>0.5136</v>
      </c>
      <c r="N26" s="6">
        <v>0.6808</v>
      </c>
      <c r="O26" s="6">
        <v>0.9303</v>
      </c>
      <c r="P26" s="6">
        <v>0.933</v>
      </c>
    </row>
    <row r="27" spans="1:16" ht="12.75">
      <c r="A27" s="1" t="s">
        <v>68</v>
      </c>
      <c r="B27" s="1" t="s">
        <v>111</v>
      </c>
      <c r="C27" s="1" t="s">
        <v>112</v>
      </c>
      <c r="D27" s="1" t="s">
        <v>137</v>
      </c>
      <c r="E27" s="5">
        <v>65100</v>
      </c>
      <c r="F27" s="5">
        <v>5425</v>
      </c>
      <c r="G27" s="5">
        <v>19530</v>
      </c>
      <c r="H27" s="5">
        <v>488.25</v>
      </c>
      <c r="I27" s="5">
        <v>813.75</v>
      </c>
      <c r="J27" s="5">
        <v>1302</v>
      </c>
      <c r="K27" s="5">
        <v>1627.5</v>
      </c>
      <c r="L27" s="6">
        <v>0.4258</v>
      </c>
      <c r="M27" s="6">
        <v>0.4504</v>
      </c>
      <c r="N27" s="6">
        <v>0.5616</v>
      </c>
      <c r="O27" s="6">
        <v>0.733</v>
      </c>
      <c r="P27" s="6">
        <v>0.8848</v>
      </c>
    </row>
    <row r="28" spans="1:16" ht="12.75">
      <c r="A28" s="1" t="s">
        <v>68</v>
      </c>
      <c r="B28" s="1" t="s">
        <v>111</v>
      </c>
      <c r="C28" s="1" t="s">
        <v>112</v>
      </c>
      <c r="D28" s="1" t="s">
        <v>138</v>
      </c>
      <c r="E28" s="5">
        <v>59200</v>
      </c>
      <c r="F28" s="5">
        <v>4933.3333</v>
      </c>
      <c r="G28" s="5">
        <v>17760</v>
      </c>
      <c r="H28" s="5">
        <v>444</v>
      </c>
      <c r="I28" s="5">
        <v>740</v>
      </c>
      <c r="J28" s="5">
        <v>1184</v>
      </c>
      <c r="K28" s="5">
        <v>1480</v>
      </c>
      <c r="L28" s="6">
        <v>0.4514</v>
      </c>
      <c r="M28" s="6">
        <v>0.5372</v>
      </c>
      <c r="N28" s="6">
        <v>0.6703</v>
      </c>
      <c r="O28" s="6">
        <v>0.8912</v>
      </c>
      <c r="P28" s="6">
        <v>1.0642</v>
      </c>
    </row>
    <row r="29" spans="1:16" ht="12.75">
      <c r="A29" s="1" t="s">
        <v>68</v>
      </c>
      <c r="B29" s="1" t="s">
        <v>111</v>
      </c>
      <c r="C29" s="1" t="s">
        <v>112</v>
      </c>
      <c r="D29" s="1" t="s">
        <v>139</v>
      </c>
      <c r="E29" s="5">
        <v>62100</v>
      </c>
      <c r="F29" s="5">
        <v>5175</v>
      </c>
      <c r="G29" s="5">
        <v>18630</v>
      </c>
      <c r="H29" s="5">
        <v>465.75</v>
      </c>
      <c r="I29" s="5">
        <v>776.25</v>
      </c>
      <c r="J29" s="5">
        <v>1242</v>
      </c>
      <c r="K29" s="5">
        <v>1552.5</v>
      </c>
      <c r="L29" s="6">
        <v>0.3349</v>
      </c>
      <c r="M29" s="6">
        <v>0.3865</v>
      </c>
      <c r="N29" s="6">
        <v>0.4689</v>
      </c>
      <c r="O29" s="6">
        <v>0.6834</v>
      </c>
      <c r="P29" s="6">
        <v>0.7233</v>
      </c>
    </row>
    <row r="30" spans="1:16" ht="12.75">
      <c r="A30" s="1" t="s">
        <v>68</v>
      </c>
      <c r="B30" s="1" t="s">
        <v>111</v>
      </c>
      <c r="C30" s="1" t="s">
        <v>112</v>
      </c>
      <c r="D30" s="1" t="s">
        <v>140</v>
      </c>
      <c r="E30" s="5">
        <v>61500</v>
      </c>
      <c r="F30" s="5">
        <v>5125</v>
      </c>
      <c r="G30" s="5">
        <v>18450</v>
      </c>
      <c r="H30" s="5">
        <v>461.25</v>
      </c>
      <c r="I30" s="5">
        <v>768.75</v>
      </c>
      <c r="J30" s="5">
        <v>1230</v>
      </c>
      <c r="K30" s="5">
        <v>1537.5</v>
      </c>
      <c r="L30" s="6">
        <v>0.4013</v>
      </c>
      <c r="M30" s="6">
        <v>0.413</v>
      </c>
      <c r="N30" s="6">
        <v>0.519</v>
      </c>
      <c r="O30" s="6">
        <v>0.7226</v>
      </c>
      <c r="P30" s="6">
        <v>0.7805</v>
      </c>
    </row>
    <row r="31" spans="1:16" ht="12.75">
      <c r="A31" s="1" t="s">
        <v>68</v>
      </c>
      <c r="B31" s="1" t="s">
        <v>111</v>
      </c>
      <c r="C31" s="1" t="s">
        <v>112</v>
      </c>
      <c r="D31" s="1" t="s">
        <v>141</v>
      </c>
      <c r="E31" s="5">
        <v>58000</v>
      </c>
      <c r="F31" s="5">
        <v>4833.3333</v>
      </c>
      <c r="G31" s="5">
        <v>17400</v>
      </c>
      <c r="H31" s="5">
        <v>435</v>
      </c>
      <c r="I31" s="5">
        <v>725</v>
      </c>
      <c r="J31" s="5">
        <v>1160</v>
      </c>
      <c r="K31" s="5">
        <v>1450</v>
      </c>
      <c r="L31" s="6">
        <v>0.4379</v>
      </c>
      <c r="M31" s="6">
        <v>0.4593</v>
      </c>
      <c r="N31" s="6">
        <v>0.5317</v>
      </c>
      <c r="O31" s="6">
        <v>0.7538</v>
      </c>
      <c r="P31" s="6">
        <v>0.9283</v>
      </c>
    </row>
    <row r="32" spans="1:16" ht="12.75">
      <c r="A32" s="1" t="s">
        <v>68</v>
      </c>
      <c r="B32" s="1" t="s">
        <v>111</v>
      </c>
      <c r="C32" s="1" t="s">
        <v>112</v>
      </c>
      <c r="D32" s="1" t="s">
        <v>142</v>
      </c>
      <c r="E32" s="5">
        <v>65400</v>
      </c>
      <c r="F32" s="5">
        <v>5450</v>
      </c>
      <c r="G32" s="5">
        <v>19620</v>
      </c>
      <c r="H32" s="5">
        <v>490.5</v>
      </c>
      <c r="I32" s="5">
        <v>817.5</v>
      </c>
      <c r="J32" s="5">
        <v>1308</v>
      </c>
      <c r="K32" s="5">
        <v>1635</v>
      </c>
      <c r="L32" s="6">
        <v>0.4679</v>
      </c>
      <c r="M32" s="6">
        <v>0.6061</v>
      </c>
      <c r="N32" s="6">
        <v>0.7584</v>
      </c>
      <c r="O32" s="6">
        <v>1.0343</v>
      </c>
      <c r="P32" s="6">
        <v>1.2502</v>
      </c>
    </row>
    <row r="33" spans="1:16" ht="12.75">
      <c r="A33" s="1" t="s">
        <v>69</v>
      </c>
      <c r="B33" s="1" t="s">
        <v>111</v>
      </c>
      <c r="C33" s="1" t="s">
        <v>112</v>
      </c>
      <c r="D33" s="1" t="s">
        <v>143</v>
      </c>
      <c r="E33" s="5">
        <v>59700</v>
      </c>
      <c r="F33" s="5">
        <v>4975</v>
      </c>
      <c r="G33" s="5">
        <v>17910</v>
      </c>
      <c r="H33" s="5">
        <v>447.75</v>
      </c>
      <c r="I33" s="5">
        <v>746.25</v>
      </c>
      <c r="J33" s="5">
        <v>1194</v>
      </c>
      <c r="K33" s="5">
        <v>1492.5</v>
      </c>
      <c r="L33" s="6">
        <v>0.4268</v>
      </c>
      <c r="M33" s="6">
        <v>0.4817</v>
      </c>
      <c r="N33" s="6">
        <v>0.5943</v>
      </c>
      <c r="O33" s="6">
        <v>0.8013</v>
      </c>
      <c r="P33" s="6">
        <v>0.9327</v>
      </c>
    </row>
    <row r="34" spans="1:16" ht="12.75">
      <c r="A34" s="1" t="s">
        <v>69</v>
      </c>
      <c r="B34" s="1" t="s">
        <v>111</v>
      </c>
      <c r="C34" s="1" t="s">
        <v>112</v>
      </c>
      <c r="D34" s="1" t="s">
        <v>144</v>
      </c>
      <c r="E34" s="5">
        <v>60400</v>
      </c>
      <c r="F34" s="5">
        <v>5033.3333</v>
      </c>
      <c r="G34" s="5">
        <v>18120</v>
      </c>
      <c r="H34" s="5">
        <v>453</v>
      </c>
      <c r="I34" s="5">
        <v>755</v>
      </c>
      <c r="J34" s="5">
        <v>1208</v>
      </c>
      <c r="K34" s="5">
        <v>1510</v>
      </c>
      <c r="L34" s="6">
        <v>0.2993</v>
      </c>
      <c r="M34" s="6">
        <v>0.4146</v>
      </c>
      <c r="N34" s="6">
        <v>0.4795</v>
      </c>
      <c r="O34" s="6">
        <v>0.6338</v>
      </c>
      <c r="P34" s="6">
        <v>0.794</v>
      </c>
    </row>
    <row r="35" spans="1:16" ht="12.75">
      <c r="A35" s="1" t="s">
        <v>69</v>
      </c>
      <c r="B35" s="1" t="s">
        <v>111</v>
      </c>
      <c r="C35" s="1" t="s">
        <v>112</v>
      </c>
      <c r="D35" s="1" t="s">
        <v>145</v>
      </c>
      <c r="E35" s="5">
        <v>55200</v>
      </c>
      <c r="F35" s="5">
        <v>4600</v>
      </c>
      <c r="G35" s="5">
        <v>16560</v>
      </c>
      <c r="H35" s="5">
        <v>414</v>
      </c>
      <c r="I35" s="5">
        <v>690</v>
      </c>
      <c r="J35" s="5">
        <v>1104</v>
      </c>
      <c r="K35" s="5">
        <v>1380</v>
      </c>
      <c r="L35" s="6">
        <v>0.4761</v>
      </c>
      <c r="M35" s="6">
        <v>0.5471</v>
      </c>
      <c r="N35" s="6">
        <v>0.6384</v>
      </c>
      <c r="O35" s="6">
        <v>0.9051</v>
      </c>
      <c r="P35" s="6">
        <v>1.0746</v>
      </c>
    </row>
    <row r="36" spans="1:16" ht="12.75">
      <c r="A36" s="1" t="s">
        <v>69</v>
      </c>
      <c r="B36" s="1" t="s">
        <v>111</v>
      </c>
      <c r="C36" s="1" t="s">
        <v>112</v>
      </c>
      <c r="D36" s="1" t="s">
        <v>146</v>
      </c>
      <c r="E36" s="5">
        <v>50900</v>
      </c>
      <c r="F36" s="5">
        <v>4241.6667</v>
      </c>
      <c r="G36" s="5">
        <v>15270</v>
      </c>
      <c r="H36" s="5">
        <v>381.75</v>
      </c>
      <c r="I36" s="5">
        <v>636.25</v>
      </c>
      <c r="J36" s="5">
        <v>1018</v>
      </c>
      <c r="K36" s="5">
        <v>1272.5</v>
      </c>
      <c r="L36" s="6">
        <v>0.4055</v>
      </c>
      <c r="M36" s="6">
        <v>0.4306</v>
      </c>
      <c r="N36" s="6">
        <v>0.4982</v>
      </c>
      <c r="O36" s="6">
        <v>0.7261</v>
      </c>
      <c r="P36" s="6">
        <v>0.7293</v>
      </c>
    </row>
    <row r="37" spans="1:16" ht="12.75">
      <c r="A37" s="1" t="s">
        <v>69</v>
      </c>
      <c r="B37" s="1" t="s">
        <v>111</v>
      </c>
      <c r="C37" s="1" t="s">
        <v>112</v>
      </c>
      <c r="D37" s="1" t="s">
        <v>147</v>
      </c>
      <c r="E37" s="5">
        <v>58300</v>
      </c>
      <c r="F37" s="5">
        <v>4858.3333</v>
      </c>
      <c r="G37" s="5">
        <v>17490</v>
      </c>
      <c r="H37" s="5">
        <v>437.25</v>
      </c>
      <c r="I37" s="5">
        <v>728.75</v>
      </c>
      <c r="J37" s="5">
        <v>1166</v>
      </c>
      <c r="K37" s="5">
        <v>1457.5</v>
      </c>
      <c r="L37" s="6">
        <v>0.3691</v>
      </c>
      <c r="M37" s="6">
        <v>0.472</v>
      </c>
      <c r="N37" s="6">
        <v>0.5983</v>
      </c>
      <c r="O37" s="6">
        <v>0.8295</v>
      </c>
      <c r="P37" s="6">
        <v>1.0305</v>
      </c>
    </row>
    <row r="38" spans="1:16" ht="12.75">
      <c r="A38" s="1" t="s">
        <v>69</v>
      </c>
      <c r="B38" s="1" t="s">
        <v>111</v>
      </c>
      <c r="C38" s="1" t="s">
        <v>112</v>
      </c>
      <c r="D38" s="1" t="s">
        <v>148</v>
      </c>
      <c r="E38" s="5">
        <v>60900</v>
      </c>
      <c r="F38" s="5">
        <v>5075</v>
      </c>
      <c r="G38" s="5">
        <v>18270</v>
      </c>
      <c r="H38" s="5">
        <v>456.75</v>
      </c>
      <c r="I38" s="5">
        <v>761.25</v>
      </c>
      <c r="J38" s="5">
        <v>1218</v>
      </c>
      <c r="K38" s="5">
        <v>1522.5</v>
      </c>
      <c r="L38" s="6">
        <v>0.5077</v>
      </c>
      <c r="M38" s="6">
        <v>0.6437</v>
      </c>
      <c r="N38" s="6">
        <v>0.823</v>
      </c>
      <c r="O38" s="6">
        <v>1.1757</v>
      </c>
      <c r="P38" s="6">
        <v>1.4371</v>
      </c>
    </row>
    <row r="39" spans="1:16" ht="12.75">
      <c r="A39" s="1" t="s">
        <v>69</v>
      </c>
      <c r="B39" s="1" t="s">
        <v>111</v>
      </c>
      <c r="C39" s="1" t="s">
        <v>112</v>
      </c>
      <c r="D39" s="1" t="s">
        <v>149</v>
      </c>
      <c r="E39" s="5">
        <v>40400</v>
      </c>
      <c r="F39" s="5">
        <v>3366.6667</v>
      </c>
      <c r="G39" s="5">
        <v>12120</v>
      </c>
      <c r="H39" s="5">
        <v>303</v>
      </c>
      <c r="I39" s="5">
        <v>505</v>
      </c>
      <c r="J39" s="5">
        <v>808</v>
      </c>
      <c r="K39" s="5">
        <v>1010</v>
      </c>
      <c r="L39" s="6">
        <v>0.4663</v>
      </c>
      <c r="M39" s="6">
        <v>0.4693</v>
      </c>
      <c r="N39" s="6">
        <v>0.6277</v>
      </c>
      <c r="O39" s="6">
        <v>0.8386</v>
      </c>
      <c r="P39" s="6">
        <v>0.8693</v>
      </c>
    </row>
    <row r="40" spans="1:16" ht="12.75">
      <c r="A40" s="1" t="s">
        <v>69</v>
      </c>
      <c r="B40" s="1" t="s">
        <v>111</v>
      </c>
      <c r="C40" s="1" t="s">
        <v>112</v>
      </c>
      <c r="D40" s="1" t="s">
        <v>150</v>
      </c>
      <c r="E40" s="5">
        <v>52400</v>
      </c>
      <c r="F40" s="5">
        <v>4366.6667</v>
      </c>
      <c r="G40" s="5">
        <v>15720</v>
      </c>
      <c r="H40" s="5">
        <v>393</v>
      </c>
      <c r="I40" s="5">
        <v>655</v>
      </c>
      <c r="J40" s="5">
        <v>1048</v>
      </c>
      <c r="K40" s="5">
        <v>1310</v>
      </c>
      <c r="L40" s="6">
        <v>0.4626</v>
      </c>
      <c r="M40" s="6">
        <v>0.484</v>
      </c>
      <c r="N40" s="6">
        <v>0.6473</v>
      </c>
      <c r="O40" s="6">
        <v>0.8924</v>
      </c>
      <c r="P40" s="6">
        <v>0.9947</v>
      </c>
    </row>
    <row r="41" spans="1:16" ht="12.75">
      <c r="A41" s="1" t="s">
        <v>69</v>
      </c>
      <c r="B41" s="1" t="s">
        <v>111</v>
      </c>
      <c r="C41" s="1" t="s">
        <v>112</v>
      </c>
      <c r="D41" s="1" t="s">
        <v>151</v>
      </c>
      <c r="E41" s="5">
        <v>52300</v>
      </c>
      <c r="F41" s="5">
        <v>4358.3333</v>
      </c>
      <c r="G41" s="5">
        <v>15690</v>
      </c>
      <c r="H41" s="5">
        <v>392.25</v>
      </c>
      <c r="I41" s="5">
        <v>653.75</v>
      </c>
      <c r="J41" s="5">
        <v>1046</v>
      </c>
      <c r="K41" s="5">
        <v>1307.5</v>
      </c>
      <c r="L41" s="6">
        <v>0.465</v>
      </c>
      <c r="M41" s="6">
        <v>0.4681</v>
      </c>
      <c r="N41" s="6">
        <v>0.5935</v>
      </c>
      <c r="O41" s="6">
        <v>0.7732</v>
      </c>
      <c r="P41" s="6">
        <v>0.982</v>
      </c>
    </row>
    <row r="42" spans="1:16" ht="12.75">
      <c r="A42" s="1" t="s">
        <v>69</v>
      </c>
      <c r="B42" s="1" t="s">
        <v>111</v>
      </c>
      <c r="C42" s="1" t="s">
        <v>112</v>
      </c>
      <c r="D42" s="1" t="s">
        <v>152</v>
      </c>
      <c r="E42" s="5">
        <v>64900</v>
      </c>
      <c r="F42" s="5">
        <v>5408.3333</v>
      </c>
      <c r="G42" s="5">
        <v>19470</v>
      </c>
      <c r="H42" s="5">
        <v>486.75</v>
      </c>
      <c r="I42" s="5">
        <v>811.25</v>
      </c>
      <c r="J42" s="5">
        <v>1298</v>
      </c>
      <c r="K42" s="5">
        <v>1622.5</v>
      </c>
      <c r="L42" s="6">
        <v>0.3797</v>
      </c>
      <c r="M42" s="6">
        <v>0.4851</v>
      </c>
      <c r="N42" s="6">
        <v>0.5917</v>
      </c>
      <c r="O42" s="6">
        <v>0.7827</v>
      </c>
      <c r="P42" s="6">
        <v>0.9726</v>
      </c>
    </row>
    <row r="43" spans="1:16" ht="12.75">
      <c r="A43" s="1" t="s">
        <v>69</v>
      </c>
      <c r="B43" s="1" t="s">
        <v>111</v>
      </c>
      <c r="C43" s="1" t="s">
        <v>112</v>
      </c>
      <c r="D43" s="1" t="s">
        <v>153</v>
      </c>
      <c r="E43" s="5">
        <v>65700</v>
      </c>
      <c r="F43" s="5">
        <v>5475</v>
      </c>
      <c r="G43" s="5">
        <v>19710</v>
      </c>
      <c r="H43" s="5">
        <v>492.75</v>
      </c>
      <c r="I43" s="5">
        <v>821.25</v>
      </c>
      <c r="J43" s="5">
        <v>1314</v>
      </c>
      <c r="K43" s="5">
        <v>1642.5</v>
      </c>
      <c r="L43" s="6">
        <v>0.4384</v>
      </c>
      <c r="M43" s="6">
        <v>0.5181</v>
      </c>
      <c r="N43" s="6">
        <v>0.6344</v>
      </c>
      <c r="O43" s="6">
        <v>0.8469</v>
      </c>
      <c r="P43" s="6">
        <v>1.0508</v>
      </c>
    </row>
    <row r="44" spans="1:16" ht="12.75">
      <c r="A44" s="1" t="s">
        <v>69</v>
      </c>
      <c r="B44" s="1" t="s">
        <v>111</v>
      </c>
      <c r="C44" s="1" t="s">
        <v>112</v>
      </c>
      <c r="D44" s="1" t="s">
        <v>154</v>
      </c>
      <c r="E44" s="5">
        <v>57800</v>
      </c>
      <c r="F44" s="5">
        <v>4816.6667</v>
      </c>
      <c r="G44" s="5">
        <v>17340</v>
      </c>
      <c r="H44" s="5">
        <v>433.5</v>
      </c>
      <c r="I44" s="5">
        <v>722.5</v>
      </c>
      <c r="J44" s="5">
        <v>1156</v>
      </c>
      <c r="K44" s="5">
        <v>1445</v>
      </c>
      <c r="L44" s="6">
        <v>0.472</v>
      </c>
      <c r="M44" s="6">
        <v>0.5225</v>
      </c>
      <c r="N44" s="6">
        <v>0.6048</v>
      </c>
      <c r="O44" s="6">
        <v>0.8644</v>
      </c>
      <c r="P44" s="6">
        <v>0.9813</v>
      </c>
    </row>
    <row r="45" spans="1:16" ht="12.75">
      <c r="A45" s="1" t="s">
        <v>69</v>
      </c>
      <c r="B45" s="1" t="s">
        <v>111</v>
      </c>
      <c r="C45" s="1" t="s">
        <v>112</v>
      </c>
      <c r="D45" s="1" t="s">
        <v>155</v>
      </c>
      <c r="E45" s="5">
        <v>39600</v>
      </c>
      <c r="F45" s="5">
        <v>3300</v>
      </c>
      <c r="G45" s="5">
        <v>11880</v>
      </c>
      <c r="H45" s="5">
        <v>297</v>
      </c>
      <c r="I45" s="5">
        <v>495</v>
      </c>
      <c r="J45" s="5">
        <v>792</v>
      </c>
      <c r="K45" s="5">
        <v>990</v>
      </c>
      <c r="L45" s="6">
        <v>0.5505</v>
      </c>
      <c r="M45" s="6">
        <v>0.5535</v>
      </c>
      <c r="N45" s="6">
        <v>0.6859</v>
      </c>
      <c r="O45" s="6">
        <v>0.9364</v>
      </c>
      <c r="P45" s="6">
        <v>0.9404</v>
      </c>
    </row>
    <row r="46" spans="1:16" ht="12.75">
      <c r="A46" s="1" t="s">
        <v>69</v>
      </c>
      <c r="B46" s="1" t="s">
        <v>111</v>
      </c>
      <c r="C46" s="1" t="s">
        <v>112</v>
      </c>
      <c r="D46" s="1" t="s">
        <v>156</v>
      </c>
      <c r="E46" s="5">
        <v>44100</v>
      </c>
      <c r="F46" s="5">
        <v>3675</v>
      </c>
      <c r="G46" s="5">
        <v>13230</v>
      </c>
      <c r="H46" s="5">
        <v>330.75</v>
      </c>
      <c r="I46" s="5">
        <v>551.25</v>
      </c>
      <c r="J46" s="5">
        <v>882</v>
      </c>
      <c r="K46" s="5">
        <v>1102.5</v>
      </c>
      <c r="L46" s="6">
        <v>0.478</v>
      </c>
      <c r="M46" s="6">
        <v>0.5016</v>
      </c>
      <c r="N46" s="6">
        <v>0.5878</v>
      </c>
      <c r="O46" s="6">
        <v>0.7429</v>
      </c>
      <c r="P46" s="6">
        <v>0.8054</v>
      </c>
    </row>
    <row r="47" spans="1:16" ht="12.75">
      <c r="A47" s="1" t="s">
        <v>69</v>
      </c>
      <c r="B47" s="1" t="s">
        <v>111</v>
      </c>
      <c r="C47" s="1" t="s">
        <v>112</v>
      </c>
      <c r="D47" s="1" t="s">
        <v>157</v>
      </c>
      <c r="E47" s="5">
        <v>64900</v>
      </c>
      <c r="F47" s="5">
        <v>5408.3333</v>
      </c>
      <c r="G47" s="5">
        <v>19470</v>
      </c>
      <c r="H47" s="5">
        <v>486.75</v>
      </c>
      <c r="I47" s="5">
        <v>811.25</v>
      </c>
      <c r="J47" s="5">
        <v>1298</v>
      </c>
      <c r="K47" s="5">
        <v>1622.5</v>
      </c>
      <c r="L47" s="6">
        <v>0.3797</v>
      </c>
      <c r="M47" s="6">
        <v>0.4851</v>
      </c>
      <c r="N47" s="6">
        <v>0.5917</v>
      </c>
      <c r="O47" s="6">
        <v>0.7827</v>
      </c>
      <c r="P47" s="6">
        <v>0.9726</v>
      </c>
    </row>
    <row r="48" spans="1:16" ht="12.75">
      <c r="A48" s="1" t="s">
        <v>69</v>
      </c>
      <c r="B48" s="1" t="s">
        <v>111</v>
      </c>
      <c r="C48" s="1" t="s">
        <v>112</v>
      </c>
      <c r="D48" s="1" t="s">
        <v>158</v>
      </c>
      <c r="E48" s="5">
        <v>59600</v>
      </c>
      <c r="F48" s="5">
        <v>4966.6667</v>
      </c>
      <c r="G48" s="5">
        <v>17880</v>
      </c>
      <c r="H48" s="5">
        <v>447</v>
      </c>
      <c r="I48" s="5">
        <v>745</v>
      </c>
      <c r="J48" s="5">
        <v>1192</v>
      </c>
      <c r="K48" s="5">
        <v>1490</v>
      </c>
      <c r="L48" s="6">
        <v>0.4631</v>
      </c>
      <c r="M48" s="6">
        <v>0.4738</v>
      </c>
      <c r="N48" s="6">
        <v>0.5624</v>
      </c>
      <c r="O48" s="6">
        <v>0.7711</v>
      </c>
      <c r="P48" s="6">
        <v>0.9819</v>
      </c>
    </row>
    <row r="49" spans="1:16" ht="12.75">
      <c r="A49" s="1" t="s">
        <v>69</v>
      </c>
      <c r="B49" s="1" t="s">
        <v>111</v>
      </c>
      <c r="C49" s="1" t="s">
        <v>112</v>
      </c>
      <c r="D49" s="1" t="s">
        <v>159</v>
      </c>
      <c r="E49" s="5">
        <v>52900</v>
      </c>
      <c r="F49" s="5">
        <v>4408.3333</v>
      </c>
      <c r="G49" s="5">
        <v>15870</v>
      </c>
      <c r="H49" s="5">
        <v>396.75</v>
      </c>
      <c r="I49" s="5">
        <v>661.25</v>
      </c>
      <c r="J49" s="5">
        <v>1058</v>
      </c>
      <c r="K49" s="5">
        <v>1322.5</v>
      </c>
      <c r="L49" s="6">
        <v>0.4325</v>
      </c>
      <c r="M49" s="6">
        <v>0.5716</v>
      </c>
      <c r="N49" s="6">
        <v>0.7009</v>
      </c>
      <c r="O49" s="6">
        <v>0.9081</v>
      </c>
      <c r="P49" s="6">
        <v>1.0231</v>
      </c>
    </row>
    <row r="50" spans="1:16" ht="12.75">
      <c r="A50" s="1" t="s">
        <v>69</v>
      </c>
      <c r="B50" s="1" t="s">
        <v>111</v>
      </c>
      <c r="C50" s="1" t="s">
        <v>112</v>
      </c>
      <c r="D50" s="1" t="s">
        <v>160</v>
      </c>
      <c r="E50" s="5">
        <v>49900</v>
      </c>
      <c r="F50" s="5">
        <v>4158.3333</v>
      </c>
      <c r="G50" s="5">
        <v>14970</v>
      </c>
      <c r="H50" s="5">
        <v>374.25</v>
      </c>
      <c r="I50" s="5">
        <v>623.75</v>
      </c>
      <c r="J50" s="5">
        <v>998</v>
      </c>
      <c r="K50" s="5">
        <v>1247.5</v>
      </c>
      <c r="L50" s="6">
        <v>0.4713</v>
      </c>
      <c r="M50" s="6">
        <v>0.501</v>
      </c>
      <c r="N50" s="6">
        <v>0.5796</v>
      </c>
      <c r="O50" s="6">
        <v>0.8337</v>
      </c>
      <c r="P50" s="6">
        <v>1.0116</v>
      </c>
    </row>
    <row r="51" spans="1:16" ht="12.75">
      <c r="A51" s="1" t="s">
        <v>69</v>
      </c>
      <c r="B51" s="1" t="s">
        <v>111</v>
      </c>
      <c r="C51" s="1" t="s">
        <v>112</v>
      </c>
      <c r="D51" s="1" t="s">
        <v>161</v>
      </c>
      <c r="E51" s="5">
        <v>65100</v>
      </c>
      <c r="F51" s="5">
        <v>5425</v>
      </c>
      <c r="G51" s="5">
        <v>19530</v>
      </c>
      <c r="H51" s="5">
        <v>488.25</v>
      </c>
      <c r="I51" s="5">
        <v>813.75</v>
      </c>
      <c r="J51" s="5">
        <v>1302</v>
      </c>
      <c r="K51" s="5">
        <v>1627.5</v>
      </c>
      <c r="L51" s="6">
        <v>0.4258</v>
      </c>
      <c r="M51" s="6">
        <v>0.4504</v>
      </c>
      <c r="N51" s="6">
        <v>0.5616</v>
      </c>
      <c r="O51" s="6">
        <v>0.733</v>
      </c>
      <c r="P51" s="6">
        <v>0.8848</v>
      </c>
    </row>
    <row r="52" spans="1:16" ht="12.75">
      <c r="A52" s="1" t="s">
        <v>69</v>
      </c>
      <c r="B52" s="1" t="s">
        <v>111</v>
      </c>
      <c r="C52" s="1" t="s">
        <v>112</v>
      </c>
      <c r="D52" s="1" t="s">
        <v>162</v>
      </c>
      <c r="E52" s="5">
        <v>59700</v>
      </c>
      <c r="F52" s="5">
        <v>4975</v>
      </c>
      <c r="G52" s="5">
        <v>17910</v>
      </c>
      <c r="H52" s="5">
        <v>447.75</v>
      </c>
      <c r="I52" s="5">
        <v>746.25</v>
      </c>
      <c r="J52" s="5">
        <v>1194</v>
      </c>
      <c r="K52" s="5">
        <v>1492.5</v>
      </c>
      <c r="L52" s="6">
        <v>0.4268</v>
      </c>
      <c r="M52" s="6">
        <v>0.4817</v>
      </c>
      <c r="N52" s="6">
        <v>0.5943</v>
      </c>
      <c r="O52" s="6">
        <v>0.8013</v>
      </c>
      <c r="P52" s="6">
        <v>0.9327</v>
      </c>
    </row>
    <row r="53" spans="1:16" ht="12.75">
      <c r="A53" s="1" t="s">
        <v>69</v>
      </c>
      <c r="B53" s="1" t="s">
        <v>111</v>
      </c>
      <c r="C53" s="1" t="s">
        <v>112</v>
      </c>
      <c r="D53" s="1" t="s">
        <v>163</v>
      </c>
      <c r="E53" s="5">
        <v>38300</v>
      </c>
      <c r="F53" s="5">
        <v>3191.6667</v>
      </c>
      <c r="G53" s="5">
        <v>11490</v>
      </c>
      <c r="H53" s="5">
        <v>287.25</v>
      </c>
      <c r="I53" s="5">
        <v>478.75</v>
      </c>
      <c r="J53" s="5">
        <v>766</v>
      </c>
      <c r="K53" s="5">
        <v>957.5</v>
      </c>
      <c r="L53" s="6">
        <v>0.588</v>
      </c>
      <c r="M53" s="6">
        <v>0.5922</v>
      </c>
      <c r="N53" s="6">
        <v>0.7927</v>
      </c>
      <c r="O53" s="6">
        <v>0.9838</v>
      </c>
      <c r="P53" s="6">
        <v>1.0862</v>
      </c>
    </row>
    <row r="54" spans="1:16" ht="12.75">
      <c r="A54" s="1" t="s">
        <v>69</v>
      </c>
      <c r="B54" s="1" t="s">
        <v>111</v>
      </c>
      <c r="C54" s="1" t="s">
        <v>112</v>
      </c>
      <c r="D54" s="1" t="s">
        <v>164</v>
      </c>
      <c r="E54" s="5">
        <v>45700</v>
      </c>
      <c r="F54" s="5">
        <v>3808.3333</v>
      </c>
      <c r="G54" s="5">
        <v>13710</v>
      </c>
      <c r="H54" s="5">
        <v>342.75</v>
      </c>
      <c r="I54" s="5">
        <v>571.25</v>
      </c>
      <c r="J54" s="5">
        <v>914</v>
      </c>
      <c r="K54" s="5">
        <v>1142.5</v>
      </c>
      <c r="L54" s="6">
        <v>0.4753</v>
      </c>
      <c r="M54" s="6">
        <v>0.5584</v>
      </c>
      <c r="N54" s="6">
        <v>0.646</v>
      </c>
      <c r="O54" s="6">
        <v>0.8761</v>
      </c>
      <c r="P54" s="6">
        <v>1.0836</v>
      </c>
    </row>
    <row r="55" spans="1:16" ht="12.75">
      <c r="A55" s="1" t="s">
        <v>69</v>
      </c>
      <c r="B55" s="1" t="s">
        <v>111</v>
      </c>
      <c r="C55" s="1" t="s">
        <v>112</v>
      </c>
      <c r="D55" s="1" t="s">
        <v>165</v>
      </c>
      <c r="E55" s="5">
        <v>47500</v>
      </c>
      <c r="F55" s="5">
        <v>3958.3333</v>
      </c>
      <c r="G55" s="5">
        <v>14250</v>
      </c>
      <c r="H55" s="5">
        <v>356.25</v>
      </c>
      <c r="I55" s="5">
        <v>593.75</v>
      </c>
      <c r="J55" s="5">
        <v>950</v>
      </c>
      <c r="K55" s="5">
        <v>1187.5</v>
      </c>
      <c r="L55" s="6">
        <v>0.4345</v>
      </c>
      <c r="M55" s="6">
        <v>0.4615</v>
      </c>
      <c r="N55" s="6">
        <v>0.5339</v>
      </c>
      <c r="O55" s="6">
        <v>0.7293</v>
      </c>
      <c r="P55" s="6">
        <v>0.7318</v>
      </c>
    </row>
    <row r="56" spans="1:16" ht="12.75">
      <c r="A56" s="1" t="s">
        <v>69</v>
      </c>
      <c r="B56" s="1" t="s">
        <v>111</v>
      </c>
      <c r="C56" s="1" t="s">
        <v>112</v>
      </c>
      <c r="D56" s="1" t="s">
        <v>166</v>
      </c>
      <c r="E56" s="5">
        <v>41900</v>
      </c>
      <c r="F56" s="5">
        <v>3491.6667</v>
      </c>
      <c r="G56" s="5">
        <v>12570</v>
      </c>
      <c r="H56" s="5">
        <v>314.25</v>
      </c>
      <c r="I56" s="5">
        <v>523.75</v>
      </c>
      <c r="J56" s="5">
        <v>838</v>
      </c>
      <c r="K56" s="5">
        <v>1047.5</v>
      </c>
      <c r="L56" s="6">
        <v>0.5088</v>
      </c>
      <c r="M56" s="6">
        <v>0.5403</v>
      </c>
      <c r="N56" s="6">
        <v>0.6253</v>
      </c>
      <c r="O56" s="6">
        <v>0.864</v>
      </c>
      <c r="P56" s="6">
        <v>0.947</v>
      </c>
    </row>
    <row r="57" spans="1:16" ht="12.75">
      <c r="A57" s="1" t="s">
        <v>69</v>
      </c>
      <c r="B57" s="1" t="s">
        <v>111</v>
      </c>
      <c r="C57" s="1" t="s">
        <v>112</v>
      </c>
      <c r="D57" s="1" t="s">
        <v>167</v>
      </c>
      <c r="E57" s="5">
        <v>41700</v>
      </c>
      <c r="F57" s="5">
        <v>3475</v>
      </c>
      <c r="G57" s="5">
        <v>12510</v>
      </c>
      <c r="H57" s="5">
        <v>312.75</v>
      </c>
      <c r="I57" s="5">
        <v>521.25</v>
      </c>
      <c r="J57" s="5">
        <v>834</v>
      </c>
      <c r="K57" s="5">
        <v>1042.5</v>
      </c>
      <c r="L57" s="6">
        <v>0.5938</v>
      </c>
      <c r="M57" s="6">
        <v>0.6206</v>
      </c>
      <c r="N57" s="6">
        <v>0.73</v>
      </c>
      <c r="O57" s="6">
        <v>0.9544</v>
      </c>
      <c r="P57" s="6">
        <v>1.224</v>
      </c>
    </row>
    <row r="58" spans="1:16" ht="12.75">
      <c r="A58" s="1" t="s">
        <v>69</v>
      </c>
      <c r="B58" s="1" t="s">
        <v>111</v>
      </c>
      <c r="C58" s="1" t="s">
        <v>112</v>
      </c>
      <c r="D58" s="1" t="s">
        <v>168</v>
      </c>
      <c r="E58" s="5">
        <v>59200</v>
      </c>
      <c r="F58" s="5">
        <v>4933.3333</v>
      </c>
      <c r="G58" s="5">
        <v>17760</v>
      </c>
      <c r="H58" s="5">
        <v>444</v>
      </c>
      <c r="I58" s="5">
        <v>740</v>
      </c>
      <c r="J58" s="5">
        <v>1184</v>
      </c>
      <c r="K58" s="5">
        <v>1480</v>
      </c>
      <c r="L58" s="6">
        <v>0.4514</v>
      </c>
      <c r="M58" s="6">
        <v>0.5372</v>
      </c>
      <c r="N58" s="6">
        <v>0.6703</v>
      </c>
      <c r="O58" s="6">
        <v>0.8912</v>
      </c>
      <c r="P58" s="6">
        <v>1.0642</v>
      </c>
    </row>
    <row r="59" spans="1:16" ht="12.75">
      <c r="A59" s="1" t="s">
        <v>69</v>
      </c>
      <c r="B59" s="1" t="s">
        <v>111</v>
      </c>
      <c r="C59" s="1" t="s">
        <v>112</v>
      </c>
      <c r="D59" s="1" t="s">
        <v>169</v>
      </c>
      <c r="E59" s="5">
        <v>43300</v>
      </c>
      <c r="F59" s="5">
        <v>3608.3333</v>
      </c>
      <c r="G59" s="5">
        <v>12990</v>
      </c>
      <c r="H59" s="5">
        <v>324.75</v>
      </c>
      <c r="I59" s="5">
        <v>541.25</v>
      </c>
      <c r="J59" s="5">
        <v>866</v>
      </c>
      <c r="K59" s="5">
        <v>1082.5</v>
      </c>
      <c r="L59" s="6">
        <v>0.4841</v>
      </c>
      <c r="M59" s="6">
        <v>0.5136</v>
      </c>
      <c r="N59" s="6">
        <v>0.6808</v>
      </c>
      <c r="O59" s="6">
        <v>0.9303</v>
      </c>
      <c r="P59" s="6">
        <v>0.933</v>
      </c>
    </row>
    <row r="60" spans="1:16" ht="12.75">
      <c r="A60" s="1" t="s">
        <v>69</v>
      </c>
      <c r="B60" s="1" t="s">
        <v>111</v>
      </c>
      <c r="C60" s="1" t="s">
        <v>112</v>
      </c>
      <c r="D60" s="1" t="s">
        <v>170</v>
      </c>
      <c r="E60" s="5">
        <v>59200</v>
      </c>
      <c r="F60" s="5">
        <v>4933.3333</v>
      </c>
      <c r="G60" s="5">
        <v>17760</v>
      </c>
      <c r="H60" s="5">
        <v>444</v>
      </c>
      <c r="I60" s="5">
        <v>740</v>
      </c>
      <c r="J60" s="5">
        <v>1184</v>
      </c>
      <c r="K60" s="5">
        <v>1480</v>
      </c>
      <c r="L60" s="6">
        <v>0.4514</v>
      </c>
      <c r="M60" s="6">
        <v>0.5372</v>
      </c>
      <c r="N60" s="6">
        <v>0.6703</v>
      </c>
      <c r="O60" s="6">
        <v>0.8912</v>
      </c>
      <c r="P60" s="6">
        <v>1.0642</v>
      </c>
    </row>
    <row r="61" spans="1:16" ht="12.75">
      <c r="A61" s="1" t="s">
        <v>69</v>
      </c>
      <c r="B61" s="1" t="s">
        <v>111</v>
      </c>
      <c r="C61" s="1" t="s">
        <v>112</v>
      </c>
      <c r="D61" s="1" t="s">
        <v>171</v>
      </c>
      <c r="E61" s="5">
        <v>46900</v>
      </c>
      <c r="F61" s="5">
        <v>3908.3333</v>
      </c>
      <c r="G61" s="5">
        <v>14070</v>
      </c>
      <c r="H61" s="5">
        <v>351.75</v>
      </c>
      <c r="I61" s="5">
        <v>586.25</v>
      </c>
      <c r="J61" s="5">
        <v>938</v>
      </c>
      <c r="K61" s="5">
        <v>1172.5</v>
      </c>
      <c r="L61" s="6">
        <v>0.4401</v>
      </c>
      <c r="M61" s="6">
        <v>0.4674</v>
      </c>
      <c r="N61" s="6">
        <v>0.5407</v>
      </c>
      <c r="O61" s="6">
        <v>0.7164</v>
      </c>
      <c r="P61" s="6">
        <v>0.7488</v>
      </c>
    </row>
    <row r="62" spans="1:16" ht="12.75">
      <c r="A62" s="1" t="s">
        <v>69</v>
      </c>
      <c r="B62" s="1" t="s">
        <v>111</v>
      </c>
      <c r="C62" s="1" t="s">
        <v>112</v>
      </c>
      <c r="D62" s="1" t="s">
        <v>172</v>
      </c>
      <c r="E62" s="5">
        <v>52800</v>
      </c>
      <c r="F62" s="5">
        <v>4400</v>
      </c>
      <c r="G62" s="5">
        <v>15840</v>
      </c>
      <c r="H62" s="5">
        <v>396</v>
      </c>
      <c r="I62" s="5">
        <v>660</v>
      </c>
      <c r="J62" s="5">
        <v>1056</v>
      </c>
      <c r="K62" s="5">
        <v>1320</v>
      </c>
      <c r="L62" s="6">
        <v>0.4492</v>
      </c>
      <c r="M62" s="6">
        <v>0.5242</v>
      </c>
      <c r="N62" s="6">
        <v>0.6311</v>
      </c>
      <c r="O62" s="6">
        <v>0.8962</v>
      </c>
      <c r="P62" s="6">
        <v>0.9705</v>
      </c>
    </row>
    <row r="63" spans="1:16" ht="12.75">
      <c r="A63" s="1" t="s">
        <v>69</v>
      </c>
      <c r="B63" s="1" t="s">
        <v>111</v>
      </c>
      <c r="C63" s="1" t="s">
        <v>112</v>
      </c>
      <c r="D63" s="1" t="s">
        <v>173</v>
      </c>
      <c r="E63" s="5">
        <v>49300</v>
      </c>
      <c r="F63" s="5">
        <v>4108.3333</v>
      </c>
      <c r="G63" s="5">
        <v>14790</v>
      </c>
      <c r="H63" s="5">
        <v>369.75</v>
      </c>
      <c r="I63" s="5">
        <v>616.25</v>
      </c>
      <c r="J63" s="5">
        <v>986</v>
      </c>
      <c r="K63" s="5">
        <v>1232.5</v>
      </c>
      <c r="L63" s="6">
        <v>0.4187</v>
      </c>
      <c r="M63" s="6">
        <v>0.4276</v>
      </c>
      <c r="N63" s="6">
        <v>0.5144</v>
      </c>
      <c r="O63" s="6">
        <v>0.6986</v>
      </c>
      <c r="P63" s="6">
        <v>0.8162</v>
      </c>
    </row>
    <row r="64" spans="1:16" ht="12.75">
      <c r="A64" s="1" t="s">
        <v>69</v>
      </c>
      <c r="B64" s="1" t="s">
        <v>111</v>
      </c>
      <c r="C64" s="1" t="s">
        <v>112</v>
      </c>
      <c r="D64" s="1" t="s">
        <v>174</v>
      </c>
      <c r="E64" s="5">
        <v>65100</v>
      </c>
      <c r="F64" s="5">
        <v>5425</v>
      </c>
      <c r="G64" s="5">
        <v>19530</v>
      </c>
      <c r="H64" s="5">
        <v>488.25</v>
      </c>
      <c r="I64" s="5">
        <v>813.75</v>
      </c>
      <c r="J64" s="5">
        <v>1302</v>
      </c>
      <c r="K64" s="5">
        <v>1627.5</v>
      </c>
      <c r="L64" s="6">
        <v>0.4258</v>
      </c>
      <c r="M64" s="6">
        <v>0.4504</v>
      </c>
      <c r="N64" s="6">
        <v>0.5616</v>
      </c>
      <c r="O64" s="6">
        <v>0.733</v>
      </c>
      <c r="P64" s="6">
        <v>0.8848</v>
      </c>
    </row>
    <row r="65" spans="1:16" ht="12.75">
      <c r="A65" s="1" t="s">
        <v>69</v>
      </c>
      <c r="B65" s="1" t="s">
        <v>111</v>
      </c>
      <c r="C65" s="1" t="s">
        <v>112</v>
      </c>
      <c r="D65" s="1" t="s">
        <v>175</v>
      </c>
      <c r="E65" s="5">
        <v>54000</v>
      </c>
      <c r="F65" s="5">
        <v>4500</v>
      </c>
      <c r="G65" s="5">
        <v>16200</v>
      </c>
      <c r="H65" s="5">
        <v>405</v>
      </c>
      <c r="I65" s="5">
        <v>675</v>
      </c>
      <c r="J65" s="5">
        <v>1080</v>
      </c>
      <c r="K65" s="5">
        <v>1350</v>
      </c>
      <c r="L65" s="6">
        <v>0.3822</v>
      </c>
      <c r="M65" s="6">
        <v>0.4059</v>
      </c>
      <c r="N65" s="6">
        <v>0.4696</v>
      </c>
      <c r="O65" s="6">
        <v>0.583</v>
      </c>
      <c r="P65" s="6">
        <v>0.82</v>
      </c>
    </row>
    <row r="66" spans="1:16" ht="12.75">
      <c r="A66" s="1" t="s">
        <v>69</v>
      </c>
      <c r="B66" s="1" t="s">
        <v>111</v>
      </c>
      <c r="C66" s="1" t="s">
        <v>112</v>
      </c>
      <c r="D66" s="1" t="s">
        <v>176</v>
      </c>
      <c r="E66" s="5">
        <v>57800</v>
      </c>
      <c r="F66" s="5">
        <v>4816.6667</v>
      </c>
      <c r="G66" s="5">
        <v>17340</v>
      </c>
      <c r="H66" s="5">
        <v>433.5</v>
      </c>
      <c r="I66" s="5">
        <v>722.5</v>
      </c>
      <c r="J66" s="5">
        <v>1156</v>
      </c>
      <c r="K66" s="5">
        <v>1445</v>
      </c>
      <c r="L66" s="6">
        <v>0.5176</v>
      </c>
      <c r="M66" s="6">
        <v>0.5779</v>
      </c>
      <c r="N66" s="6">
        <v>0.6941</v>
      </c>
      <c r="O66" s="6">
        <v>0.9218</v>
      </c>
      <c r="P66" s="6">
        <v>1.1128</v>
      </c>
    </row>
    <row r="67" spans="1:16" ht="12.75">
      <c r="A67" s="1" t="s">
        <v>69</v>
      </c>
      <c r="B67" s="1" t="s">
        <v>111</v>
      </c>
      <c r="C67" s="1" t="s">
        <v>112</v>
      </c>
      <c r="D67" s="1" t="s">
        <v>177</v>
      </c>
      <c r="E67" s="5">
        <v>56400</v>
      </c>
      <c r="F67" s="5">
        <v>4700</v>
      </c>
      <c r="G67" s="5">
        <v>16920</v>
      </c>
      <c r="H67" s="5">
        <v>423</v>
      </c>
      <c r="I67" s="5">
        <v>705</v>
      </c>
      <c r="J67" s="5">
        <v>1128</v>
      </c>
      <c r="K67" s="5">
        <v>1410</v>
      </c>
      <c r="L67" s="6">
        <v>0.483</v>
      </c>
      <c r="M67" s="6">
        <v>0.5177</v>
      </c>
      <c r="N67" s="6">
        <v>0.6461</v>
      </c>
      <c r="O67" s="6">
        <v>0.8475</v>
      </c>
      <c r="P67" s="6">
        <v>0.8901</v>
      </c>
    </row>
    <row r="68" spans="1:16" ht="12.75">
      <c r="A68" s="1" t="s">
        <v>69</v>
      </c>
      <c r="B68" s="1" t="s">
        <v>111</v>
      </c>
      <c r="C68" s="1" t="s">
        <v>112</v>
      </c>
      <c r="D68" s="1" t="s">
        <v>178</v>
      </c>
      <c r="E68" s="5">
        <v>65100</v>
      </c>
      <c r="F68" s="5">
        <v>5425</v>
      </c>
      <c r="G68" s="5">
        <v>19530</v>
      </c>
      <c r="H68" s="5">
        <v>488.25</v>
      </c>
      <c r="I68" s="5">
        <v>813.75</v>
      </c>
      <c r="J68" s="5">
        <v>1302</v>
      </c>
      <c r="K68" s="5">
        <v>1627.5</v>
      </c>
      <c r="L68" s="6">
        <v>0.4258</v>
      </c>
      <c r="M68" s="6">
        <v>0.4504</v>
      </c>
      <c r="N68" s="6">
        <v>0.5616</v>
      </c>
      <c r="O68" s="6">
        <v>0.733</v>
      </c>
      <c r="P68" s="6">
        <v>0.8848</v>
      </c>
    </row>
    <row r="69" spans="1:16" ht="12.75">
      <c r="A69" s="1" t="s">
        <v>69</v>
      </c>
      <c r="B69" s="1" t="s">
        <v>111</v>
      </c>
      <c r="C69" s="1" t="s">
        <v>112</v>
      </c>
      <c r="D69" s="1" t="s">
        <v>179</v>
      </c>
      <c r="E69" s="5">
        <v>42400</v>
      </c>
      <c r="F69" s="5">
        <v>3533.3333</v>
      </c>
      <c r="G69" s="5">
        <v>12720</v>
      </c>
      <c r="H69" s="5">
        <v>318</v>
      </c>
      <c r="I69" s="5">
        <v>530</v>
      </c>
      <c r="J69" s="5">
        <v>848</v>
      </c>
      <c r="K69" s="5">
        <v>1060</v>
      </c>
      <c r="L69" s="6">
        <v>0.4925</v>
      </c>
      <c r="M69" s="6">
        <v>0.5123</v>
      </c>
      <c r="N69" s="6">
        <v>0.5981</v>
      </c>
      <c r="O69" s="6">
        <v>0.8292</v>
      </c>
      <c r="P69" s="6">
        <v>1.0443</v>
      </c>
    </row>
    <row r="70" spans="1:16" ht="12.75">
      <c r="A70" s="1" t="s">
        <v>69</v>
      </c>
      <c r="B70" s="1" t="s">
        <v>111</v>
      </c>
      <c r="C70" s="1" t="s">
        <v>112</v>
      </c>
      <c r="D70" s="1" t="s">
        <v>180</v>
      </c>
      <c r="E70" s="5">
        <v>53600</v>
      </c>
      <c r="F70" s="5">
        <v>4466.6667</v>
      </c>
      <c r="G70" s="5">
        <v>16080</v>
      </c>
      <c r="H70" s="5">
        <v>402</v>
      </c>
      <c r="I70" s="5">
        <v>670</v>
      </c>
      <c r="J70" s="5">
        <v>1072</v>
      </c>
      <c r="K70" s="5">
        <v>1340</v>
      </c>
      <c r="L70" s="6">
        <v>0.3851</v>
      </c>
      <c r="M70" s="6">
        <v>0.409</v>
      </c>
      <c r="N70" s="6">
        <v>0.4731</v>
      </c>
      <c r="O70" s="6">
        <v>0.6522</v>
      </c>
      <c r="P70" s="6">
        <v>0.6552</v>
      </c>
    </row>
    <row r="71" spans="1:16" ht="12.75">
      <c r="A71" s="1" t="s">
        <v>69</v>
      </c>
      <c r="B71" s="1" t="s">
        <v>111</v>
      </c>
      <c r="C71" s="1" t="s">
        <v>112</v>
      </c>
      <c r="D71" s="1" t="s">
        <v>181</v>
      </c>
      <c r="E71" s="5">
        <v>41600</v>
      </c>
      <c r="F71" s="5">
        <v>3466.6667</v>
      </c>
      <c r="G71" s="5">
        <v>12480</v>
      </c>
      <c r="H71" s="5">
        <v>312</v>
      </c>
      <c r="I71" s="5">
        <v>520</v>
      </c>
      <c r="J71" s="5">
        <v>832</v>
      </c>
      <c r="K71" s="5">
        <v>1040</v>
      </c>
      <c r="L71" s="6">
        <v>0.4962</v>
      </c>
      <c r="M71" s="6">
        <v>0.5269</v>
      </c>
      <c r="N71" s="6">
        <v>0.6096</v>
      </c>
      <c r="O71" s="6">
        <v>0.7567</v>
      </c>
      <c r="P71" s="6">
        <v>0.8356</v>
      </c>
    </row>
    <row r="72" spans="1:16" ht="12.75">
      <c r="A72" s="1" t="s">
        <v>69</v>
      </c>
      <c r="B72" s="1" t="s">
        <v>111</v>
      </c>
      <c r="C72" s="1" t="s">
        <v>112</v>
      </c>
      <c r="D72" s="1" t="s">
        <v>182</v>
      </c>
      <c r="E72" s="5">
        <v>61900</v>
      </c>
      <c r="F72" s="5">
        <v>5158.3333</v>
      </c>
      <c r="G72" s="5">
        <v>18570</v>
      </c>
      <c r="H72" s="5">
        <v>464.25</v>
      </c>
      <c r="I72" s="5">
        <v>773.75</v>
      </c>
      <c r="J72" s="5">
        <v>1238</v>
      </c>
      <c r="K72" s="5">
        <v>1547.5</v>
      </c>
      <c r="L72" s="6">
        <v>0.4595</v>
      </c>
      <c r="M72" s="6">
        <v>0.4853</v>
      </c>
      <c r="N72" s="6">
        <v>0.6294</v>
      </c>
      <c r="O72" s="6">
        <v>0.8607</v>
      </c>
      <c r="P72" s="6">
        <v>1.0701</v>
      </c>
    </row>
    <row r="73" spans="1:16" ht="12.75">
      <c r="A73" s="1" t="s">
        <v>69</v>
      </c>
      <c r="B73" s="1" t="s">
        <v>111</v>
      </c>
      <c r="C73" s="1" t="s">
        <v>112</v>
      </c>
      <c r="D73" s="1" t="s">
        <v>183</v>
      </c>
      <c r="E73" s="5">
        <v>47500</v>
      </c>
      <c r="F73" s="5">
        <v>3958.3333</v>
      </c>
      <c r="G73" s="5">
        <v>14250</v>
      </c>
      <c r="H73" s="5">
        <v>356.25</v>
      </c>
      <c r="I73" s="5">
        <v>593.75</v>
      </c>
      <c r="J73" s="5">
        <v>950</v>
      </c>
      <c r="K73" s="5">
        <v>1187.5</v>
      </c>
      <c r="L73" s="6">
        <v>0.4598</v>
      </c>
      <c r="M73" s="6">
        <v>0.5339</v>
      </c>
      <c r="N73" s="6">
        <v>0.6568</v>
      </c>
      <c r="O73" s="6">
        <v>0.8817</v>
      </c>
      <c r="P73" s="6">
        <v>0.9179</v>
      </c>
    </row>
    <row r="74" spans="1:16" ht="12.75">
      <c r="A74" s="1" t="s">
        <v>69</v>
      </c>
      <c r="B74" s="1" t="s">
        <v>111</v>
      </c>
      <c r="C74" s="1" t="s">
        <v>112</v>
      </c>
      <c r="D74" s="1" t="s">
        <v>184</v>
      </c>
      <c r="E74" s="5">
        <v>56300</v>
      </c>
      <c r="F74" s="5">
        <v>4691.6667</v>
      </c>
      <c r="G74" s="5">
        <v>16890</v>
      </c>
      <c r="H74" s="5">
        <v>422.25</v>
      </c>
      <c r="I74" s="5">
        <v>703.75</v>
      </c>
      <c r="J74" s="5">
        <v>1126</v>
      </c>
      <c r="K74" s="5">
        <v>1407.5</v>
      </c>
      <c r="L74" s="6">
        <v>0.4959</v>
      </c>
      <c r="M74" s="6">
        <v>0.5314</v>
      </c>
      <c r="N74" s="6">
        <v>0.6558</v>
      </c>
      <c r="O74" s="6">
        <v>0.9087</v>
      </c>
      <c r="P74" s="6">
        <v>1.1083</v>
      </c>
    </row>
    <row r="75" spans="1:16" ht="12.75">
      <c r="A75" s="1" t="s">
        <v>69</v>
      </c>
      <c r="B75" s="1" t="s">
        <v>111</v>
      </c>
      <c r="C75" s="1" t="s">
        <v>112</v>
      </c>
      <c r="D75" s="1" t="s">
        <v>185</v>
      </c>
      <c r="E75" s="5">
        <v>48100</v>
      </c>
      <c r="F75" s="5">
        <v>4008.3333</v>
      </c>
      <c r="G75" s="5">
        <v>14430</v>
      </c>
      <c r="H75" s="5">
        <v>360.75</v>
      </c>
      <c r="I75" s="5">
        <v>601.25</v>
      </c>
      <c r="J75" s="5">
        <v>962</v>
      </c>
      <c r="K75" s="5">
        <v>1202.5</v>
      </c>
      <c r="L75" s="6">
        <v>0.6437</v>
      </c>
      <c r="M75" s="6">
        <v>0.8108</v>
      </c>
      <c r="N75" s="6">
        <v>1.0395</v>
      </c>
      <c r="O75" s="6">
        <v>1.3896</v>
      </c>
      <c r="P75" s="6">
        <v>1.6524</v>
      </c>
    </row>
    <row r="76" spans="1:16" ht="12.75">
      <c r="A76" s="1" t="s">
        <v>69</v>
      </c>
      <c r="B76" s="1" t="s">
        <v>111</v>
      </c>
      <c r="C76" s="1" t="s">
        <v>112</v>
      </c>
      <c r="D76" s="1" t="s">
        <v>186</v>
      </c>
      <c r="E76" s="5">
        <v>72500</v>
      </c>
      <c r="F76" s="5">
        <v>6041.6667</v>
      </c>
      <c r="G76" s="5">
        <v>21750</v>
      </c>
      <c r="H76" s="5">
        <v>543.75</v>
      </c>
      <c r="I76" s="5">
        <v>906.25</v>
      </c>
      <c r="J76" s="5">
        <v>1450</v>
      </c>
      <c r="K76" s="5">
        <v>1812.5</v>
      </c>
      <c r="L76" s="6">
        <v>0.5512</v>
      </c>
      <c r="M76" s="6">
        <v>0.6069</v>
      </c>
      <c r="N76" s="6">
        <v>0.8127</v>
      </c>
      <c r="O76" s="6">
        <v>1.0086</v>
      </c>
      <c r="P76" s="6">
        <v>1.125</v>
      </c>
    </row>
    <row r="77" spans="1:16" ht="12.75">
      <c r="A77" s="1" t="s">
        <v>69</v>
      </c>
      <c r="B77" s="1" t="s">
        <v>111</v>
      </c>
      <c r="C77" s="1" t="s">
        <v>112</v>
      </c>
      <c r="D77" s="1" t="s">
        <v>187</v>
      </c>
      <c r="E77" s="5">
        <v>64900</v>
      </c>
      <c r="F77" s="5">
        <v>5408.3333</v>
      </c>
      <c r="G77" s="5">
        <v>19470</v>
      </c>
      <c r="H77" s="5">
        <v>486.75</v>
      </c>
      <c r="I77" s="5">
        <v>811.25</v>
      </c>
      <c r="J77" s="5">
        <v>1298</v>
      </c>
      <c r="K77" s="5">
        <v>1622.5</v>
      </c>
      <c r="L77" s="6">
        <v>0.3797</v>
      </c>
      <c r="M77" s="6">
        <v>0.4851</v>
      </c>
      <c r="N77" s="6">
        <v>0.5917</v>
      </c>
      <c r="O77" s="6">
        <v>0.7827</v>
      </c>
      <c r="P77" s="6">
        <v>0.9726</v>
      </c>
    </row>
    <row r="78" spans="1:16" ht="12.75">
      <c r="A78" s="1" t="s">
        <v>69</v>
      </c>
      <c r="B78" s="1" t="s">
        <v>111</v>
      </c>
      <c r="C78" s="1" t="s">
        <v>112</v>
      </c>
      <c r="D78" s="1" t="s">
        <v>188</v>
      </c>
      <c r="E78" s="5">
        <v>63700</v>
      </c>
      <c r="F78" s="5">
        <v>5308.3333</v>
      </c>
      <c r="G78" s="5">
        <v>19110</v>
      </c>
      <c r="H78" s="5">
        <v>477.75</v>
      </c>
      <c r="I78" s="5">
        <v>796.25</v>
      </c>
      <c r="J78" s="5">
        <v>1274</v>
      </c>
      <c r="K78" s="5">
        <v>1592.5</v>
      </c>
      <c r="L78" s="6">
        <v>0.4132</v>
      </c>
      <c r="M78" s="6">
        <v>0.4823</v>
      </c>
      <c r="N78" s="6">
        <v>0.584</v>
      </c>
      <c r="O78" s="6">
        <v>0.8465</v>
      </c>
      <c r="P78" s="6">
        <v>1.0179</v>
      </c>
    </row>
    <row r="79" spans="1:16" ht="12.75">
      <c r="A79" s="1" t="s">
        <v>69</v>
      </c>
      <c r="B79" s="1" t="s">
        <v>111</v>
      </c>
      <c r="C79" s="1" t="s">
        <v>112</v>
      </c>
      <c r="D79" s="1" t="s">
        <v>189</v>
      </c>
      <c r="E79" s="5">
        <v>44300</v>
      </c>
      <c r="F79" s="5">
        <v>3691.6667</v>
      </c>
      <c r="G79" s="5">
        <v>13290</v>
      </c>
      <c r="H79" s="5">
        <v>332.25</v>
      </c>
      <c r="I79" s="5">
        <v>553.75</v>
      </c>
      <c r="J79" s="5">
        <v>886</v>
      </c>
      <c r="K79" s="5">
        <v>1107.5</v>
      </c>
      <c r="L79" s="6">
        <v>0.4695</v>
      </c>
      <c r="M79" s="6">
        <v>0.4731</v>
      </c>
      <c r="N79" s="6">
        <v>0.633</v>
      </c>
      <c r="O79" s="6">
        <v>0.7883</v>
      </c>
      <c r="P79" s="6">
        <v>0.967</v>
      </c>
    </row>
    <row r="80" spans="1:16" ht="12.75">
      <c r="A80" s="1" t="s">
        <v>69</v>
      </c>
      <c r="B80" s="1" t="s">
        <v>111</v>
      </c>
      <c r="C80" s="1" t="s">
        <v>112</v>
      </c>
      <c r="D80" s="1" t="s">
        <v>190</v>
      </c>
      <c r="E80" s="5">
        <v>57800</v>
      </c>
      <c r="F80" s="5">
        <v>4816.6667</v>
      </c>
      <c r="G80" s="5">
        <v>17340</v>
      </c>
      <c r="H80" s="5">
        <v>433.5</v>
      </c>
      <c r="I80" s="5">
        <v>722.5</v>
      </c>
      <c r="J80" s="5">
        <v>1156</v>
      </c>
      <c r="K80" s="5">
        <v>1445</v>
      </c>
      <c r="L80" s="6">
        <v>0.5176</v>
      </c>
      <c r="M80" s="6">
        <v>0.5779</v>
      </c>
      <c r="N80" s="6">
        <v>0.6941</v>
      </c>
      <c r="O80" s="6">
        <v>0.9218</v>
      </c>
      <c r="P80" s="6">
        <v>1.1128</v>
      </c>
    </row>
    <row r="81" spans="1:16" ht="12.75">
      <c r="A81" s="1" t="s">
        <v>69</v>
      </c>
      <c r="B81" s="1" t="s">
        <v>111</v>
      </c>
      <c r="C81" s="1" t="s">
        <v>112</v>
      </c>
      <c r="D81" s="1" t="s">
        <v>191</v>
      </c>
      <c r="E81" s="5">
        <v>57800</v>
      </c>
      <c r="F81" s="5">
        <v>4816.6667</v>
      </c>
      <c r="G81" s="5">
        <v>17340</v>
      </c>
      <c r="H81" s="5">
        <v>433.5</v>
      </c>
      <c r="I81" s="5">
        <v>722.5</v>
      </c>
      <c r="J81" s="5">
        <v>1156</v>
      </c>
      <c r="K81" s="5">
        <v>1445</v>
      </c>
      <c r="L81" s="6">
        <v>0.5176</v>
      </c>
      <c r="M81" s="6">
        <v>0.5779</v>
      </c>
      <c r="N81" s="6">
        <v>0.6941</v>
      </c>
      <c r="O81" s="6">
        <v>0.9218</v>
      </c>
      <c r="P81" s="6">
        <v>1.1128</v>
      </c>
    </row>
    <row r="82" spans="1:16" ht="12.75">
      <c r="A82" s="1" t="s">
        <v>69</v>
      </c>
      <c r="B82" s="1" t="s">
        <v>111</v>
      </c>
      <c r="C82" s="1" t="s">
        <v>112</v>
      </c>
      <c r="D82" s="1" t="s">
        <v>192</v>
      </c>
      <c r="E82" s="5">
        <v>65400</v>
      </c>
      <c r="F82" s="5">
        <v>5450</v>
      </c>
      <c r="G82" s="5">
        <v>19620</v>
      </c>
      <c r="H82" s="5">
        <v>490.5</v>
      </c>
      <c r="I82" s="5">
        <v>817.5</v>
      </c>
      <c r="J82" s="5">
        <v>1308</v>
      </c>
      <c r="K82" s="5">
        <v>1635</v>
      </c>
      <c r="L82" s="6">
        <v>0.4679</v>
      </c>
      <c r="M82" s="6">
        <v>0.6061</v>
      </c>
      <c r="N82" s="6">
        <v>0.7584</v>
      </c>
      <c r="O82" s="6">
        <v>1.0343</v>
      </c>
      <c r="P82" s="6">
        <v>1.2502</v>
      </c>
    </row>
    <row r="83" spans="1:16" ht="12.75">
      <c r="A83" s="1" t="s">
        <v>69</v>
      </c>
      <c r="B83" s="1" t="s">
        <v>111</v>
      </c>
      <c r="C83" s="1" t="s">
        <v>112</v>
      </c>
      <c r="D83" s="1" t="s">
        <v>193</v>
      </c>
      <c r="E83" s="5">
        <v>59200</v>
      </c>
      <c r="F83" s="5">
        <v>4933.3333</v>
      </c>
      <c r="G83" s="5">
        <v>17760</v>
      </c>
      <c r="H83" s="5">
        <v>444</v>
      </c>
      <c r="I83" s="5">
        <v>740</v>
      </c>
      <c r="J83" s="5">
        <v>1184</v>
      </c>
      <c r="K83" s="5">
        <v>1480</v>
      </c>
      <c r="L83" s="6">
        <v>0.4514</v>
      </c>
      <c r="M83" s="6">
        <v>0.5372</v>
      </c>
      <c r="N83" s="6">
        <v>0.6703</v>
      </c>
      <c r="O83" s="6">
        <v>0.8912</v>
      </c>
      <c r="P83" s="6">
        <v>1.0642</v>
      </c>
    </row>
    <row r="84" spans="1:16" ht="12.75">
      <c r="A84" s="1" t="s">
        <v>69</v>
      </c>
      <c r="B84" s="1" t="s">
        <v>111</v>
      </c>
      <c r="C84" s="1" t="s">
        <v>112</v>
      </c>
      <c r="D84" s="1" t="s">
        <v>194</v>
      </c>
      <c r="E84" s="5">
        <v>59200</v>
      </c>
      <c r="F84" s="5">
        <v>4933.3333</v>
      </c>
      <c r="G84" s="5">
        <v>17760</v>
      </c>
      <c r="H84" s="5">
        <v>444</v>
      </c>
      <c r="I84" s="5">
        <v>740</v>
      </c>
      <c r="J84" s="5">
        <v>1184</v>
      </c>
      <c r="K84" s="5">
        <v>1480</v>
      </c>
      <c r="L84" s="6">
        <v>0.4514</v>
      </c>
      <c r="M84" s="6">
        <v>0.5372</v>
      </c>
      <c r="N84" s="6">
        <v>0.6703</v>
      </c>
      <c r="O84" s="6">
        <v>0.8912</v>
      </c>
      <c r="P84" s="6">
        <v>1.0642</v>
      </c>
    </row>
    <row r="85" spans="1:16" ht="12.75">
      <c r="A85" s="1" t="s">
        <v>69</v>
      </c>
      <c r="B85" s="1" t="s">
        <v>111</v>
      </c>
      <c r="C85" s="1" t="s">
        <v>112</v>
      </c>
      <c r="D85" s="1" t="s">
        <v>195</v>
      </c>
      <c r="E85" s="5">
        <v>51800</v>
      </c>
      <c r="F85" s="5">
        <v>4316.6667</v>
      </c>
      <c r="G85" s="5">
        <v>15540</v>
      </c>
      <c r="H85" s="5">
        <v>388.5</v>
      </c>
      <c r="I85" s="5">
        <v>647.5</v>
      </c>
      <c r="J85" s="5">
        <v>1036</v>
      </c>
      <c r="K85" s="5">
        <v>1295</v>
      </c>
      <c r="L85" s="6">
        <v>0.5282</v>
      </c>
      <c r="M85" s="6">
        <v>0.532</v>
      </c>
      <c r="N85" s="6">
        <v>0.6958</v>
      </c>
      <c r="O85" s="6">
        <v>0.9266</v>
      </c>
      <c r="P85" s="6">
        <v>1.1745</v>
      </c>
    </row>
    <row r="86" spans="1:16" ht="12.75">
      <c r="A86" s="1" t="s">
        <v>69</v>
      </c>
      <c r="B86" s="1" t="s">
        <v>111</v>
      </c>
      <c r="C86" s="1" t="s">
        <v>112</v>
      </c>
      <c r="D86" s="1" t="s">
        <v>196</v>
      </c>
      <c r="E86" s="5">
        <v>44500</v>
      </c>
      <c r="F86" s="5">
        <v>3708.3333</v>
      </c>
      <c r="G86" s="5">
        <v>13350</v>
      </c>
      <c r="H86" s="5">
        <v>333.75</v>
      </c>
      <c r="I86" s="5">
        <v>556.25</v>
      </c>
      <c r="J86" s="5">
        <v>890</v>
      </c>
      <c r="K86" s="5">
        <v>1112.5</v>
      </c>
      <c r="L86" s="6">
        <v>0.4422</v>
      </c>
      <c r="M86" s="6">
        <v>0.4449</v>
      </c>
      <c r="N86" s="6">
        <v>0.5699</v>
      </c>
      <c r="O86" s="6">
        <v>0.7263</v>
      </c>
      <c r="P86" s="6">
        <v>0.7892</v>
      </c>
    </row>
    <row r="87" spans="1:16" ht="12.75">
      <c r="A87" s="1" t="s">
        <v>69</v>
      </c>
      <c r="B87" s="1" t="s">
        <v>111</v>
      </c>
      <c r="C87" s="1" t="s">
        <v>112</v>
      </c>
      <c r="D87" s="1" t="s">
        <v>197</v>
      </c>
      <c r="E87" s="5">
        <v>64900</v>
      </c>
      <c r="F87" s="5">
        <v>5408.3333</v>
      </c>
      <c r="G87" s="5">
        <v>19470</v>
      </c>
      <c r="H87" s="5">
        <v>486.75</v>
      </c>
      <c r="I87" s="5">
        <v>811.25</v>
      </c>
      <c r="J87" s="5">
        <v>1298</v>
      </c>
      <c r="K87" s="5">
        <v>1622.5</v>
      </c>
      <c r="L87" s="6">
        <v>0.3797</v>
      </c>
      <c r="M87" s="6">
        <v>0.4851</v>
      </c>
      <c r="N87" s="6">
        <v>0.5917</v>
      </c>
      <c r="O87" s="6">
        <v>0.7827</v>
      </c>
      <c r="P87" s="6">
        <v>0.9726</v>
      </c>
    </row>
    <row r="88" spans="1:16" ht="12.75">
      <c r="A88" s="1" t="s">
        <v>69</v>
      </c>
      <c r="B88" s="1" t="s">
        <v>111</v>
      </c>
      <c r="C88" s="1" t="s">
        <v>112</v>
      </c>
      <c r="D88" s="1" t="s">
        <v>198</v>
      </c>
      <c r="E88" s="5">
        <v>56300</v>
      </c>
      <c r="F88" s="5">
        <v>4691.6667</v>
      </c>
      <c r="G88" s="5">
        <v>16890</v>
      </c>
      <c r="H88" s="5">
        <v>422.25</v>
      </c>
      <c r="I88" s="5">
        <v>703.75</v>
      </c>
      <c r="J88" s="5">
        <v>1126</v>
      </c>
      <c r="K88" s="5">
        <v>1407.5</v>
      </c>
      <c r="L88" s="6">
        <v>0.4959</v>
      </c>
      <c r="M88" s="6">
        <v>0.5314</v>
      </c>
      <c r="N88" s="6">
        <v>0.6558</v>
      </c>
      <c r="O88" s="6">
        <v>0.9087</v>
      </c>
      <c r="P88" s="6">
        <v>1.1083</v>
      </c>
    </row>
    <row r="89" spans="1:16" ht="12.75">
      <c r="A89" s="1" t="s">
        <v>69</v>
      </c>
      <c r="B89" s="1" t="s">
        <v>111</v>
      </c>
      <c r="C89" s="1" t="s">
        <v>112</v>
      </c>
      <c r="D89" s="1" t="s">
        <v>199</v>
      </c>
      <c r="E89" s="5">
        <v>59600</v>
      </c>
      <c r="F89" s="5">
        <v>4966.6667</v>
      </c>
      <c r="G89" s="5">
        <v>17880</v>
      </c>
      <c r="H89" s="5">
        <v>447</v>
      </c>
      <c r="I89" s="5">
        <v>745</v>
      </c>
      <c r="J89" s="5">
        <v>1192</v>
      </c>
      <c r="K89" s="5">
        <v>1490</v>
      </c>
      <c r="L89" s="6">
        <v>0.4631</v>
      </c>
      <c r="M89" s="6">
        <v>0.4738</v>
      </c>
      <c r="N89" s="6">
        <v>0.5624</v>
      </c>
      <c r="O89" s="6">
        <v>0.7711</v>
      </c>
      <c r="P89" s="6">
        <v>0.9819</v>
      </c>
    </row>
    <row r="90" spans="1:16" ht="12.75">
      <c r="A90" s="1" t="s">
        <v>69</v>
      </c>
      <c r="B90" s="1" t="s">
        <v>111</v>
      </c>
      <c r="C90" s="1" t="s">
        <v>112</v>
      </c>
      <c r="D90" s="1" t="s">
        <v>200</v>
      </c>
      <c r="E90" s="5">
        <v>61900</v>
      </c>
      <c r="F90" s="5">
        <v>5158.3333</v>
      </c>
      <c r="G90" s="5">
        <v>18570</v>
      </c>
      <c r="H90" s="5">
        <v>464.25</v>
      </c>
      <c r="I90" s="5">
        <v>773.75</v>
      </c>
      <c r="J90" s="5">
        <v>1238</v>
      </c>
      <c r="K90" s="5">
        <v>1547.5</v>
      </c>
      <c r="L90" s="6">
        <v>0.4595</v>
      </c>
      <c r="M90" s="6">
        <v>0.4853</v>
      </c>
      <c r="N90" s="6">
        <v>0.6294</v>
      </c>
      <c r="O90" s="6">
        <v>0.8607</v>
      </c>
      <c r="P90" s="6">
        <v>1.0701</v>
      </c>
    </row>
    <row r="91" spans="1:16" ht="12.75">
      <c r="A91" s="1" t="s">
        <v>69</v>
      </c>
      <c r="B91" s="1" t="s">
        <v>111</v>
      </c>
      <c r="C91" s="1" t="s">
        <v>112</v>
      </c>
      <c r="D91" s="1" t="s">
        <v>201</v>
      </c>
      <c r="E91" s="5">
        <v>57800</v>
      </c>
      <c r="F91" s="5">
        <v>4816.6667</v>
      </c>
      <c r="G91" s="5">
        <v>17340</v>
      </c>
      <c r="H91" s="5">
        <v>433.5</v>
      </c>
      <c r="I91" s="5">
        <v>722.5</v>
      </c>
      <c r="J91" s="5">
        <v>1156</v>
      </c>
      <c r="K91" s="5">
        <v>1445</v>
      </c>
      <c r="L91" s="6">
        <v>0.5176</v>
      </c>
      <c r="M91" s="6">
        <v>0.5779</v>
      </c>
      <c r="N91" s="6">
        <v>0.6941</v>
      </c>
      <c r="O91" s="6">
        <v>0.9218</v>
      </c>
      <c r="P91" s="6">
        <v>1.1128</v>
      </c>
    </row>
    <row r="92" spans="1:16" ht="12.75">
      <c r="A92" s="1" t="s">
        <v>69</v>
      </c>
      <c r="B92" s="1" t="s">
        <v>111</v>
      </c>
      <c r="C92" s="1" t="s">
        <v>112</v>
      </c>
      <c r="D92" s="1" t="s">
        <v>202</v>
      </c>
      <c r="E92" s="5">
        <v>62100</v>
      </c>
      <c r="F92" s="5">
        <v>5175</v>
      </c>
      <c r="G92" s="5">
        <v>18630</v>
      </c>
      <c r="H92" s="5">
        <v>465.75</v>
      </c>
      <c r="I92" s="5">
        <v>776.25</v>
      </c>
      <c r="J92" s="5">
        <v>1242</v>
      </c>
      <c r="K92" s="5">
        <v>1552.5</v>
      </c>
      <c r="L92" s="6">
        <v>0.3349</v>
      </c>
      <c r="M92" s="6">
        <v>0.3865</v>
      </c>
      <c r="N92" s="6">
        <v>0.4689</v>
      </c>
      <c r="O92" s="6">
        <v>0.6834</v>
      </c>
      <c r="P92" s="6">
        <v>0.7233</v>
      </c>
    </row>
    <row r="93" spans="1:16" ht="12.75">
      <c r="A93" s="1" t="s">
        <v>69</v>
      </c>
      <c r="B93" s="1" t="s">
        <v>111</v>
      </c>
      <c r="C93" s="1" t="s">
        <v>112</v>
      </c>
      <c r="D93" s="1" t="s">
        <v>203</v>
      </c>
      <c r="E93" s="5">
        <v>44900</v>
      </c>
      <c r="F93" s="5">
        <v>3741.6667</v>
      </c>
      <c r="G93" s="5">
        <v>13470</v>
      </c>
      <c r="H93" s="5">
        <v>336.75</v>
      </c>
      <c r="I93" s="5">
        <v>561.25</v>
      </c>
      <c r="J93" s="5">
        <v>898</v>
      </c>
      <c r="K93" s="5">
        <v>1122.5</v>
      </c>
      <c r="L93" s="6">
        <v>0.4196</v>
      </c>
      <c r="M93" s="6">
        <v>0.4223</v>
      </c>
      <c r="N93" s="6">
        <v>0.5648</v>
      </c>
      <c r="O93" s="6">
        <v>0.7813</v>
      </c>
      <c r="P93" s="6">
        <v>0.9024</v>
      </c>
    </row>
    <row r="94" spans="1:16" ht="12.75">
      <c r="A94" s="1" t="s">
        <v>69</v>
      </c>
      <c r="B94" s="1" t="s">
        <v>111</v>
      </c>
      <c r="C94" s="1" t="s">
        <v>112</v>
      </c>
      <c r="D94" s="1" t="s">
        <v>204</v>
      </c>
      <c r="E94" s="5">
        <v>43800</v>
      </c>
      <c r="F94" s="5">
        <v>3650</v>
      </c>
      <c r="G94" s="5">
        <v>13140</v>
      </c>
      <c r="H94" s="5">
        <v>328.5</v>
      </c>
      <c r="I94" s="5">
        <v>547.5</v>
      </c>
      <c r="J94" s="5">
        <v>876</v>
      </c>
      <c r="K94" s="5">
        <v>1095</v>
      </c>
      <c r="L94" s="6">
        <v>0.4712</v>
      </c>
      <c r="M94" s="6">
        <v>0.5005</v>
      </c>
      <c r="N94" s="6">
        <v>0.579</v>
      </c>
      <c r="O94" s="6">
        <v>0.7982</v>
      </c>
      <c r="P94" s="6">
        <v>0.8018</v>
      </c>
    </row>
    <row r="95" spans="1:16" ht="12.75">
      <c r="A95" s="1" t="s">
        <v>69</v>
      </c>
      <c r="B95" s="1" t="s">
        <v>111</v>
      </c>
      <c r="C95" s="1" t="s">
        <v>112</v>
      </c>
      <c r="D95" s="1" t="s">
        <v>205</v>
      </c>
      <c r="E95" s="5">
        <v>49600</v>
      </c>
      <c r="F95" s="5">
        <v>4133.3333</v>
      </c>
      <c r="G95" s="5">
        <v>14880</v>
      </c>
      <c r="H95" s="5">
        <v>372</v>
      </c>
      <c r="I95" s="5">
        <v>620</v>
      </c>
      <c r="J95" s="5">
        <v>992</v>
      </c>
      <c r="K95" s="5">
        <v>1240</v>
      </c>
      <c r="L95" s="6">
        <v>0.4161</v>
      </c>
      <c r="M95" s="6">
        <v>0.4419</v>
      </c>
      <c r="N95" s="6">
        <v>0.5113</v>
      </c>
      <c r="O95" s="6">
        <v>0.6742</v>
      </c>
      <c r="P95" s="6">
        <v>0.7081</v>
      </c>
    </row>
    <row r="96" spans="1:16" ht="12.75">
      <c r="A96" s="1" t="s">
        <v>69</v>
      </c>
      <c r="B96" s="1" t="s">
        <v>111</v>
      </c>
      <c r="C96" s="1" t="s">
        <v>112</v>
      </c>
      <c r="D96" s="1" t="s">
        <v>206</v>
      </c>
      <c r="E96" s="5">
        <v>51400</v>
      </c>
      <c r="F96" s="5">
        <v>4283.3333</v>
      </c>
      <c r="G96" s="5">
        <v>15420</v>
      </c>
      <c r="H96" s="5">
        <v>385.5</v>
      </c>
      <c r="I96" s="5">
        <v>642.5</v>
      </c>
      <c r="J96" s="5">
        <v>1028</v>
      </c>
      <c r="K96" s="5">
        <v>1285</v>
      </c>
      <c r="L96" s="6">
        <v>0.4304</v>
      </c>
      <c r="M96" s="6">
        <v>0.5603</v>
      </c>
      <c r="N96" s="6">
        <v>0.6973</v>
      </c>
      <c r="O96" s="6">
        <v>0.944</v>
      </c>
      <c r="P96" s="6">
        <v>1.0607</v>
      </c>
    </row>
    <row r="97" spans="1:16" ht="12.75">
      <c r="A97" s="1" t="s">
        <v>69</v>
      </c>
      <c r="B97" s="1" t="s">
        <v>111</v>
      </c>
      <c r="C97" s="1" t="s">
        <v>112</v>
      </c>
      <c r="D97" s="1" t="s">
        <v>207</v>
      </c>
      <c r="E97" s="5">
        <v>61500</v>
      </c>
      <c r="F97" s="5">
        <v>5125</v>
      </c>
      <c r="G97" s="5">
        <v>18450</v>
      </c>
      <c r="H97" s="5">
        <v>461.25</v>
      </c>
      <c r="I97" s="5">
        <v>768.75</v>
      </c>
      <c r="J97" s="5">
        <v>1230</v>
      </c>
      <c r="K97" s="5">
        <v>1537.5</v>
      </c>
      <c r="L97" s="6">
        <v>0.4013</v>
      </c>
      <c r="M97" s="6">
        <v>0.413</v>
      </c>
      <c r="N97" s="6">
        <v>0.519</v>
      </c>
      <c r="O97" s="6">
        <v>0.7226</v>
      </c>
      <c r="P97" s="6">
        <v>0.7805</v>
      </c>
    </row>
    <row r="98" spans="1:16" ht="12.75">
      <c r="A98" s="1" t="s">
        <v>69</v>
      </c>
      <c r="B98" s="1" t="s">
        <v>111</v>
      </c>
      <c r="C98" s="1" t="s">
        <v>112</v>
      </c>
      <c r="D98" s="1" t="s">
        <v>208</v>
      </c>
      <c r="E98" s="5">
        <v>58000</v>
      </c>
      <c r="F98" s="5">
        <v>4833.3333</v>
      </c>
      <c r="G98" s="5">
        <v>17400</v>
      </c>
      <c r="H98" s="5">
        <v>435</v>
      </c>
      <c r="I98" s="5">
        <v>725</v>
      </c>
      <c r="J98" s="5">
        <v>1160</v>
      </c>
      <c r="K98" s="5">
        <v>1450</v>
      </c>
      <c r="L98" s="6">
        <v>0.4379</v>
      </c>
      <c r="M98" s="6">
        <v>0.4593</v>
      </c>
      <c r="N98" s="6">
        <v>0.5317</v>
      </c>
      <c r="O98" s="6">
        <v>0.7538</v>
      </c>
      <c r="P98" s="6">
        <v>0.9283</v>
      </c>
    </row>
    <row r="99" spans="1:16" ht="12.75">
      <c r="A99" s="1" t="s">
        <v>69</v>
      </c>
      <c r="B99" s="1" t="s">
        <v>111</v>
      </c>
      <c r="C99" s="1" t="s">
        <v>112</v>
      </c>
      <c r="D99" s="1" t="s">
        <v>209</v>
      </c>
      <c r="E99" s="5">
        <v>46300</v>
      </c>
      <c r="F99" s="5">
        <v>3858.3333</v>
      </c>
      <c r="G99" s="5">
        <v>13890</v>
      </c>
      <c r="H99" s="5">
        <v>347.25</v>
      </c>
      <c r="I99" s="5">
        <v>578.75</v>
      </c>
      <c r="J99" s="5">
        <v>926</v>
      </c>
      <c r="K99" s="5">
        <v>1157.5</v>
      </c>
      <c r="L99" s="6">
        <v>0.4069</v>
      </c>
      <c r="M99" s="6">
        <v>0.4095</v>
      </c>
      <c r="N99" s="6">
        <v>0.5477</v>
      </c>
      <c r="O99" s="6">
        <v>0.7222</v>
      </c>
      <c r="P99" s="6">
        <v>0.7585</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99"/>
  <sheetViews>
    <sheetView zoomScalePageLayoutView="0" workbookViewId="0" topLeftCell="A1">
      <selection activeCell="J9" sqref="J9"/>
    </sheetView>
  </sheetViews>
  <sheetFormatPr defaultColWidth="9.140625" defaultRowHeight="12.75"/>
  <cols>
    <col min="1" max="1" width="11.421875" style="1" bestFit="1" customWidth="1"/>
    <col min="2" max="3" width="9.140625" style="1" customWidth="1"/>
    <col min="4" max="4" width="25.140625" style="1" bestFit="1" customWidth="1"/>
    <col min="5" max="68" width="12.7109375" style="1" customWidth="1"/>
    <col min="69" max="16384" width="9.140625" style="1" customWidth="1"/>
  </cols>
  <sheetData>
    <row r="1" spans="1:8" s="68" customFormat="1" ht="99.75" customHeight="1">
      <c r="A1" s="62" t="s">
        <v>2</v>
      </c>
      <c r="B1" s="62" t="s">
        <v>0</v>
      </c>
      <c r="C1" s="62" t="s">
        <v>1</v>
      </c>
      <c r="D1" s="62" t="s">
        <v>3</v>
      </c>
      <c r="E1" s="60" t="s">
        <v>210</v>
      </c>
      <c r="F1" s="60" t="s">
        <v>211</v>
      </c>
      <c r="G1" s="61" t="s">
        <v>212</v>
      </c>
      <c r="H1" s="61"/>
    </row>
    <row r="2" spans="1:8" ht="12.75">
      <c r="A2" s="1" t="s">
        <v>67</v>
      </c>
      <c r="B2" s="1" t="s">
        <v>111</v>
      </c>
      <c r="C2" s="1" t="s">
        <v>112</v>
      </c>
      <c r="D2" s="1" t="s">
        <v>107</v>
      </c>
      <c r="E2" s="77">
        <v>33122.2636</v>
      </c>
      <c r="F2" s="77">
        <v>828.0566</v>
      </c>
      <c r="G2" s="78">
        <v>1.2537</v>
      </c>
      <c r="H2" s="6"/>
    </row>
    <row r="3" spans="1:8" ht="12.75">
      <c r="A3" s="1" t="s">
        <v>113</v>
      </c>
      <c r="B3" s="1" t="s">
        <v>111</v>
      </c>
      <c r="C3" s="1" t="s">
        <v>112</v>
      </c>
      <c r="D3" s="1" t="s">
        <v>107</v>
      </c>
      <c r="E3" s="77">
        <v>27179.3154</v>
      </c>
      <c r="F3" s="77">
        <v>679.4829</v>
      </c>
      <c r="G3" s="78">
        <v>1.2034</v>
      </c>
      <c r="H3" s="6"/>
    </row>
    <row r="4" spans="1:8" ht="12.75">
      <c r="A4" s="1" t="s">
        <v>68</v>
      </c>
      <c r="B4" s="1" t="s">
        <v>111</v>
      </c>
      <c r="C4" s="1" t="s">
        <v>112</v>
      </c>
      <c r="D4" s="1" t="s">
        <v>114</v>
      </c>
      <c r="E4" s="77">
        <v>28239.3657</v>
      </c>
      <c r="F4" s="77">
        <v>705.9841</v>
      </c>
      <c r="G4" s="78">
        <v>1.0255</v>
      </c>
      <c r="H4" s="6"/>
    </row>
    <row r="5" spans="1:8" ht="12.75">
      <c r="A5" s="1" t="s">
        <v>68</v>
      </c>
      <c r="B5" s="1" t="s">
        <v>111</v>
      </c>
      <c r="C5" s="1" t="s">
        <v>112</v>
      </c>
      <c r="D5" s="1" t="s">
        <v>115</v>
      </c>
      <c r="E5" s="77">
        <v>34728.2481</v>
      </c>
      <c r="F5" s="77">
        <v>868.2062</v>
      </c>
      <c r="G5" s="78">
        <v>1.0493</v>
      </c>
      <c r="H5" s="6"/>
    </row>
    <row r="6" spans="1:8" ht="12.75">
      <c r="A6" s="1" t="s">
        <v>68</v>
      </c>
      <c r="B6" s="1" t="s">
        <v>111</v>
      </c>
      <c r="C6" s="1" t="s">
        <v>112</v>
      </c>
      <c r="D6" s="1" t="s">
        <v>116</v>
      </c>
      <c r="E6" s="77">
        <v>37886.8308</v>
      </c>
      <c r="F6" s="77">
        <v>947.1708</v>
      </c>
      <c r="G6" s="78">
        <v>0.9819</v>
      </c>
      <c r="H6" s="6"/>
    </row>
    <row r="7" spans="1:8" ht="12.75">
      <c r="A7" s="1" t="s">
        <v>68</v>
      </c>
      <c r="B7" s="1" t="s">
        <v>111</v>
      </c>
      <c r="C7" s="1" t="s">
        <v>112</v>
      </c>
      <c r="D7" s="1" t="s">
        <v>117</v>
      </c>
      <c r="E7" s="77">
        <v>27739.3662</v>
      </c>
      <c r="F7" s="77">
        <v>693.4842</v>
      </c>
      <c r="G7" s="78">
        <v>1.292</v>
      </c>
      <c r="H7" s="6"/>
    </row>
    <row r="8" spans="1:8" ht="12.75">
      <c r="A8" s="1" t="s">
        <v>68</v>
      </c>
      <c r="B8" s="1" t="s">
        <v>111</v>
      </c>
      <c r="C8" s="1" t="s">
        <v>112</v>
      </c>
      <c r="D8" s="1" t="s">
        <v>118</v>
      </c>
      <c r="E8" s="77">
        <v>37692.8916</v>
      </c>
      <c r="F8" s="77">
        <v>942.3223</v>
      </c>
      <c r="G8" s="78">
        <v>1.3297</v>
      </c>
      <c r="H8" s="6"/>
    </row>
    <row r="9" spans="1:8" ht="12.75">
      <c r="A9" s="1" t="s">
        <v>68</v>
      </c>
      <c r="B9" s="1" t="s">
        <v>111</v>
      </c>
      <c r="C9" s="1" t="s">
        <v>112</v>
      </c>
      <c r="D9" s="1" t="s">
        <v>119</v>
      </c>
      <c r="E9" s="77">
        <v>25653.7019</v>
      </c>
      <c r="F9" s="77">
        <v>641.3425</v>
      </c>
      <c r="G9" s="78">
        <v>1.383</v>
      </c>
      <c r="H9" s="6"/>
    </row>
    <row r="10" spans="1:8" ht="12.75">
      <c r="A10" s="1" t="s">
        <v>68</v>
      </c>
      <c r="B10" s="1" t="s">
        <v>111</v>
      </c>
      <c r="C10" s="1" t="s">
        <v>112</v>
      </c>
      <c r="D10" s="1" t="s">
        <v>120</v>
      </c>
      <c r="E10" s="77">
        <v>25086.8436</v>
      </c>
      <c r="F10" s="77">
        <v>627.1711</v>
      </c>
      <c r="G10" s="78">
        <v>1.1767</v>
      </c>
      <c r="H10" s="6"/>
    </row>
    <row r="11" spans="1:8" ht="12.75">
      <c r="A11" s="1" t="s">
        <v>68</v>
      </c>
      <c r="B11" s="1" t="s">
        <v>111</v>
      </c>
      <c r="C11" s="1" t="s">
        <v>112</v>
      </c>
      <c r="D11" s="1" t="s">
        <v>121</v>
      </c>
      <c r="E11" s="77">
        <v>22820.1792</v>
      </c>
      <c r="F11" s="77">
        <v>570.5045</v>
      </c>
      <c r="G11" s="78">
        <v>1.3602</v>
      </c>
      <c r="H11" s="6"/>
    </row>
    <row r="12" spans="1:8" ht="12.75">
      <c r="A12" s="1" t="s">
        <v>68</v>
      </c>
      <c r="B12" s="1" t="s">
        <v>111</v>
      </c>
      <c r="C12" s="1" t="s">
        <v>112</v>
      </c>
      <c r="D12" s="1" t="s">
        <v>122</v>
      </c>
      <c r="E12" s="77">
        <v>34198.5742</v>
      </c>
      <c r="F12" s="77">
        <v>854.9644</v>
      </c>
      <c r="G12" s="78">
        <v>1.1229</v>
      </c>
      <c r="H12" s="6"/>
    </row>
    <row r="13" spans="1:8" ht="12.75">
      <c r="A13" s="1" t="s">
        <v>68</v>
      </c>
      <c r="B13" s="1" t="s">
        <v>111</v>
      </c>
      <c r="C13" s="1" t="s">
        <v>112</v>
      </c>
      <c r="D13" s="1" t="s">
        <v>123</v>
      </c>
      <c r="E13" s="77">
        <v>31113.1002</v>
      </c>
      <c r="F13" s="77">
        <v>777.8275</v>
      </c>
      <c r="G13" s="78">
        <v>1.1584</v>
      </c>
      <c r="H13" s="6"/>
    </row>
    <row r="14" spans="1:8" ht="12.75">
      <c r="A14" s="1" t="s">
        <v>68</v>
      </c>
      <c r="B14" s="1" t="s">
        <v>111</v>
      </c>
      <c r="C14" s="1" t="s">
        <v>112</v>
      </c>
      <c r="D14" s="1" t="s">
        <v>124</v>
      </c>
      <c r="E14" s="77">
        <v>30097.9497</v>
      </c>
      <c r="F14" s="77">
        <v>752.4487</v>
      </c>
      <c r="G14" s="78">
        <v>1.6612</v>
      </c>
      <c r="H14" s="6"/>
    </row>
    <row r="15" spans="1:8" ht="12.75">
      <c r="A15" s="1" t="s">
        <v>68</v>
      </c>
      <c r="B15" s="1" t="s">
        <v>111</v>
      </c>
      <c r="C15" s="1" t="s">
        <v>112</v>
      </c>
      <c r="D15" s="1" t="s">
        <v>125</v>
      </c>
      <c r="E15" s="77">
        <v>38246.4264</v>
      </c>
      <c r="F15" s="77">
        <v>956.1607</v>
      </c>
      <c r="G15" s="78">
        <v>1.0898</v>
      </c>
      <c r="H15" s="6"/>
    </row>
    <row r="16" spans="1:8" ht="12.75">
      <c r="A16" s="1" t="s">
        <v>68</v>
      </c>
      <c r="B16" s="1" t="s">
        <v>111</v>
      </c>
      <c r="C16" s="1" t="s">
        <v>112</v>
      </c>
      <c r="D16" s="1" t="s">
        <v>126</v>
      </c>
      <c r="E16" s="77">
        <v>36082.8376</v>
      </c>
      <c r="F16" s="77">
        <v>902.0709</v>
      </c>
      <c r="G16" s="78">
        <v>1.0797</v>
      </c>
      <c r="H16" s="6"/>
    </row>
    <row r="17" spans="1:8" ht="12.75">
      <c r="A17" s="1" t="s">
        <v>68</v>
      </c>
      <c r="B17" s="1" t="s">
        <v>111</v>
      </c>
      <c r="C17" s="1" t="s">
        <v>112</v>
      </c>
      <c r="D17" s="1" t="s">
        <v>127</v>
      </c>
      <c r="E17" s="77">
        <v>27763.6086</v>
      </c>
      <c r="F17" s="77">
        <v>694.0902</v>
      </c>
      <c r="G17" s="78">
        <v>1.1238</v>
      </c>
      <c r="H17" s="6"/>
    </row>
    <row r="18" spans="1:8" ht="12.75">
      <c r="A18" s="1" t="s">
        <v>68</v>
      </c>
      <c r="B18" s="1" t="s">
        <v>111</v>
      </c>
      <c r="C18" s="1" t="s">
        <v>112</v>
      </c>
      <c r="D18" s="1" t="s">
        <v>128</v>
      </c>
      <c r="E18" s="77">
        <v>34485.7818</v>
      </c>
      <c r="F18" s="77">
        <v>862.1445</v>
      </c>
      <c r="G18" s="78">
        <v>1.1634</v>
      </c>
      <c r="H18" s="6"/>
    </row>
    <row r="19" spans="1:8" ht="12.75">
      <c r="A19" s="1" t="s">
        <v>68</v>
      </c>
      <c r="B19" s="1" t="s">
        <v>111</v>
      </c>
      <c r="C19" s="1" t="s">
        <v>112</v>
      </c>
      <c r="D19" s="1" t="s">
        <v>129</v>
      </c>
      <c r="E19" s="77">
        <v>31979.766</v>
      </c>
      <c r="F19" s="77">
        <v>799.4941</v>
      </c>
      <c r="G19" s="78">
        <v>1.0907</v>
      </c>
      <c r="H19" s="6"/>
    </row>
    <row r="20" spans="1:8" ht="12.75">
      <c r="A20" s="1" t="s">
        <v>68</v>
      </c>
      <c r="B20" s="1" t="s">
        <v>111</v>
      </c>
      <c r="C20" s="1" t="s">
        <v>112</v>
      </c>
      <c r="D20" s="1" t="s">
        <v>130</v>
      </c>
      <c r="E20" s="77">
        <v>37748.4471</v>
      </c>
      <c r="F20" s="77">
        <v>943.7112</v>
      </c>
      <c r="G20" s="78">
        <v>0.9823</v>
      </c>
      <c r="H20" s="6"/>
    </row>
    <row r="21" spans="1:8" ht="12.75">
      <c r="A21" s="1" t="s">
        <v>68</v>
      </c>
      <c r="B21" s="1" t="s">
        <v>111</v>
      </c>
      <c r="C21" s="1" t="s">
        <v>112</v>
      </c>
      <c r="D21" s="1" t="s">
        <v>131</v>
      </c>
      <c r="E21" s="77">
        <v>35047.4397</v>
      </c>
      <c r="F21" s="77">
        <v>876.186</v>
      </c>
      <c r="G21" s="78">
        <v>1.0055</v>
      </c>
      <c r="H21" s="6"/>
    </row>
    <row r="22" spans="1:8" ht="12.75">
      <c r="A22" s="1" t="s">
        <v>68</v>
      </c>
      <c r="B22" s="1" t="s">
        <v>111</v>
      </c>
      <c r="C22" s="1" t="s">
        <v>112</v>
      </c>
      <c r="D22" s="1" t="s">
        <v>132</v>
      </c>
      <c r="E22" s="77">
        <v>34441.099</v>
      </c>
      <c r="F22" s="77">
        <v>861.0275</v>
      </c>
      <c r="G22" s="78">
        <v>0.9733</v>
      </c>
      <c r="H22" s="6"/>
    </row>
    <row r="23" spans="1:8" ht="12.75">
      <c r="A23" s="1" t="s">
        <v>68</v>
      </c>
      <c r="B23" s="1" t="s">
        <v>111</v>
      </c>
      <c r="C23" s="1" t="s">
        <v>112</v>
      </c>
      <c r="D23" s="1" t="s">
        <v>133</v>
      </c>
      <c r="E23" s="77">
        <v>31035.0445</v>
      </c>
      <c r="F23" s="77">
        <v>775.8761</v>
      </c>
      <c r="G23" s="78">
        <v>1.1896</v>
      </c>
      <c r="H23" s="6"/>
    </row>
    <row r="24" spans="1:8" ht="12.75">
      <c r="A24" s="1" t="s">
        <v>68</v>
      </c>
      <c r="B24" s="1" t="s">
        <v>111</v>
      </c>
      <c r="C24" s="1" t="s">
        <v>112</v>
      </c>
      <c r="D24" s="1" t="s">
        <v>134</v>
      </c>
      <c r="E24" s="77">
        <v>32005.0185</v>
      </c>
      <c r="F24" s="77">
        <v>800.1255</v>
      </c>
      <c r="G24" s="78">
        <v>1.0598</v>
      </c>
      <c r="H24" s="6"/>
    </row>
    <row r="25" spans="1:8" ht="12.75">
      <c r="A25" s="1" t="s">
        <v>68</v>
      </c>
      <c r="B25" s="1" t="s">
        <v>111</v>
      </c>
      <c r="C25" s="1" t="s">
        <v>112</v>
      </c>
      <c r="D25" s="1" t="s">
        <v>135</v>
      </c>
      <c r="E25" s="77">
        <v>28271.6889</v>
      </c>
      <c r="F25" s="77">
        <v>706.7922</v>
      </c>
      <c r="G25" s="78">
        <v>1.1786</v>
      </c>
      <c r="H25" s="6"/>
    </row>
    <row r="26" spans="1:8" ht="12.75">
      <c r="A26" s="1" t="s">
        <v>68</v>
      </c>
      <c r="B26" s="1" t="s">
        <v>111</v>
      </c>
      <c r="C26" s="1" t="s">
        <v>112</v>
      </c>
      <c r="D26" s="1" t="s">
        <v>136</v>
      </c>
      <c r="E26" s="77">
        <v>25399.9746</v>
      </c>
      <c r="F26" s="77">
        <v>634.9994</v>
      </c>
      <c r="G26" s="78">
        <v>1.1606</v>
      </c>
      <c r="H26" s="6"/>
    </row>
    <row r="27" spans="1:8" ht="12.75">
      <c r="A27" s="1" t="s">
        <v>68</v>
      </c>
      <c r="B27" s="1" t="s">
        <v>111</v>
      </c>
      <c r="C27" s="1" t="s">
        <v>112</v>
      </c>
      <c r="D27" s="1" t="s">
        <v>137</v>
      </c>
      <c r="E27" s="77">
        <v>26507.5481</v>
      </c>
      <c r="F27" s="77">
        <v>662.6887</v>
      </c>
      <c r="G27" s="78">
        <v>1.3792</v>
      </c>
      <c r="H27" s="6"/>
    </row>
    <row r="28" spans="1:8" ht="12.75">
      <c r="A28" s="1" t="s">
        <v>68</v>
      </c>
      <c r="B28" s="1" t="s">
        <v>111</v>
      </c>
      <c r="C28" s="1" t="s">
        <v>112</v>
      </c>
      <c r="D28" s="1" t="s">
        <v>138</v>
      </c>
      <c r="E28" s="77">
        <v>33480.9755</v>
      </c>
      <c r="F28" s="77">
        <v>837.0244</v>
      </c>
      <c r="G28" s="78">
        <v>1.1852</v>
      </c>
      <c r="H28" s="6"/>
    </row>
    <row r="29" spans="1:8" ht="12.75">
      <c r="A29" s="1" t="s">
        <v>68</v>
      </c>
      <c r="B29" s="1" t="s">
        <v>111</v>
      </c>
      <c r="C29" s="1" t="s">
        <v>112</v>
      </c>
      <c r="D29" s="1" t="s">
        <v>139</v>
      </c>
      <c r="E29" s="77">
        <v>30733.3026</v>
      </c>
      <c r="F29" s="77">
        <v>768.3326</v>
      </c>
      <c r="G29" s="78">
        <v>0.9475</v>
      </c>
      <c r="H29" s="6"/>
    </row>
    <row r="30" spans="1:8" ht="12.75">
      <c r="A30" s="1" t="s">
        <v>68</v>
      </c>
      <c r="B30" s="1" t="s">
        <v>111</v>
      </c>
      <c r="C30" s="1" t="s">
        <v>112</v>
      </c>
      <c r="D30" s="1" t="s">
        <v>140</v>
      </c>
      <c r="E30" s="77">
        <v>27393.912</v>
      </c>
      <c r="F30" s="77">
        <v>684.8478</v>
      </c>
      <c r="G30" s="78">
        <v>1.1652</v>
      </c>
      <c r="H30" s="6"/>
    </row>
    <row r="31" spans="1:8" ht="12.75">
      <c r="A31" s="1" t="s">
        <v>68</v>
      </c>
      <c r="B31" s="1" t="s">
        <v>111</v>
      </c>
      <c r="C31" s="1" t="s">
        <v>112</v>
      </c>
      <c r="D31" s="1" t="s">
        <v>141</v>
      </c>
      <c r="E31" s="77">
        <v>33597.9462</v>
      </c>
      <c r="F31" s="77">
        <v>839.9487</v>
      </c>
      <c r="G31" s="78">
        <v>0.9179</v>
      </c>
      <c r="H31" s="6"/>
    </row>
    <row r="32" spans="1:8" ht="12.75">
      <c r="A32" s="1" t="s">
        <v>68</v>
      </c>
      <c r="B32" s="1" t="s">
        <v>111</v>
      </c>
      <c r="C32" s="1" t="s">
        <v>112</v>
      </c>
      <c r="D32" s="1" t="s">
        <v>142</v>
      </c>
      <c r="E32" s="77">
        <v>37560.5685</v>
      </c>
      <c r="F32" s="77">
        <v>939.0142</v>
      </c>
      <c r="G32" s="78">
        <v>1.3205</v>
      </c>
      <c r="H32" s="6"/>
    </row>
    <row r="33" spans="1:8" ht="12.75">
      <c r="A33" s="1" t="s">
        <v>69</v>
      </c>
      <c r="B33" s="1" t="s">
        <v>111</v>
      </c>
      <c r="C33" s="1" t="s">
        <v>112</v>
      </c>
      <c r="D33" s="1" t="s">
        <v>143</v>
      </c>
      <c r="E33" s="77">
        <v>25576.7421</v>
      </c>
      <c r="F33" s="77">
        <v>639.4186</v>
      </c>
      <c r="G33" s="78">
        <v>1.3872</v>
      </c>
      <c r="H33" s="6"/>
    </row>
    <row r="34" spans="1:8" ht="12.75">
      <c r="A34" s="1" t="s">
        <v>69</v>
      </c>
      <c r="B34" s="1" t="s">
        <v>111</v>
      </c>
      <c r="C34" s="1" t="s">
        <v>112</v>
      </c>
      <c r="D34" s="1" t="s">
        <v>144</v>
      </c>
      <c r="E34" s="77">
        <v>28239.3657</v>
      </c>
      <c r="F34" s="77">
        <v>705.9841</v>
      </c>
      <c r="G34" s="78">
        <v>1.0255</v>
      </c>
      <c r="H34" s="6"/>
    </row>
    <row r="35" spans="1:8" ht="12.75">
      <c r="A35" s="1" t="s">
        <v>69</v>
      </c>
      <c r="B35" s="1" t="s">
        <v>111</v>
      </c>
      <c r="C35" s="1" t="s">
        <v>112</v>
      </c>
      <c r="D35" s="1" t="s">
        <v>145</v>
      </c>
      <c r="E35" s="77">
        <v>35047.4397</v>
      </c>
      <c r="F35" s="77">
        <v>876.186</v>
      </c>
      <c r="G35" s="78">
        <v>1.0055</v>
      </c>
      <c r="H35" s="6"/>
    </row>
    <row r="36" spans="1:7" ht="12.75">
      <c r="A36" s="1" t="s">
        <v>69</v>
      </c>
      <c r="B36" s="1" t="s">
        <v>111</v>
      </c>
      <c r="C36" s="1" t="s">
        <v>112</v>
      </c>
      <c r="D36" s="1" t="s">
        <v>146</v>
      </c>
      <c r="E36" s="77">
        <v>21285.8373</v>
      </c>
      <c r="F36" s="77">
        <v>532.1459</v>
      </c>
      <c r="G36" s="78">
        <v>1.1914</v>
      </c>
    </row>
    <row r="37" spans="1:7" ht="12.75">
      <c r="A37" s="1" t="s">
        <v>69</v>
      </c>
      <c r="B37" s="1" t="s">
        <v>111</v>
      </c>
      <c r="C37" s="1" t="s">
        <v>112</v>
      </c>
      <c r="D37" s="1" t="s">
        <v>147</v>
      </c>
      <c r="E37" s="77">
        <v>31979.766</v>
      </c>
      <c r="F37" s="77">
        <v>799.4941</v>
      </c>
      <c r="G37" s="78">
        <v>1.0907</v>
      </c>
    </row>
    <row r="38" spans="1:7" ht="12.75">
      <c r="A38" s="1" t="s">
        <v>69</v>
      </c>
      <c r="B38" s="1" t="s">
        <v>111</v>
      </c>
      <c r="C38" s="1" t="s">
        <v>112</v>
      </c>
      <c r="D38" s="1" t="s">
        <v>148</v>
      </c>
      <c r="E38" s="77">
        <v>37692.8916</v>
      </c>
      <c r="F38" s="77">
        <v>942.3223</v>
      </c>
      <c r="G38" s="78">
        <v>1.3297</v>
      </c>
    </row>
    <row r="39" spans="1:7" ht="12.75">
      <c r="A39" s="1" t="s">
        <v>69</v>
      </c>
      <c r="B39" s="1" t="s">
        <v>111</v>
      </c>
      <c r="C39" s="1" t="s">
        <v>112</v>
      </c>
      <c r="D39" s="1" t="s">
        <v>149</v>
      </c>
      <c r="E39" s="77">
        <v>21851.4933</v>
      </c>
      <c r="F39" s="77">
        <v>546.2873</v>
      </c>
      <c r="G39" s="78">
        <v>1.1606</v>
      </c>
    </row>
    <row r="40" spans="1:7" ht="12.75">
      <c r="A40" s="1" t="s">
        <v>69</v>
      </c>
      <c r="B40" s="1" t="s">
        <v>111</v>
      </c>
      <c r="C40" s="1" t="s">
        <v>112</v>
      </c>
      <c r="D40" s="1" t="s">
        <v>150</v>
      </c>
      <c r="E40" s="77">
        <v>32005.0185</v>
      </c>
      <c r="F40" s="77">
        <v>800.1255</v>
      </c>
      <c r="G40" s="78">
        <v>1.0598</v>
      </c>
    </row>
    <row r="41" spans="1:7" ht="12.75">
      <c r="A41" s="1" t="s">
        <v>69</v>
      </c>
      <c r="B41" s="1" t="s">
        <v>111</v>
      </c>
      <c r="C41" s="1" t="s">
        <v>112</v>
      </c>
      <c r="D41" s="1" t="s">
        <v>151</v>
      </c>
      <c r="E41" s="77">
        <v>22820.1792</v>
      </c>
      <c r="F41" s="77">
        <v>570.5045</v>
      </c>
      <c r="G41" s="78">
        <v>1.3602</v>
      </c>
    </row>
    <row r="42" spans="1:7" ht="12.75">
      <c r="A42" s="1" t="s">
        <v>69</v>
      </c>
      <c r="B42" s="1" t="s">
        <v>111</v>
      </c>
      <c r="C42" s="1" t="s">
        <v>112</v>
      </c>
      <c r="D42" s="1" t="s">
        <v>152</v>
      </c>
      <c r="E42" s="77">
        <v>41320.1607</v>
      </c>
      <c r="F42" s="77">
        <v>1033.004</v>
      </c>
      <c r="G42" s="78">
        <v>0.9293</v>
      </c>
    </row>
    <row r="43" spans="1:7" ht="12.75">
      <c r="A43" s="1" t="s">
        <v>69</v>
      </c>
      <c r="B43" s="1" t="s">
        <v>111</v>
      </c>
      <c r="C43" s="1" t="s">
        <v>112</v>
      </c>
      <c r="D43" s="1" t="s">
        <v>153</v>
      </c>
      <c r="E43" s="77">
        <v>38246.4264</v>
      </c>
      <c r="F43" s="77">
        <v>956.1607</v>
      </c>
      <c r="G43" s="78">
        <v>1.0898</v>
      </c>
    </row>
    <row r="44" spans="1:7" ht="12.75">
      <c r="A44" s="1" t="s">
        <v>69</v>
      </c>
      <c r="B44" s="1" t="s">
        <v>111</v>
      </c>
      <c r="C44" s="1" t="s">
        <v>112</v>
      </c>
      <c r="D44" s="1" t="s">
        <v>154</v>
      </c>
      <c r="E44" s="77">
        <v>27330.2757</v>
      </c>
      <c r="F44" s="77">
        <v>683.2569</v>
      </c>
      <c r="G44" s="78">
        <v>1.2792</v>
      </c>
    </row>
    <row r="45" spans="1:7" ht="12.75">
      <c r="A45" s="1" t="s">
        <v>69</v>
      </c>
      <c r="B45" s="1" t="s">
        <v>111</v>
      </c>
      <c r="C45" s="1" t="s">
        <v>112</v>
      </c>
      <c r="D45" s="1" t="s">
        <v>155</v>
      </c>
      <c r="E45" s="77">
        <v>25105.0254</v>
      </c>
      <c r="F45" s="77">
        <v>627.6256</v>
      </c>
      <c r="G45" s="78">
        <v>1.0819</v>
      </c>
    </row>
    <row r="46" spans="1:7" ht="12.75">
      <c r="A46" s="1" t="s">
        <v>69</v>
      </c>
      <c r="B46" s="1" t="s">
        <v>111</v>
      </c>
      <c r="C46" s="1" t="s">
        <v>112</v>
      </c>
      <c r="D46" s="1" t="s">
        <v>156</v>
      </c>
      <c r="E46" s="77">
        <v>27186.8415</v>
      </c>
      <c r="F46" s="77">
        <v>679.671</v>
      </c>
      <c r="G46" s="78">
        <v>0.9534</v>
      </c>
    </row>
    <row r="47" spans="1:7" ht="12.75">
      <c r="A47" s="1" t="s">
        <v>69</v>
      </c>
      <c r="B47" s="1" t="s">
        <v>111</v>
      </c>
      <c r="C47" s="1" t="s">
        <v>112</v>
      </c>
      <c r="D47" s="1" t="s">
        <v>157</v>
      </c>
      <c r="E47" s="77">
        <v>32230.2708</v>
      </c>
      <c r="F47" s="77">
        <v>805.7568</v>
      </c>
      <c r="G47" s="78">
        <v>1.1914</v>
      </c>
    </row>
    <row r="48" spans="1:7" ht="12.75">
      <c r="A48" s="1" t="s">
        <v>69</v>
      </c>
      <c r="B48" s="1" t="s">
        <v>111</v>
      </c>
      <c r="C48" s="1" t="s">
        <v>112</v>
      </c>
      <c r="D48" s="1" t="s">
        <v>158</v>
      </c>
      <c r="E48" s="77">
        <v>32271.6849</v>
      </c>
      <c r="F48" s="77">
        <v>806.7921</v>
      </c>
      <c r="G48" s="78">
        <v>1.0387</v>
      </c>
    </row>
    <row r="49" spans="1:7" ht="12.75">
      <c r="A49" s="1" t="s">
        <v>69</v>
      </c>
      <c r="B49" s="1" t="s">
        <v>111</v>
      </c>
      <c r="C49" s="1" t="s">
        <v>112</v>
      </c>
      <c r="D49" s="1" t="s">
        <v>159</v>
      </c>
      <c r="E49" s="77">
        <v>37748.4471</v>
      </c>
      <c r="F49" s="77">
        <v>943.7112</v>
      </c>
      <c r="G49" s="78">
        <v>0.9823</v>
      </c>
    </row>
    <row r="50" spans="1:7" ht="12.75">
      <c r="A50" s="1" t="s">
        <v>69</v>
      </c>
      <c r="B50" s="1" t="s">
        <v>111</v>
      </c>
      <c r="C50" s="1" t="s">
        <v>112</v>
      </c>
      <c r="D50" s="1" t="s">
        <v>160</v>
      </c>
      <c r="E50" s="77">
        <v>25475.7321</v>
      </c>
      <c r="F50" s="77">
        <v>636.8933</v>
      </c>
      <c r="G50" s="78">
        <v>1.1352</v>
      </c>
    </row>
    <row r="51" spans="1:7" ht="12.75">
      <c r="A51" s="1" t="s">
        <v>69</v>
      </c>
      <c r="B51" s="1" t="s">
        <v>111</v>
      </c>
      <c r="C51" s="1" t="s">
        <v>112</v>
      </c>
      <c r="D51" s="1" t="s">
        <v>161</v>
      </c>
      <c r="E51" s="77">
        <v>20045.4345</v>
      </c>
      <c r="F51" s="77">
        <v>501.1359</v>
      </c>
      <c r="G51" s="78">
        <v>1.8239</v>
      </c>
    </row>
    <row r="52" spans="1:7" ht="12.75">
      <c r="A52" s="1" t="s">
        <v>69</v>
      </c>
      <c r="B52" s="1" t="s">
        <v>111</v>
      </c>
      <c r="C52" s="1" t="s">
        <v>112</v>
      </c>
      <c r="D52" s="1" t="s">
        <v>162</v>
      </c>
      <c r="E52" s="77">
        <v>28466.6382</v>
      </c>
      <c r="F52" s="77">
        <v>711.666</v>
      </c>
      <c r="G52" s="78">
        <v>1.2464</v>
      </c>
    </row>
    <row r="53" spans="1:7" ht="12.75">
      <c r="A53" s="1" t="s">
        <v>69</v>
      </c>
      <c r="B53" s="1" t="s">
        <v>111</v>
      </c>
      <c r="C53" s="1" t="s">
        <v>112</v>
      </c>
      <c r="D53" s="1" t="s">
        <v>163</v>
      </c>
      <c r="E53" s="77">
        <v>22212.099</v>
      </c>
      <c r="F53" s="77">
        <v>555.3025</v>
      </c>
      <c r="G53" s="78">
        <v>1.3668</v>
      </c>
    </row>
    <row r="54" spans="1:7" ht="12.75">
      <c r="A54" s="1" t="s">
        <v>69</v>
      </c>
      <c r="B54" s="1" t="s">
        <v>111</v>
      </c>
      <c r="C54" s="1" t="s">
        <v>112</v>
      </c>
      <c r="D54" s="1" t="s">
        <v>164</v>
      </c>
      <c r="E54" s="77">
        <v>25086.8436</v>
      </c>
      <c r="F54" s="77">
        <v>627.1711</v>
      </c>
      <c r="G54" s="78">
        <v>1.1767</v>
      </c>
    </row>
    <row r="55" spans="1:7" ht="12.75">
      <c r="A55" s="1" t="s">
        <v>69</v>
      </c>
      <c r="B55" s="1" t="s">
        <v>111</v>
      </c>
      <c r="C55" s="1" t="s">
        <v>112</v>
      </c>
      <c r="D55" s="1" t="s">
        <v>165</v>
      </c>
      <c r="E55" s="77">
        <v>19303.011</v>
      </c>
      <c r="F55" s="77">
        <v>482.5753</v>
      </c>
      <c r="G55" s="78">
        <v>1.3138</v>
      </c>
    </row>
    <row r="56" spans="1:7" ht="12.75">
      <c r="A56" s="1" t="s">
        <v>69</v>
      </c>
      <c r="B56" s="1" t="s">
        <v>111</v>
      </c>
      <c r="C56" s="1" t="s">
        <v>112</v>
      </c>
      <c r="D56" s="1" t="s">
        <v>166</v>
      </c>
      <c r="E56" s="77">
        <v>25460.5806</v>
      </c>
      <c r="F56" s="77">
        <v>636.5145</v>
      </c>
      <c r="G56" s="78">
        <v>1.029</v>
      </c>
    </row>
    <row r="57" spans="1:7" ht="12.75">
      <c r="A57" s="1" t="s">
        <v>69</v>
      </c>
      <c r="B57" s="1" t="s">
        <v>111</v>
      </c>
      <c r="C57" s="1" t="s">
        <v>112</v>
      </c>
      <c r="D57" s="1" t="s">
        <v>167</v>
      </c>
      <c r="E57" s="77">
        <v>23776.7439</v>
      </c>
      <c r="F57" s="77">
        <v>594.4186</v>
      </c>
      <c r="G57" s="78">
        <v>1.2802</v>
      </c>
    </row>
    <row r="58" spans="1:7" ht="12.75">
      <c r="A58" s="1" t="s">
        <v>69</v>
      </c>
      <c r="B58" s="1" t="s">
        <v>111</v>
      </c>
      <c r="C58" s="1" t="s">
        <v>112</v>
      </c>
      <c r="D58" s="1" t="s">
        <v>168</v>
      </c>
      <c r="E58" s="77">
        <v>29087.8497</v>
      </c>
      <c r="F58" s="77">
        <v>727.1962</v>
      </c>
      <c r="G58" s="78">
        <v>1.3641</v>
      </c>
    </row>
    <row r="59" spans="1:7" ht="12.75">
      <c r="A59" s="1" t="s">
        <v>69</v>
      </c>
      <c r="B59" s="1" t="s">
        <v>111</v>
      </c>
      <c r="C59" s="1" t="s">
        <v>112</v>
      </c>
      <c r="D59" s="1" t="s">
        <v>169</v>
      </c>
      <c r="E59" s="77">
        <v>25399.9746</v>
      </c>
      <c r="F59" s="77">
        <v>634.9994</v>
      </c>
      <c r="G59" s="78">
        <v>1.1606</v>
      </c>
    </row>
    <row r="60" spans="1:7" ht="12.75">
      <c r="A60" s="1" t="s">
        <v>69</v>
      </c>
      <c r="B60" s="1" t="s">
        <v>111</v>
      </c>
      <c r="C60" s="1" t="s">
        <v>112</v>
      </c>
      <c r="D60" s="1" t="s">
        <v>170</v>
      </c>
      <c r="E60" s="77">
        <v>34275.7233</v>
      </c>
      <c r="F60" s="77">
        <v>856.8931</v>
      </c>
      <c r="G60" s="78">
        <v>1.1577</v>
      </c>
    </row>
    <row r="61" spans="1:7" ht="12.75">
      <c r="A61" s="1" t="s">
        <v>69</v>
      </c>
      <c r="B61" s="1" t="s">
        <v>111</v>
      </c>
      <c r="C61" s="1" t="s">
        <v>112</v>
      </c>
      <c r="D61" s="1" t="s">
        <v>171</v>
      </c>
      <c r="E61" s="77">
        <v>18335.3352</v>
      </c>
      <c r="F61" s="77">
        <v>458.3834</v>
      </c>
      <c r="G61" s="78">
        <v>1.3831</v>
      </c>
    </row>
    <row r="62" spans="1:7" ht="12.75">
      <c r="A62" s="1" t="s">
        <v>69</v>
      </c>
      <c r="B62" s="1" t="s">
        <v>111</v>
      </c>
      <c r="C62" s="1" t="s">
        <v>112</v>
      </c>
      <c r="D62" s="1" t="s">
        <v>172</v>
      </c>
      <c r="E62" s="77">
        <v>28271.6889</v>
      </c>
      <c r="F62" s="77">
        <v>706.7922</v>
      </c>
      <c r="G62" s="78">
        <v>1.1786</v>
      </c>
    </row>
    <row r="63" spans="1:7" ht="12.75">
      <c r="A63" s="1" t="s">
        <v>69</v>
      </c>
      <c r="B63" s="1" t="s">
        <v>111</v>
      </c>
      <c r="C63" s="1" t="s">
        <v>112</v>
      </c>
      <c r="D63" s="1" t="s">
        <v>173</v>
      </c>
      <c r="E63" s="77">
        <v>19447.4553</v>
      </c>
      <c r="F63" s="77">
        <v>486.1864</v>
      </c>
      <c r="G63" s="78">
        <v>1.304</v>
      </c>
    </row>
    <row r="64" spans="1:7" ht="12.75">
      <c r="A64" s="1" t="s">
        <v>69</v>
      </c>
      <c r="B64" s="1" t="s">
        <v>111</v>
      </c>
      <c r="C64" s="1" t="s">
        <v>112</v>
      </c>
      <c r="D64" s="1" t="s">
        <v>174</v>
      </c>
      <c r="E64" s="77">
        <v>20833.3125</v>
      </c>
      <c r="F64" s="77">
        <v>520.8328</v>
      </c>
      <c r="G64" s="78">
        <v>1.7549</v>
      </c>
    </row>
    <row r="65" spans="1:7" ht="12.75">
      <c r="A65" s="1" t="s">
        <v>69</v>
      </c>
      <c r="B65" s="1" t="s">
        <v>111</v>
      </c>
      <c r="C65" s="1" t="s">
        <v>112</v>
      </c>
      <c r="D65" s="1" t="s">
        <v>175</v>
      </c>
      <c r="E65" s="77">
        <v>20990.8881</v>
      </c>
      <c r="F65" s="77">
        <v>524.7722</v>
      </c>
      <c r="G65" s="78">
        <v>1.2081</v>
      </c>
    </row>
    <row r="66" spans="1:7" ht="12.75">
      <c r="A66" s="1" t="s">
        <v>69</v>
      </c>
      <c r="B66" s="1" t="s">
        <v>111</v>
      </c>
      <c r="C66" s="1" t="s">
        <v>112</v>
      </c>
      <c r="D66" s="1" t="s">
        <v>176</v>
      </c>
      <c r="E66" s="77">
        <v>31539.3624</v>
      </c>
      <c r="F66" s="77">
        <v>788.4841</v>
      </c>
      <c r="G66" s="78">
        <v>1.2721</v>
      </c>
    </row>
    <row r="67" spans="1:7" ht="12.75">
      <c r="A67" s="1" t="s">
        <v>69</v>
      </c>
      <c r="B67" s="1" t="s">
        <v>111</v>
      </c>
      <c r="C67" s="1" t="s">
        <v>112</v>
      </c>
      <c r="D67" s="1" t="s">
        <v>177</v>
      </c>
      <c r="E67" s="77">
        <v>34728.2481</v>
      </c>
      <c r="F67" s="77">
        <v>868.2062</v>
      </c>
      <c r="G67" s="78">
        <v>1.0493</v>
      </c>
    </row>
    <row r="68" spans="1:7" ht="12.75">
      <c r="A68" s="1" t="s">
        <v>69</v>
      </c>
      <c r="B68" s="1" t="s">
        <v>111</v>
      </c>
      <c r="C68" s="1" t="s">
        <v>112</v>
      </c>
      <c r="D68" s="1" t="s">
        <v>178</v>
      </c>
      <c r="E68" s="77">
        <v>27266.6394</v>
      </c>
      <c r="F68" s="77">
        <v>681.666</v>
      </c>
      <c r="G68" s="78">
        <v>1.3408</v>
      </c>
    </row>
    <row r="69" spans="1:7" ht="12.75">
      <c r="A69" s="1" t="s">
        <v>69</v>
      </c>
      <c r="B69" s="1" t="s">
        <v>111</v>
      </c>
      <c r="C69" s="1" t="s">
        <v>112</v>
      </c>
      <c r="D69" s="1" t="s">
        <v>179</v>
      </c>
      <c r="E69" s="77">
        <v>21829.2711</v>
      </c>
      <c r="F69" s="77">
        <v>545.7318</v>
      </c>
      <c r="G69" s="78">
        <v>1.1617</v>
      </c>
    </row>
    <row r="70" spans="1:7" ht="12.75">
      <c r="A70" s="1" t="s">
        <v>69</v>
      </c>
      <c r="B70" s="1" t="s">
        <v>111</v>
      </c>
      <c r="C70" s="1" t="s">
        <v>112</v>
      </c>
      <c r="D70" s="1" t="s">
        <v>180</v>
      </c>
      <c r="E70" s="77">
        <v>30568.6563</v>
      </c>
      <c r="F70" s="77">
        <v>764.2164</v>
      </c>
      <c r="G70" s="78">
        <v>0.8296</v>
      </c>
    </row>
    <row r="71" spans="1:7" ht="12.75">
      <c r="A71" s="1" t="s">
        <v>69</v>
      </c>
      <c r="B71" s="1" t="s">
        <v>111</v>
      </c>
      <c r="C71" s="1" t="s">
        <v>112</v>
      </c>
      <c r="D71" s="1" t="s">
        <v>181</v>
      </c>
      <c r="E71" s="77">
        <v>18837.3549</v>
      </c>
      <c r="F71" s="77">
        <v>470.9339</v>
      </c>
      <c r="G71" s="78">
        <v>1.3463</v>
      </c>
    </row>
    <row r="72" spans="1:7" ht="12.75">
      <c r="A72" s="1" t="s">
        <v>69</v>
      </c>
      <c r="B72" s="1" t="s">
        <v>111</v>
      </c>
      <c r="C72" s="1" t="s">
        <v>112</v>
      </c>
      <c r="D72" s="1" t="s">
        <v>182</v>
      </c>
      <c r="E72" s="77">
        <v>33146.4315</v>
      </c>
      <c r="F72" s="77">
        <v>828.6608</v>
      </c>
      <c r="G72" s="78">
        <v>1.1754</v>
      </c>
    </row>
    <row r="73" spans="1:7" ht="12.75">
      <c r="A73" s="1" t="s">
        <v>69</v>
      </c>
      <c r="B73" s="1" t="s">
        <v>111</v>
      </c>
      <c r="C73" s="1" t="s">
        <v>112</v>
      </c>
      <c r="D73" s="1" t="s">
        <v>183</v>
      </c>
      <c r="E73" s="77">
        <v>27763.6086</v>
      </c>
      <c r="F73" s="77">
        <v>694.0902</v>
      </c>
      <c r="G73" s="78">
        <v>1.1238</v>
      </c>
    </row>
    <row r="74" spans="1:7" ht="12.75">
      <c r="A74" s="1" t="s">
        <v>69</v>
      </c>
      <c r="B74" s="1" t="s">
        <v>111</v>
      </c>
      <c r="C74" s="1" t="s">
        <v>112</v>
      </c>
      <c r="D74" s="1" t="s">
        <v>184</v>
      </c>
      <c r="E74" s="77">
        <v>34713.0966</v>
      </c>
      <c r="F74" s="77">
        <v>867.8274</v>
      </c>
      <c r="G74" s="78">
        <v>1.0636</v>
      </c>
    </row>
    <row r="75" spans="1:7" ht="12.75">
      <c r="A75" s="1" t="s">
        <v>69</v>
      </c>
      <c r="B75" s="1" t="s">
        <v>111</v>
      </c>
      <c r="C75" s="1" t="s">
        <v>112</v>
      </c>
      <c r="D75" s="1" t="s">
        <v>185</v>
      </c>
      <c r="E75" s="77">
        <v>30097.9497</v>
      </c>
      <c r="F75" s="77">
        <v>752.4487</v>
      </c>
      <c r="G75" s="78">
        <v>1.6612</v>
      </c>
    </row>
    <row r="76" spans="1:7" ht="12.75">
      <c r="A76" s="1" t="s">
        <v>69</v>
      </c>
      <c r="B76" s="1" t="s">
        <v>111</v>
      </c>
      <c r="C76" s="1" t="s">
        <v>112</v>
      </c>
      <c r="D76" s="1" t="s">
        <v>186</v>
      </c>
      <c r="E76" s="77">
        <v>44690.8644</v>
      </c>
      <c r="F76" s="77">
        <v>1117.2716</v>
      </c>
      <c r="G76" s="78">
        <v>1.3184</v>
      </c>
    </row>
    <row r="77" spans="1:7" ht="12.75">
      <c r="A77" s="1" t="s">
        <v>69</v>
      </c>
      <c r="B77" s="1" t="s">
        <v>111</v>
      </c>
      <c r="C77" s="1" t="s">
        <v>112</v>
      </c>
      <c r="D77" s="1" t="s">
        <v>187</v>
      </c>
      <c r="E77" s="77">
        <v>35951.4792</v>
      </c>
      <c r="F77" s="77">
        <v>898.787</v>
      </c>
      <c r="G77" s="78">
        <v>1.0681</v>
      </c>
    </row>
    <row r="78" spans="1:7" ht="12.75">
      <c r="A78" s="1" t="s">
        <v>69</v>
      </c>
      <c r="B78" s="1" t="s">
        <v>111</v>
      </c>
      <c r="C78" s="1" t="s">
        <v>112</v>
      </c>
      <c r="D78" s="1" t="s">
        <v>188</v>
      </c>
      <c r="E78" s="77">
        <v>37886.8308</v>
      </c>
      <c r="F78" s="77">
        <v>947.1708</v>
      </c>
      <c r="G78" s="78">
        <v>0.9819</v>
      </c>
    </row>
    <row r="79" spans="1:7" ht="12.75">
      <c r="A79" s="1" t="s">
        <v>69</v>
      </c>
      <c r="B79" s="1" t="s">
        <v>111</v>
      </c>
      <c r="C79" s="1" t="s">
        <v>112</v>
      </c>
      <c r="D79" s="1" t="s">
        <v>189</v>
      </c>
      <c r="E79" s="77">
        <v>26188.8627</v>
      </c>
      <c r="F79" s="77">
        <v>654.7216</v>
      </c>
      <c r="G79" s="78">
        <v>1.0707</v>
      </c>
    </row>
    <row r="80" spans="1:7" ht="12.75">
      <c r="A80" s="1" t="s">
        <v>69</v>
      </c>
      <c r="B80" s="1" t="s">
        <v>111</v>
      </c>
      <c r="C80" s="1" t="s">
        <v>112</v>
      </c>
      <c r="D80" s="1" t="s">
        <v>190</v>
      </c>
      <c r="E80" s="77">
        <v>34068.6528</v>
      </c>
      <c r="F80" s="77">
        <v>851.7163</v>
      </c>
      <c r="G80" s="78">
        <v>1.1776</v>
      </c>
    </row>
    <row r="81" spans="1:7" ht="12.75">
      <c r="A81" s="1" t="s">
        <v>69</v>
      </c>
      <c r="B81" s="1" t="s">
        <v>111</v>
      </c>
      <c r="C81" s="1" t="s">
        <v>112</v>
      </c>
      <c r="D81" s="1" t="s">
        <v>191</v>
      </c>
      <c r="E81" s="77">
        <v>33480.7746</v>
      </c>
      <c r="F81" s="77">
        <v>837.0194</v>
      </c>
      <c r="G81" s="78">
        <v>1.1983</v>
      </c>
    </row>
    <row r="82" spans="1:7" ht="12.75">
      <c r="A82" s="1" t="s">
        <v>69</v>
      </c>
      <c r="B82" s="1" t="s">
        <v>111</v>
      </c>
      <c r="C82" s="1" t="s">
        <v>112</v>
      </c>
      <c r="D82" s="1" t="s">
        <v>192</v>
      </c>
      <c r="E82" s="77">
        <v>37560.5685</v>
      </c>
      <c r="F82" s="77">
        <v>939.0142</v>
      </c>
      <c r="G82" s="78">
        <v>1.3205</v>
      </c>
    </row>
    <row r="83" spans="1:7" ht="12.75">
      <c r="A83" s="1" t="s">
        <v>69</v>
      </c>
      <c r="B83" s="1" t="s">
        <v>111</v>
      </c>
      <c r="C83" s="1" t="s">
        <v>112</v>
      </c>
      <c r="D83" s="1" t="s">
        <v>193</v>
      </c>
      <c r="E83" s="77">
        <v>32416.1292</v>
      </c>
      <c r="F83" s="77">
        <v>810.4032</v>
      </c>
      <c r="G83" s="78">
        <v>1.2241</v>
      </c>
    </row>
    <row r="84" spans="1:7" ht="12.75">
      <c r="A84" s="1" t="s">
        <v>69</v>
      </c>
      <c r="B84" s="1" t="s">
        <v>111</v>
      </c>
      <c r="C84" s="1" t="s">
        <v>112</v>
      </c>
      <c r="D84" s="1" t="s">
        <v>194</v>
      </c>
      <c r="E84" s="77">
        <v>33197.9466</v>
      </c>
      <c r="F84" s="77">
        <v>829.9487</v>
      </c>
      <c r="G84" s="78">
        <v>1.1953</v>
      </c>
    </row>
    <row r="85" spans="1:7" ht="12.75">
      <c r="A85" s="1" t="s">
        <v>69</v>
      </c>
      <c r="B85" s="1" t="s">
        <v>111</v>
      </c>
      <c r="C85" s="1" t="s">
        <v>112</v>
      </c>
      <c r="D85" s="1" t="s">
        <v>195</v>
      </c>
      <c r="E85" s="77">
        <v>31113.1002</v>
      </c>
      <c r="F85" s="77">
        <v>777.8275</v>
      </c>
      <c r="G85" s="78">
        <v>1.1584</v>
      </c>
    </row>
    <row r="86" spans="1:7" ht="12.75">
      <c r="A86" s="1" t="s">
        <v>69</v>
      </c>
      <c r="B86" s="1" t="s">
        <v>111</v>
      </c>
      <c r="C86" s="1" t="s">
        <v>112</v>
      </c>
      <c r="D86" s="1" t="s">
        <v>196</v>
      </c>
      <c r="E86" s="77">
        <v>20644.4238</v>
      </c>
      <c r="F86" s="77">
        <v>516.1106</v>
      </c>
      <c r="G86" s="78">
        <v>1.2284</v>
      </c>
    </row>
    <row r="87" spans="1:7" ht="12.75">
      <c r="A87" s="1" t="s">
        <v>69</v>
      </c>
      <c r="B87" s="1" t="s">
        <v>111</v>
      </c>
      <c r="C87" s="1" t="s">
        <v>112</v>
      </c>
      <c r="D87" s="1" t="s">
        <v>197</v>
      </c>
      <c r="E87" s="77">
        <v>41111.07</v>
      </c>
      <c r="F87" s="77">
        <v>1027.7768</v>
      </c>
      <c r="G87" s="78">
        <v>0.9341</v>
      </c>
    </row>
    <row r="88" spans="1:7" ht="12.75">
      <c r="A88" s="1" t="s">
        <v>69</v>
      </c>
      <c r="B88" s="1" t="s">
        <v>111</v>
      </c>
      <c r="C88" s="1" t="s">
        <v>112</v>
      </c>
      <c r="D88" s="1" t="s">
        <v>198</v>
      </c>
      <c r="E88" s="77">
        <v>29164.6173</v>
      </c>
      <c r="F88" s="77">
        <v>729.1154</v>
      </c>
      <c r="G88" s="78">
        <v>1.2659</v>
      </c>
    </row>
    <row r="89" spans="1:7" ht="12.75">
      <c r="A89" s="1" t="s">
        <v>69</v>
      </c>
      <c r="B89" s="1" t="s">
        <v>111</v>
      </c>
      <c r="C89" s="1" t="s">
        <v>112</v>
      </c>
      <c r="D89" s="1" t="s">
        <v>199</v>
      </c>
      <c r="E89" s="77">
        <v>40410.0606</v>
      </c>
      <c r="F89" s="77">
        <v>1010.2515</v>
      </c>
      <c r="G89" s="78">
        <v>0.8295</v>
      </c>
    </row>
    <row r="90" spans="1:7" ht="12.75">
      <c r="A90" s="1" t="s">
        <v>69</v>
      </c>
      <c r="B90" s="1" t="s">
        <v>111</v>
      </c>
      <c r="C90" s="1" t="s">
        <v>112</v>
      </c>
      <c r="D90" s="1" t="s">
        <v>200</v>
      </c>
      <c r="E90" s="77">
        <v>38614.1028</v>
      </c>
      <c r="F90" s="77">
        <v>965.3526</v>
      </c>
      <c r="G90" s="78">
        <v>1.009</v>
      </c>
    </row>
    <row r="91" spans="1:7" ht="12.75">
      <c r="A91" s="1" t="s">
        <v>69</v>
      </c>
      <c r="B91" s="1" t="s">
        <v>111</v>
      </c>
      <c r="C91" s="1" t="s">
        <v>112</v>
      </c>
      <c r="D91" s="1" t="s">
        <v>201</v>
      </c>
      <c r="E91" s="77">
        <v>38936.3247</v>
      </c>
      <c r="F91" s="77">
        <v>973.4081</v>
      </c>
      <c r="G91" s="78">
        <v>1.0304</v>
      </c>
    </row>
    <row r="92" spans="1:7" ht="12.75">
      <c r="A92" s="1" t="s">
        <v>69</v>
      </c>
      <c r="B92" s="1" t="s">
        <v>111</v>
      </c>
      <c r="C92" s="1" t="s">
        <v>112</v>
      </c>
      <c r="D92" s="1" t="s">
        <v>202</v>
      </c>
      <c r="E92" s="77">
        <v>30733.3026</v>
      </c>
      <c r="F92" s="77">
        <v>768.3326</v>
      </c>
      <c r="G92" s="78">
        <v>0.9475</v>
      </c>
    </row>
    <row r="93" spans="1:7" ht="12.75">
      <c r="A93" s="1" t="s">
        <v>69</v>
      </c>
      <c r="B93" s="1" t="s">
        <v>111</v>
      </c>
      <c r="C93" s="1" t="s">
        <v>112</v>
      </c>
      <c r="D93" s="1" t="s">
        <v>203</v>
      </c>
      <c r="E93" s="77">
        <v>22914.1185</v>
      </c>
      <c r="F93" s="77">
        <v>572.853</v>
      </c>
      <c r="G93" s="78">
        <v>1.1067</v>
      </c>
    </row>
    <row r="94" spans="1:7" ht="12.75">
      <c r="A94" s="1" t="s">
        <v>69</v>
      </c>
      <c r="B94" s="1" t="s">
        <v>111</v>
      </c>
      <c r="C94" s="1" t="s">
        <v>112</v>
      </c>
      <c r="D94" s="1" t="s">
        <v>204</v>
      </c>
      <c r="E94" s="77">
        <v>28619.1633</v>
      </c>
      <c r="F94" s="77">
        <v>715.4791</v>
      </c>
      <c r="G94" s="78">
        <v>0.8861</v>
      </c>
    </row>
    <row r="95" spans="1:7" ht="12.75">
      <c r="A95" s="1" t="s">
        <v>69</v>
      </c>
      <c r="B95" s="1" t="s">
        <v>111</v>
      </c>
      <c r="C95" s="1" t="s">
        <v>112</v>
      </c>
      <c r="D95" s="1" t="s">
        <v>205</v>
      </c>
      <c r="E95" s="77">
        <v>31565.625</v>
      </c>
      <c r="F95" s="77">
        <v>789.1406</v>
      </c>
      <c r="G95" s="78">
        <v>0.8034</v>
      </c>
    </row>
    <row r="96" spans="1:7" ht="12.75">
      <c r="A96" s="1" t="s">
        <v>69</v>
      </c>
      <c r="B96" s="1" t="s">
        <v>111</v>
      </c>
      <c r="C96" s="1" t="s">
        <v>112</v>
      </c>
      <c r="D96" s="1" t="s">
        <v>206</v>
      </c>
      <c r="E96" s="77">
        <v>27739.3662</v>
      </c>
      <c r="F96" s="77">
        <v>693.4842</v>
      </c>
      <c r="G96" s="78">
        <v>1.292</v>
      </c>
    </row>
    <row r="97" spans="1:7" ht="12.75">
      <c r="A97" s="1" t="s">
        <v>69</v>
      </c>
      <c r="B97" s="1" t="s">
        <v>111</v>
      </c>
      <c r="C97" s="1" t="s">
        <v>112</v>
      </c>
      <c r="D97" s="1" t="s">
        <v>207</v>
      </c>
      <c r="E97" s="77">
        <v>27393.912</v>
      </c>
      <c r="F97" s="77">
        <v>684.8478</v>
      </c>
      <c r="G97" s="78">
        <v>1.1652</v>
      </c>
    </row>
    <row r="98" spans="1:7" ht="12.75">
      <c r="A98" s="1" t="s">
        <v>69</v>
      </c>
      <c r="B98" s="1" t="s">
        <v>111</v>
      </c>
      <c r="C98" s="1" t="s">
        <v>112</v>
      </c>
      <c r="D98" s="1" t="s">
        <v>208</v>
      </c>
      <c r="E98" s="77">
        <v>33597.9462</v>
      </c>
      <c r="F98" s="77">
        <v>839.9487</v>
      </c>
      <c r="G98" s="78">
        <v>0.9179</v>
      </c>
    </row>
    <row r="99" spans="1:7" ht="12.75">
      <c r="A99" s="1" t="s">
        <v>69</v>
      </c>
      <c r="B99" s="1" t="s">
        <v>111</v>
      </c>
      <c r="C99" s="1" t="s">
        <v>112</v>
      </c>
      <c r="D99" s="1" t="s">
        <v>209</v>
      </c>
      <c r="E99" s="77">
        <v>24873.7125</v>
      </c>
      <c r="F99" s="77">
        <v>621.8428</v>
      </c>
      <c r="G99" s="78">
        <v>1.0196</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BV99"/>
  <sheetViews>
    <sheetView zoomScalePageLayoutView="0" workbookViewId="0" topLeftCell="BJ1">
      <selection activeCell="BS1" sqref="BS1:BU1"/>
    </sheetView>
  </sheetViews>
  <sheetFormatPr defaultColWidth="8.7109375" defaultRowHeight="12.75"/>
  <cols>
    <col min="1" max="1" width="11.421875" style="8" bestFit="1" customWidth="1"/>
    <col min="2" max="3" width="8.7109375" style="8" customWidth="1"/>
    <col min="4" max="4" width="35.28125" style="8" bestFit="1" customWidth="1"/>
    <col min="5" max="6" width="12.7109375" style="71" customWidth="1"/>
    <col min="7" max="7" width="12.7109375" style="72" customWidth="1"/>
    <col min="8" max="9" width="12.7109375" style="73" customWidth="1"/>
    <col min="10" max="22" width="12.7109375" style="1" customWidth="1"/>
    <col min="23" max="23" width="12.7109375" style="73" customWidth="1"/>
    <col min="24" max="35" width="12.7109375" style="1" customWidth="1"/>
    <col min="36" max="40" width="12.7109375" style="7" customWidth="1"/>
    <col min="41" max="74" width="12.7109375" style="1" customWidth="1"/>
    <col min="75" max="16384" width="8.7109375" style="1" customWidth="1"/>
  </cols>
  <sheetData>
    <row r="1" spans="1:74" s="79" customFormat="1" ht="99.75" customHeight="1">
      <c r="A1" s="62" t="s">
        <v>2</v>
      </c>
      <c r="B1" s="62" t="s">
        <v>0</v>
      </c>
      <c r="C1" s="62" t="s">
        <v>1</v>
      </c>
      <c r="D1" s="62" t="s">
        <v>3</v>
      </c>
      <c r="E1" s="56" t="s">
        <v>108</v>
      </c>
      <c r="F1" s="56" t="s">
        <v>109</v>
      </c>
      <c r="G1" s="57" t="s">
        <v>110</v>
      </c>
      <c r="H1" s="58" t="s">
        <v>4</v>
      </c>
      <c r="I1" s="58" t="s">
        <v>5</v>
      </c>
      <c r="J1" s="63" t="s">
        <v>6</v>
      </c>
      <c r="K1" s="60" t="s">
        <v>7</v>
      </c>
      <c r="L1" s="60" t="s">
        <v>8</v>
      </c>
      <c r="M1" s="60" t="s">
        <v>9</v>
      </c>
      <c r="N1" s="60" t="s">
        <v>10</v>
      </c>
      <c r="O1" s="60" t="s">
        <v>11</v>
      </c>
      <c r="P1" s="60" t="s">
        <v>12</v>
      </c>
      <c r="Q1" s="60" t="s">
        <v>13</v>
      </c>
      <c r="R1" s="60" t="s">
        <v>14</v>
      </c>
      <c r="S1" s="60" t="s">
        <v>15</v>
      </c>
      <c r="T1" s="64" t="s">
        <v>16</v>
      </c>
      <c r="U1" s="64" t="s">
        <v>17</v>
      </c>
      <c r="V1" s="60" t="s">
        <v>18</v>
      </c>
      <c r="W1" s="59" t="s">
        <v>19</v>
      </c>
      <c r="X1" s="60" t="s">
        <v>20</v>
      </c>
      <c r="Y1" s="60" t="s">
        <v>21</v>
      </c>
      <c r="Z1" s="63" t="s">
        <v>22</v>
      </c>
      <c r="AA1" s="63" t="s">
        <v>23</v>
      </c>
      <c r="AB1" s="63" t="s">
        <v>24</v>
      </c>
      <c r="AC1" s="63" t="s">
        <v>25</v>
      </c>
      <c r="AD1" s="63" t="s">
        <v>26</v>
      </c>
      <c r="AE1" s="61" t="s">
        <v>27</v>
      </c>
      <c r="AF1" s="61" t="s">
        <v>28</v>
      </c>
      <c r="AG1" s="61" t="s">
        <v>29</v>
      </c>
      <c r="AH1" s="61" t="s">
        <v>30</v>
      </c>
      <c r="AI1" s="61" t="s">
        <v>31</v>
      </c>
      <c r="AJ1" s="65" t="s">
        <v>32</v>
      </c>
      <c r="AK1" s="65" t="s">
        <v>33</v>
      </c>
      <c r="AL1" s="65" t="s">
        <v>34</v>
      </c>
      <c r="AM1" s="65" t="s">
        <v>35</v>
      </c>
      <c r="AN1" s="65" t="s">
        <v>36</v>
      </c>
      <c r="AO1" s="61" t="s">
        <v>37</v>
      </c>
      <c r="AP1" s="61" t="s">
        <v>38</v>
      </c>
      <c r="AQ1" s="61" t="s">
        <v>39</v>
      </c>
      <c r="AR1" s="61" t="s">
        <v>40</v>
      </c>
      <c r="AS1" s="61" t="s">
        <v>41</v>
      </c>
      <c r="AT1" s="61" t="s">
        <v>42</v>
      </c>
      <c r="AU1" s="61" t="s">
        <v>43</v>
      </c>
      <c r="AV1" s="61" t="s">
        <v>44</v>
      </c>
      <c r="AW1" s="61" t="s">
        <v>45</v>
      </c>
      <c r="AX1" s="61" t="s">
        <v>46</v>
      </c>
      <c r="AY1" s="66" t="s">
        <v>47</v>
      </c>
      <c r="AZ1" s="66" t="s">
        <v>48</v>
      </c>
      <c r="BA1" s="66" t="s">
        <v>49</v>
      </c>
      <c r="BB1" s="66" t="s">
        <v>50</v>
      </c>
      <c r="BC1" s="66" t="s">
        <v>51</v>
      </c>
      <c r="BD1" s="66" t="s">
        <v>52</v>
      </c>
      <c r="BE1" s="66" t="s">
        <v>53</v>
      </c>
      <c r="BF1" s="66" t="s">
        <v>54</v>
      </c>
      <c r="BG1" s="66" t="s">
        <v>55</v>
      </c>
      <c r="BH1" s="66" t="s">
        <v>56</v>
      </c>
      <c r="BI1" s="67" t="s">
        <v>57</v>
      </c>
      <c r="BJ1" s="67" t="s">
        <v>58</v>
      </c>
      <c r="BK1" s="67" t="s">
        <v>59</v>
      </c>
      <c r="BL1" s="67" t="s">
        <v>60</v>
      </c>
      <c r="BM1" s="67" t="s">
        <v>61</v>
      </c>
      <c r="BN1" s="67" t="s">
        <v>62</v>
      </c>
      <c r="BO1" s="67" t="s">
        <v>63</v>
      </c>
      <c r="BP1" s="67" t="s">
        <v>64</v>
      </c>
      <c r="BQ1" s="67" t="s">
        <v>65</v>
      </c>
      <c r="BR1" s="67" t="s">
        <v>66</v>
      </c>
      <c r="BS1" s="60" t="s">
        <v>210</v>
      </c>
      <c r="BT1" s="60" t="s">
        <v>211</v>
      </c>
      <c r="BU1" s="61" t="s">
        <v>212</v>
      </c>
      <c r="BV1" s="61"/>
    </row>
    <row r="2" spans="1:73" ht="12.75">
      <c r="A2" s="1" t="s">
        <v>67</v>
      </c>
      <c r="B2" s="1" t="s">
        <v>111</v>
      </c>
      <c r="C2" s="1" t="s">
        <v>112</v>
      </c>
      <c r="D2" s="1" t="s">
        <v>107</v>
      </c>
      <c r="E2" s="1">
        <v>7217508</v>
      </c>
      <c r="F2" s="1">
        <v>2444564</v>
      </c>
      <c r="G2" s="6">
        <v>0.3387</v>
      </c>
      <c r="H2" s="7">
        <v>8.05</v>
      </c>
      <c r="I2" s="7">
        <v>14.4945</v>
      </c>
      <c r="J2" s="5">
        <v>733</v>
      </c>
      <c r="K2" s="5">
        <v>699.0491</v>
      </c>
      <c r="L2" s="5">
        <v>830.3463</v>
      </c>
      <c r="M2" s="5">
        <v>1038.1741</v>
      </c>
      <c r="N2" s="5">
        <v>1402.885</v>
      </c>
      <c r="O2" s="5">
        <v>1682.791</v>
      </c>
      <c r="P2" s="5">
        <v>57684.5547</v>
      </c>
      <c r="Q2" s="5">
        <v>4807.0462</v>
      </c>
      <c r="R2" s="5">
        <v>17305.3664</v>
      </c>
      <c r="S2" s="5">
        <v>432.6342</v>
      </c>
      <c r="T2" s="5">
        <v>721.0569</v>
      </c>
      <c r="U2" s="5">
        <v>1153.6911</v>
      </c>
      <c r="V2" s="5">
        <v>1442.1139</v>
      </c>
      <c r="W2" s="5">
        <v>418.6</v>
      </c>
      <c r="X2" s="5">
        <v>753.7165</v>
      </c>
      <c r="Y2" s="5">
        <v>219.9</v>
      </c>
      <c r="Z2" s="5">
        <v>27961.964</v>
      </c>
      <c r="AA2" s="5">
        <v>33213.8523</v>
      </c>
      <c r="AB2" s="5">
        <v>41526.9655</v>
      </c>
      <c r="AC2" s="5">
        <v>56115.3982</v>
      </c>
      <c r="AD2" s="5">
        <v>67311.6418</v>
      </c>
      <c r="AE2" s="6">
        <v>0.4847</v>
      </c>
      <c r="AF2" s="6">
        <v>0.5758</v>
      </c>
      <c r="AG2" s="6">
        <v>0.7199</v>
      </c>
      <c r="AH2" s="6">
        <v>0.9728</v>
      </c>
      <c r="AI2" s="6">
        <v>1.1669</v>
      </c>
      <c r="AJ2" s="7">
        <v>13.4433</v>
      </c>
      <c r="AK2" s="7">
        <v>15.9682</v>
      </c>
      <c r="AL2" s="7">
        <v>19.9649</v>
      </c>
      <c r="AM2" s="7">
        <v>26.9786</v>
      </c>
      <c r="AN2" s="7">
        <v>32.3614</v>
      </c>
      <c r="AO2" s="6">
        <v>1.67</v>
      </c>
      <c r="AP2" s="6">
        <v>1.9836</v>
      </c>
      <c r="AQ2" s="6">
        <v>2.4801</v>
      </c>
      <c r="AR2" s="6">
        <v>3.3514</v>
      </c>
      <c r="AS2" s="6">
        <v>4.02</v>
      </c>
      <c r="AT2" s="6">
        <v>0.9275</v>
      </c>
      <c r="AU2" s="6">
        <v>1.1017</v>
      </c>
      <c r="AV2" s="6">
        <v>1.3774</v>
      </c>
      <c r="AW2" s="6">
        <v>1.8613</v>
      </c>
      <c r="AX2" s="6">
        <v>2.2327</v>
      </c>
      <c r="AY2" s="3">
        <v>66.7988</v>
      </c>
      <c r="AZ2" s="3">
        <v>79.3451</v>
      </c>
      <c r="BA2" s="3">
        <v>99.2044</v>
      </c>
      <c r="BB2" s="3">
        <v>134.0549</v>
      </c>
      <c r="BC2" s="3">
        <v>160.8018</v>
      </c>
      <c r="BD2" s="3">
        <v>37.0988</v>
      </c>
      <c r="BE2" s="3">
        <v>44.0668</v>
      </c>
      <c r="BF2" s="3">
        <v>55.0963</v>
      </c>
      <c r="BG2" s="3">
        <v>74.4516</v>
      </c>
      <c r="BH2" s="3">
        <v>89.3063</v>
      </c>
      <c r="BI2" s="4">
        <v>1.67</v>
      </c>
      <c r="BJ2" s="4">
        <v>1.9836</v>
      </c>
      <c r="BK2" s="4">
        <v>2.4801</v>
      </c>
      <c r="BL2" s="4">
        <v>3.3514</v>
      </c>
      <c r="BM2" s="4">
        <v>4.02</v>
      </c>
      <c r="BN2" s="4">
        <v>0.9275</v>
      </c>
      <c r="BO2" s="4">
        <v>1.1017</v>
      </c>
      <c r="BP2" s="4">
        <v>1.3774</v>
      </c>
      <c r="BQ2" s="4">
        <v>1.8613</v>
      </c>
      <c r="BR2" s="4">
        <v>2.2327</v>
      </c>
      <c r="BS2" s="77">
        <v>33122.2636</v>
      </c>
      <c r="BT2" s="77">
        <v>828.0566</v>
      </c>
      <c r="BU2" s="78">
        <v>1.2537</v>
      </c>
    </row>
    <row r="3" spans="1:73" ht="12.75">
      <c r="A3" s="1" t="s">
        <v>113</v>
      </c>
      <c r="B3" s="1" t="s">
        <v>111</v>
      </c>
      <c r="C3" s="1" t="s">
        <v>112</v>
      </c>
      <c r="D3" s="1" t="s">
        <v>107</v>
      </c>
      <c r="E3" s="1">
        <v>240564</v>
      </c>
      <c r="F3" s="1">
        <v>65981</v>
      </c>
      <c r="G3" s="6">
        <v>0.2743</v>
      </c>
      <c r="H3" s="7">
        <v>8.05</v>
      </c>
      <c r="I3" s="7">
        <v>10.75</v>
      </c>
      <c r="J3" s="5">
        <v>733</v>
      </c>
      <c r="K3" s="5">
        <v>617.1578</v>
      </c>
      <c r="L3" s="5">
        <v>653.2895</v>
      </c>
      <c r="M3" s="5">
        <v>817.6706</v>
      </c>
      <c r="N3" s="5">
        <v>1075.3399</v>
      </c>
      <c r="O3" s="5">
        <v>1209.8379</v>
      </c>
      <c r="P3" s="5">
        <v>49385.058</v>
      </c>
      <c r="Q3" s="5">
        <v>4115.4215</v>
      </c>
      <c r="R3" s="5">
        <v>14815.5174</v>
      </c>
      <c r="S3" s="5">
        <v>370.3879</v>
      </c>
      <c r="T3" s="5">
        <v>617.3132</v>
      </c>
      <c r="U3" s="5">
        <v>987.7012</v>
      </c>
      <c r="V3" s="5">
        <v>1234.6265</v>
      </c>
      <c r="W3" s="5">
        <v>418.6</v>
      </c>
      <c r="X3" s="5">
        <v>558.9982</v>
      </c>
      <c r="Y3" s="5">
        <v>219.9</v>
      </c>
      <c r="Z3" s="5">
        <v>24686.3127</v>
      </c>
      <c r="AA3" s="5">
        <v>26131.5791</v>
      </c>
      <c r="AB3" s="5">
        <v>32706.8253</v>
      </c>
      <c r="AC3" s="5">
        <v>43013.596</v>
      </c>
      <c r="AD3" s="5">
        <v>48393.5175</v>
      </c>
      <c r="AE3" s="6">
        <v>0.4999</v>
      </c>
      <c r="AF3" s="6">
        <v>0.5291</v>
      </c>
      <c r="AG3" s="6">
        <v>0.6623</v>
      </c>
      <c r="AH3" s="6">
        <v>0.871</v>
      </c>
      <c r="AI3" s="6">
        <v>0.9799</v>
      </c>
      <c r="AJ3" s="7">
        <v>11.8684</v>
      </c>
      <c r="AK3" s="7">
        <v>12.5633</v>
      </c>
      <c r="AL3" s="7">
        <v>15.7244</v>
      </c>
      <c r="AM3" s="7">
        <v>20.6796</v>
      </c>
      <c r="AN3" s="7">
        <v>23.2661</v>
      </c>
      <c r="AO3" s="6">
        <v>1.4743</v>
      </c>
      <c r="AP3" s="6">
        <v>1.5607</v>
      </c>
      <c r="AQ3" s="6">
        <v>1.9533</v>
      </c>
      <c r="AR3" s="6">
        <v>2.5689</v>
      </c>
      <c r="AS3" s="6">
        <v>2.8902</v>
      </c>
      <c r="AT3" s="6">
        <v>1.104</v>
      </c>
      <c r="AU3" s="6">
        <v>1.1687</v>
      </c>
      <c r="AV3" s="6">
        <v>1.4627</v>
      </c>
      <c r="AW3" s="6">
        <v>1.9237</v>
      </c>
      <c r="AX3" s="6">
        <v>2.1643</v>
      </c>
      <c r="AY3" s="3">
        <v>58.9735</v>
      </c>
      <c r="AZ3" s="3">
        <v>62.4261</v>
      </c>
      <c r="BA3" s="3">
        <v>78.1338</v>
      </c>
      <c r="BB3" s="3">
        <v>102.7558</v>
      </c>
      <c r="BC3" s="3">
        <v>115.608</v>
      </c>
      <c r="BD3" s="3">
        <v>44.1617</v>
      </c>
      <c r="BE3" s="3">
        <v>46.7472</v>
      </c>
      <c r="BF3" s="3">
        <v>58.5097</v>
      </c>
      <c r="BG3" s="3">
        <v>76.9477</v>
      </c>
      <c r="BH3" s="3">
        <v>86.5719</v>
      </c>
      <c r="BI3" s="4">
        <v>1.4743</v>
      </c>
      <c r="BJ3" s="4">
        <v>1.5607</v>
      </c>
      <c r="BK3" s="4">
        <v>1.9533</v>
      </c>
      <c r="BL3" s="4">
        <v>2.5689</v>
      </c>
      <c r="BM3" s="4">
        <v>2.8902</v>
      </c>
      <c r="BN3" s="4">
        <v>1.104</v>
      </c>
      <c r="BO3" s="4">
        <v>1.1687</v>
      </c>
      <c r="BP3" s="4">
        <v>1.4627</v>
      </c>
      <c r="BQ3" s="4">
        <v>1.9237</v>
      </c>
      <c r="BR3" s="4">
        <v>2.1643</v>
      </c>
      <c r="BS3" s="77">
        <v>27179.3154</v>
      </c>
      <c r="BT3" s="77">
        <v>679.4829</v>
      </c>
      <c r="BU3" s="78">
        <v>1.2034</v>
      </c>
    </row>
    <row r="4" spans="1:73" ht="12.75">
      <c r="A4" s="1" t="s">
        <v>68</v>
      </c>
      <c r="B4" s="1" t="s">
        <v>111</v>
      </c>
      <c r="C4" s="1" t="s">
        <v>112</v>
      </c>
      <c r="D4" s="1" t="s">
        <v>114</v>
      </c>
      <c r="E4" s="1">
        <v>8351</v>
      </c>
      <c r="F4" s="1">
        <v>1932</v>
      </c>
      <c r="G4" s="6">
        <v>0.2313</v>
      </c>
      <c r="H4" s="7">
        <v>8.05</v>
      </c>
      <c r="I4" s="7">
        <v>8.2702</v>
      </c>
      <c r="J4" s="5">
        <v>733</v>
      </c>
      <c r="K4" s="5">
        <v>452</v>
      </c>
      <c r="L4" s="5">
        <v>626</v>
      </c>
      <c r="M4" s="5">
        <v>724</v>
      </c>
      <c r="N4" s="5">
        <v>957</v>
      </c>
      <c r="O4" s="5">
        <v>1199</v>
      </c>
      <c r="P4" s="5">
        <v>60400</v>
      </c>
      <c r="Q4" s="5">
        <v>5033.3333</v>
      </c>
      <c r="R4" s="5">
        <v>18120</v>
      </c>
      <c r="S4" s="5">
        <v>453</v>
      </c>
      <c r="T4" s="5">
        <v>755</v>
      </c>
      <c r="U4" s="5">
        <v>1208</v>
      </c>
      <c r="V4" s="5">
        <v>1510</v>
      </c>
      <c r="W4" s="5">
        <v>418.6</v>
      </c>
      <c r="X4" s="5">
        <v>430.048</v>
      </c>
      <c r="Y4" s="5">
        <v>219.9</v>
      </c>
      <c r="Z4" s="5">
        <v>18080</v>
      </c>
      <c r="AA4" s="5">
        <v>25040</v>
      </c>
      <c r="AB4" s="5">
        <v>28960</v>
      </c>
      <c r="AC4" s="5">
        <v>38280</v>
      </c>
      <c r="AD4" s="5">
        <v>47960</v>
      </c>
      <c r="AE4" s="6">
        <v>0.2993</v>
      </c>
      <c r="AF4" s="6">
        <v>0.4146</v>
      </c>
      <c r="AG4" s="6">
        <v>0.4795</v>
      </c>
      <c r="AH4" s="6">
        <v>0.6338</v>
      </c>
      <c r="AI4" s="6">
        <v>0.794</v>
      </c>
      <c r="AJ4" s="7">
        <v>8.6923</v>
      </c>
      <c r="AK4" s="7">
        <v>12.0385</v>
      </c>
      <c r="AL4" s="7">
        <v>13.9231</v>
      </c>
      <c r="AM4" s="7">
        <v>18.4038</v>
      </c>
      <c r="AN4" s="7">
        <v>23.0577</v>
      </c>
      <c r="AO4" s="6">
        <v>1.0798</v>
      </c>
      <c r="AP4" s="6">
        <v>1.4955</v>
      </c>
      <c r="AQ4" s="6">
        <v>1.7296</v>
      </c>
      <c r="AR4" s="6">
        <v>2.2862</v>
      </c>
      <c r="AS4" s="6">
        <v>2.8643</v>
      </c>
      <c r="AT4" s="6">
        <v>1.051</v>
      </c>
      <c r="AU4" s="6">
        <v>1.4557</v>
      </c>
      <c r="AV4" s="6">
        <v>1.6835</v>
      </c>
      <c r="AW4" s="6">
        <v>2.2253</v>
      </c>
      <c r="AX4" s="6">
        <v>2.7881</v>
      </c>
      <c r="AY4" s="3">
        <v>43.1916</v>
      </c>
      <c r="AZ4" s="3">
        <v>59.8184</v>
      </c>
      <c r="BA4" s="3">
        <v>69.183</v>
      </c>
      <c r="BB4" s="3">
        <v>91.4477</v>
      </c>
      <c r="BC4" s="3">
        <v>114.5724</v>
      </c>
      <c r="BD4" s="3">
        <v>42.0418</v>
      </c>
      <c r="BE4" s="3">
        <v>58.2261</v>
      </c>
      <c r="BF4" s="3">
        <v>67.3413</v>
      </c>
      <c r="BG4" s="3">
        <v>89.0133</v>
      </c>
      <c r="BH4" s="3">
        <v>111.5224</v>
      </c>
      <c r="BI4" s="4">
        <v>1.0798</v>
      </c>
      <c r="BJ4" s="4">
        <v>1.4955</v>
      </c>
      <c r="BK4" s="4">
        <v>1.7296</v>
      </c>
      <c r="BL4" s="4">
        <v>2.2862</v>
      </c>
      <c r="BM4" s="4">
        <v>2.8643</v>
      </c>
      <c r="BN4" s="4">
        <v>1.051</v>
      </c>
      <c r="BO4" s="4">
        <v>1.4557</v>
      </c>
      <c r="BP4" s="4">
        <v>1.6835</v>
      </c>
      <c r="BQ4" s="4">
        <v>2.2253</v>
      </c>
      <c r="BR4" s="4">
        <v>2.7881</v>
      </c>
      <c r="BS4" s="77">
        <v>28239.3657</v>
      </c>
      <c r="BT4" s="77">
        <v>705.9841</v>
      </c>
      <c r="BU4" s="78">
        <v>1.0255</v>
      </c>
    </row>
    <row r="5" spans="1:73" ht="12.75">
      <c r="A5" s="1" t="s">
        <v>68</v>
      </c>
      <c r="B5" s="1" t="s">
        <v>111</v>
      </c>
      <c r="C5" s="1" t="s">
        <v>112</v>
      </c>
      <c r="D5" s="1" t="s">
        <v>115</v>
      </c>
      <c r="E5" s="1">
        <v>246061</v>
      </c>
      <c r="F5" s="1">
        <v>75574</v>
      </c>
      <c r="G5" s="6">
        <v>0.3071</v>
      </c>
      <c r="H5" s="7">
        <v>8.05</v>
      </c>
      <c r="I5" s="7">
        <v>13.0842</v>
      </c>
      <c r="J5" s="5">
        <v>733</v>
      </c>
      <c r="K5" s="5">
        <v>681</v>
      </c>
      <c r="L5" s="5">
        <v>730</v>
      </c>
      <c r="M5" s="5">
        <v>911</v>
      </c>
      <c r="N5" s="5">
        <v>1195</v>
      </c>
      <c r="O5" s="5">
        <v>1255</v>
      </c>
      <c r="P5" s="5">
        <v>56400</v>
      </c>
      <c r="Q5" s="5">
        <v>4700</v>
      </c>
      <c r="R5" s="5">
        <v>16920</v>
      </c>
      <c r="S5" s="5">
        <v>423</v>
      </c>
      <c r="T5" s="5">
        <v>705</v>
      </c>
      <c r="U5" s="5">
        <v>1128</v>
      </c>
      <c r="V5" s="5">
        <v>1410</v>
      </c>
      <c r="W5" s="5">
        <v>418.6</v>
      </c>
      <c r="X5" s="5">
        <v>680.3781</v>
      </c>
      <c r="Y5" s="5">
        <v>219.9</v>
      </c>
      <c r="Z5" s="5">
        <v>27240</v>
      </c>
      <c r="AA5" s="5">
        <v>29200</v>
      </c>
      <c r="AB5" s="5">
        <v>36440</v>
      </c>
      <c r="AC5" s="5">
        <v>47800</v>
      </c>
      <c r="AD5" s="5">
        <v>50200</v>
      </c>
      <c r="AE5" s="6">
        <v>0.483</v>
      </c>
      <c r="AF5" s="6">
        <v>0.5177</v>
      </c>
      <c r="AG5" s="6">
        <v>0.6461</v>
      </c>
      <c r="AH5" s="6">
        <v>0.8475</v>
      </c>
      <c r="AI5" s="6">
        <v>0.8901</v>
      </c>
      <c r="AJ5" s="7">
        <v>13.0962</v>
      </c>
      <c r="AK5" s="7">
        <v>14.0385</v>
      </c>
      <c r="AL5" s="7">
        <v>17.5192</v>
      </c>
      <c r="AM5" s="7">
        <v>22.9808</v>
      </c>
      <c r="AN5" s="7">
        <v>24.1346</v>
      </c>
      <c r="AO5" s="6">
        <v>1.6269</v>
      </c>
      <c r="AP5" s="6">
        <v>1.7439</v>
      </c>
      <c r="AQ5" s="6">
        <v>2.1763</v>
      </c>
      <c r="AR5" s="6">
        <v>2.8548</v>
      </c>
      <c r="AS5" s="6">
        <v>2.9981</v>
      </c>
      <c r="AT5" s="6">
        <v>1.0009</v>
      </c>
      <c r="AU5" s="6">
        <v>1.0729</v>
      </c>
      <c r="AV5" s="6">
        <v>1.339</v>
      </c>
      <c r="AW5" s="6">
        <v>1.7564</v>
      </c>
      <c r="AX5" s="6">
        <v>1.8446</v>
      </c>
      <c r="AY5" s="3">
        <v>65.0741</v>
      </c>
      <c r="AZ5" s="3">
        <v>69.7563</v>
      </c>
      <c r="BA5" s="3">
        <v>87.0521</v>
      </c>
      <c r="BB5" s="3">
        <v>114.1902</v>
      </c>
      <c r="BC5" s="3">
        <v>119.9236</v>
      </c>
      <c r="BD5" s="3">
        <v>40.0366</v>
      </c>
      <c r="BE5" s="3">
        <v>42.9173</v>
      </c>
      <c r="BF5" s="3">
        <v>53.5585</v>
      </c>
      <c r="BG5" s="3">
        <v>70.2551</v>
      </c>
      <c r="BH5" s="3">
        <v>73.7825</v>
      </c>
      <c r="BI5" s="4">
        <v>1.6269</v>
      </c>
      <c r="BJ5" s="4">
        <v>1.7439</v>
      </c>
      <c r="BK5" s="4">
        <v>2.1763</v>
      </c>
      <c r="BL5" s="4">
        <v>2.8548</v>
      </c>
      <c r="BM5" s="4">
        <v>2.9981</v>
      </c>
      <c r="BN5" s="4">
        <v>1.0009</v>
      </c>
      <c r="BO5" s="4">
        <v>1.0729</v>
      </c>
      <c r="BP5" s="4">
        <v>1.339</v>
      </c>
      <c r="BQ5" s="4">
        <v>1.7564</v>
      </c>
      <c r="BR5" s="4">
        <v>1.8446</v>
      </c>
      <c r="BS5" s="77">
        <v>34728.2481</v>
      </c>
      <c r="BT5" s="77">
        <v>868.2062</v>
      </c>
      <c r="BU5" s="78">
        <v>1.0493</v>
      </c>
    </row>
    <row r="6" spans="1:73" ht="12.75">
      <c r="A6" s="1" t="s">
        <v>68</v>
      </c>
      <c r="B6" s="1" t="s">
        <v>111</v>
      </c>
      <c r="C6" s="1" t="s">
        <v>112</v>
      </c>
      <c r="D6" s="1" t="s">
        <v>116</v>
      </c>
      <c r="E6" s="1">
        <v>73655</v>
      </c>
      <c r="F6" s="1">
        <v>26057</v>
      </c>
      <c r="G6" s="6">
        <v>0.3538</v>
      </c>
      <c r="H6" s="7">
        <v>8.05</v>
      </c>
      <c r="I6" s="7">
        <v>12.3473</v>
      </c>
      <c r="J6" s="5">
        <v>733</v>
      </c>
      <c r="K6" s="5">
        <v>658</v>
      </c>
      <c r="L6" s="5">
        <v>768</v>
      </c>
      <c r="M6" s="5">
        <v>930</v>
      </c>
      <c r="N6" s="5">
        <v>1348</v>
      </c>
      <c r="O6" s="5">
        <v>1621</v>
      </c>
      <c r="P6" s="5">
        <v>63700</v>
      </c>
      <c r="Q6" s="5">
        <v>5308.3333</v>
      </c>
      <c r="R6" s="5">
        <v>19110</v>
      </c>
      <c r="S6" s="5">
        <v>477.75</v>
      </c>
      <c r="T6" s="5">
        <v>796.25</v>
      </c>
      <c r="U6" s="5">
        <v>1274</v>
      </c>
      <c r="V6" s="5">
        <v>1592.5</v>
      </c>
      <c r="W6" s="5">
        <v>418.6</v>
      </c>
      <c r="X6" s="5">
        <v>642.0604</v>
      </c>
      <c r="Y6" s="5">
        <v>219.9</v>
      </c>
      <c r="Z6" s="5">
        <v>26320</v>
      </c>
      <c r="AA6" s="5">
        <v>30720</v>
      </c>
      <c r="AB6" s="5">
        <v>37200</v>
      </c>
      <c r="AC6" s="5">
        <v>53920</v>
      </c>
      <c r="AD6" s="5">
        <v>64840</v>
      </c>
      <c r="AE6" s="6">
        <v>0.4132</v>
      </c>
      <c r="AF6" s="6">
        <v>0.4823</v>
      </c>
      <c r="AG6" s="6">
        <v>0.584</v>
      </c>
      <c r="AH6" s="6">
        <v>0.8465</v>
      </c>
      <c r="AI6" s="6">
        <v>1.0179</v>
      </c>
      <c r="AJ6" s="7">
        <v>12.6538</v>
      </c>
      <c r="AK6" s="7">
        <v>14.7692</v>
      </c>
      <c r="AL6" s="7">
        <v>17.8846</v>
      </c>
      <c r="AM6" s="7">
        <v>25.9231</v>
      </c>
      <c r="AN6" s="7">
        <v>31.1731</v>
      </c>
      <c r="AO6" s="6">
        <v>1.5719</v>
      </c>
      <c r="AP6" s="6">
        <v>1.8347</v>
      </c>
      <c r="AQ6" s="6">
        <v>2.2217</v>
      </c>
      <c r="AR6" s="6">
        <v>3.2203</v>
      </c>
      <c r="AS6" s="6">
        <v>3.8724</v>
      </c>
      <c r="AT6" s="6">
        <v>1.0248</v>
      </c>
      <c r="AU6" s="6">
        <v>1.1961</v>
      </c>
      <c r="AV6" s="6">
        <v>1.4485</v>
      </c>
      <c r="AW6" s="6">
        <v>2.0995</v>
      </c>
      <c r="AX6" s="6">
        <v>2.5247</v>
      </c>
      <c r="AY6" s="3">
        <v>62.8763</v>
      </c>
      <c r="AZ6" s="3">
        <v>73.3875</v>
      </c>
      <c r="BA6" s="3">
        <v>88.8677</v>
      </c>
      <c r="BB6" s="3">
        <v>128.8103</v>
      </c>
      <c r="BC6" s="3">
        <v>154.8973</v>
      </c>
      <c r="BD6" s="3">
        <v>40.993</v>
      </c>
      <c r="BE6" s="3">
        <v>47.846</v>
      </c>
      <c r="BF6" s="3">
        <v>57.9385</v>
      </c>
      <c r="BG6" s="3">
        <v>83.9796</v>
      </c>
      <c r="BH6" s="3">
        <v>100.9874</v>
      </c>
      <c r="BI6" s="4">
        <v>1.5719</v>
      </c>
      <c r="BJ6" s="4">
        <v>1.8347</v>
      </c>
      <c r="BK6" s="4">
        <v>2.2217</v>
      </c>
      <c r="BL6" s="4">
        <v>3.2203</v>
      </c>
      <c r="BM6" s="4">
        <v>3.8724</v>
      </c>
      <c r="BN6" s="4">
        <v>1.0248</v>
      </c>
      <c r="BO6" s="4">
        <v>1.1961</v>
      </c>
      <c r="BP6" s="4">
        <v>1.4485</v>
      </c>
      <c r="BQ6" s="4">
        <v>2.0995</v>
      </c>
      <c r="BR6" s="4">
        <v>2.5247</v>
      </c>
      <c r="BS6" s="77">
        <v>37886.8308</v>
      </c>
      <c r="BT6" s="77">
        <v>947.1708</v>
      </c>
      <c r="BU6" s="78">
        <v>0.9819</v>
      </c>
    </row>
    <row r="7" spans="1:73" ht="12.75">
      <c r="A7" s="1" t="s">
        <v>68</v>
      </c>
      <c r="B7" s="1" t="s">
        <v>111</v>
      </c>
      <c r="C7" s="1" t="s">
        <v>112</v>
      </c>
      <c r="D7" s="1" t="s">
        <v>117</v>
      </c>
      <c r="E7" s="1">
        <v>197092</v>
      </c>
      <c r="F7" s="1">
        <v>57231</v>
      </c>
      <c r="G7" s="6">
        <v>0.2904</v>
      </c>
      <c r="H7" s="7">
        <v>8.05</v>
      </c>
      <c r="I7" s="7">
        <v>11.0886</v>
      </c>
      <c r="J7" s="5">
        <v>733</v>
      </c>
      <c r="K7" s="5">
        <v>553</v>
      </c>
      <c r="L7" s="5">
        <v>720</v>
      </c>
      <c r="M7" s="5">
        <v>896</v>
      </c>
      <c r="N7" s="5">
        <v>1213</v>
      </c>
      <c r="O7" s="5">
        <v>1363</v>
      </c>
      <c r="P7" s="5">
        <v>51400</v>
      </c>
      <c r="Q7" s="5">
        <v>4283.3333</v>
      </c>
      <c r="R7" s="5">
        <v>15420</v>
      </c>
      <c r="S7" s="5">
        <v>385.5</v>
      </c>
      <c r="T7" s="5">
        <v>642.5</v>
      </c>
      <c r="U7" s="5">
        <v>1028</v>
      </c>
      <c r="V7" s="5">
        <v>1285</v>
      </c>
      <c r="W7" s="5">
        <v>418.6</v>
      </c>
      <c r="X7" s="5">
        <v>576.6055</v>
      </c>
      <c r="Y7" s="5">
        <v>219.9</v>
      </c>
      <c r="Z7" s="5">
        <v>22120</v>
      </c>
      <c r="AA7" s="5">
        <v>28800</v>
      </c>
      <c r="AB7" s="5">
        <v>35840</v>
      </c>
      <c r="AC7" s="5">
        <v>48520</v>
      </c>
      <c r="AD7" s="5">
        <v>54520</v>
      </c>
      <c r="AE7" s="6">
        <v>0.4304</v>
      </c>
      <c r="AF7" s="6">
        <v>0.5603</v>
      </c>
      <c r="AG7" s="6">
        <v>0.6973</v>
      </c>
      <c r="AH7" s="6">
        <v>0.944</v>
      </c>
      <c r="AI7" s="6">
        <v>1.0607</v>
      </c>
      <c r="AJ7" s="7">
        <v>10.6346</v>
      </c>
      <c r="AK7" s="7">
        <v>13.8462</v>
      </c>
      <c r="AL7" s="7">
        <v>17.2308</v>
      </c>
      <c r="AM7" s="7">
        <v>23.3269</v>
      </c>
      <c r="AN7" s="7">
        <v>26.2115</v>
      </c>
      <c r="AO7" s="6">
        <v>1.3211</v>
      </c>
      <c r="AP7" s="6">
        <v>1.72</v>
      </c>
      <c r="AQ7" s="6">
        <v>2.1405</v>
      </c>
      <c r="AR7" s="6">
        <v>2.8978</v>
      </c>
      <c r="AS7" s="6">
        <v>3.2561</v>
      </c>
      <c r="AT7" s="6">
        <v>0.9591</v>
      </c>
      <c r="AU7" s="6">
        <v>1.2487</v>
      </c>
      <c r="AV7" s="6">
        <v>1.5539</v>
      </c>
      <c r="AW7" s="6">
        <v>2.1037</v>
      </c>
      <c r="AX7" s="6">
        <v>2.3638</v>
      </c>
      <c r="AY7" s="3">
        <v>52.8428</v>
      </c>
      <c r="AZ7" s="3">
        <v>68.8008</v>
      </c>
      <c r="BA7" s="3">
        <v>85.6187</v>
      </c>
      <c r="BB7" s="3">
        <v>115.9102</v>
      </c>
      <c r="BC7" s="3">
        <v>130.2437</v>
      </c>
      <c r="BD7" s="3">
        <v>38.3624</v>
      </c>
      <c r="BE7" s="3">
        <v>49.9475</v>
      </c>
      <c r="BF7" s="3">
        <v>62.1569</v>
      </c>
      <c r="BG7" s="3">
        <v>84.1476</v>
      </c>
      <c r="BH7" s="3">
        <v>94.5534</v>
      </c>
      <c r="BI7" s="4">
        <v>1.3211</v>
      </c>
      <c r="BJ7" s="4">
        <v>1.72</v>
      </c>
      <c r="BK7" s="4">
        <v>2.1405</v>
      </c>
      <c r="BL7" s="4">
        <v>2.8978</v>
      </c>
      <c r="BM7" s="4">
        <v>3.2561</v>
      </c>
      <c r="BN7" s="4">
        <v>0.9591</v>
      </c>
      <c r="BO7" s="4">
        <v>1.2487</v>
      </c>
      <c r="BP7" s="4">
        <v>1.5539</v>
      </c>
      <c r="BQ7" s="4">
        <v>2.1037</v>
      </c>
      <c r="BR7" s="4">
        <v>2.3638</v>
      </c>
      <c r="BS7" s="77">
        <v>27739.3662</v>
      </c>
      <c r="BT7" s="77">
        <v>693.4842</v>
      </c>
      <c r="BU7" s="78">
        <v>1.292</v>
      </c>
    </row>
    <row r="8" spans="1:73" ht="12.75">
      <c r="A8" s="1" t="s">
        <v>68</v>
      </c>
      <c r="B8" s="1" t="s">
        <v>111</v>
      </c>
      <c r="C8" s="1" t="s">
        <v>112</v>
      </c>
      <c r="D8" s="1" t="s">
        <v>118</v>
      </c>
      <c r="E8" s="1">
        <v>667578</v>
      </c>
      <c r="F8" s="1">
        <v>236902</v>
      </c>
      <c r="G8" s="6">
        <v>0.3549</v>
      </c>
      <c r="H8" s="7">
        <v>8.05</v>
      </c>
      <c r="I8" s="7">
        <v>16.1699</v>
      </c>
      <c r="J8" s="5">
        <v>733</v>
      </c>
      <c r="K8" s="5">
        <v>773</v>
      </c>
      <c r="L8" s="5">
        <v>980</v>
      </c>
      <c r="M8" s="5">
        <v>1253</v>
      </c>
      <c r="N8" s="5">
        <v>1790</v>
      </c>
      <c r="O8" s="5">
        <v>2188</v>
      </c>
      <c r="P8" s="5">
        <v>60900</v>
      </c>
      <c r="Q8" s="5">
        <v>5075</v>
      </c>
      <c r="R8" s="5">
        <v>18270</v>
      </c>
      <c r="S8" s="5">
        <v>456.75</v>
      </c>
      <c r="T8" s="5">
        <v>761.25</v>
      </c>
      <c r="U8" s="5">
        <v>1218</v>
      </c>
      <c r="V8" s="5">
        <v>1522.5</v>
      </c>
      <c r="W8" s="5">
        <v>418.6</v>
      </c>
      <c r="X8" s="5">
        <v>840.8339</v>
      </c>
      <c r="Y8" s="5">
        <v>219.9</v>
      </c>
      <c r="Z8" s="5">
        <v>30920</v>
      </c>
      <c r="AA8" s="5">
        <v>39200</v>
      </c>
      <c r="AB8" s="5">
        <v>50120</v>
      </c>
      <c r="AC8" s="5">
        <v>71600</v>
      </c>
      <c r="AD8" s="5">
        <v>87520</v>
      </c>
      <c r="AE8" s="6">
        <v>0.5077</v>
      </c>
      <c r="AF8" s="6">
        <v>0.6437</v>
      </c>
      <c r="AG8" s="6">
        <v>0.823</v>
      </c>
      <c r="AH8" s="6">
        <v>1.1757</v>
      </c>
      <c r="AI8" s="6">
        <v>1.4371</v>
      </c>
      <c r="AJ8" s="7">
        <v>14.8654</v>
      </c>
      <c r="AK8" s="7">
        <v>18.8462</v>
      </c>
      <c r="AL8" s="7">
        <v>24.0962</v>
      </c>
      <c r="AM8" s="7">
        <v>34.4231</v>
      </c>
      <c r="AN8" s="7">
        <v>42.0769</v>
      </c>
      <c r="AO8" s="6">
        <v>1.8466</v>
      </c>
      <c r="AP8" s="6">
        <v>2.3411</v>
      </c>
      <c r="AQ8" s="6">
        <v>2.9933</v>
      </c>
      <c r="AR8" s="6">
        <v>4.2762</v>
      </c>
      <c r="AS8" s="6">
        <v>5.2269</v>
      </c>
      <c r="AT8" s="6">
        <v>0.9193</v>
      </c>
      <c r="AU8" s="6">
        <v>1.1655</v>
      </c>
      <c r="AV8" s="6">
        <v>1.4902</v>
      </c>
      <c r="AW8" s="6">
        <v>2.1288</v>
      </c>
      <c r="AX8" s="6">
        <v>2.6022</v>
      </c>
      <c r="AY8" s="3">
        <v>73.8653</v>
      </c>
      <c r="AZ8" s="3">
        <v>93.6455</v>
      </c>
      <c r="BA8" s="3">
        <v>119.7324</v>
      </c>
      <c r="BB8" s="3">
        <v>171.0463</v>
      </c>
      <c r="BC8" s="3">
        <v>209.0779</v>
      </c>
      <c r="BD8" s="3">
        <v>36.773</v>
      </c>
      <c r="BE8" s="3">
        <v>46.6204</v>
      </c>
      <c r="BF8" s="3">
        <v>59.6075</v>
      </c>
      <c r="BG8" s="3">
        <v>85.1536</v>
      </c>
      <c r="BH8" s="3">
        <v>104.0871</v>
      </c>
      <c r="BI8" s="4">
        <v>1.8466</v>
      </c>
      <c r="BJ8" s="4">
        <v>2.3411</v>
      </c>
      <c r="BK8" s="4">
        <v>2.9933</v>
      </c>
      <c r="BL8" s="4">
        <v>4.2762</v>
      </c>
      <c r="BM8" s="4">
        <v>5.2269</v>
      </c>
      <c r="BN8" s="4">
        <v>0.9193</v>
      </c>
      <c r="BO8" s="4">
        <v>1.1655</v>
      </c>
      <c r="BP8" s="4">
        <v>1.4902</v>
      </c>
      <c r="BQ8" s="4">
        <v>2.1288</v>
      </c>
      <c r="BR8" s="4">
        <v>2.6022</v>
      </c>
      <c r="BS8" s="77">
        <v>37692.8916</v>
      </c>
      <c r="BT8" s="77">
        <v>942.3223</v>
      </c>
      <c r="BU8" s="78">
        <v>1.3297</v>
      </c>
    </row>
    <row r="9" spans="1:73" ht="12.75">
      <c r="A9" s="1" t="s">
        <v>68</v>
      </c>
      <c r="B9" s="1" t="s">
        <v>111</v>
      </c>
      <c r="C9" s="1" t="s">
        <v>112</v>
      </c>
      <c r="D9" s="1" t="s">
        <v>119</v>
      </c>
      <c r="E9" s="1">
        <v>102411</v>
      </c>
      <c r="F9" s="1">
        <v>45887</v>
      </c>
      <c r="G9" s="6">
        <v>0.4481</v>
      </c>
      <c r="H9" s="7">
        <v>8.05</v>
      </c>
      <c r="I9" s="7">
        <v>10.7873</v>
      </c>
      <c r="J9" s="5">
        <v>733</v>
      </c>
      <c r="K9" s="5">
        <v>637</v>
      </c>
      <c r="L9" s="5">
        <v>719</v>
      </c>
      <c r="M9" s="5">
        <v>887</v>
      </c>
      <c r="N9" s="5">
        <v>1196</v>
      </c>
      <c r="O9" s="5">
        <v>1392</v>
      </c>
      <c r="P9" s="5">
        <v>59700</v>
      </c>
      <c r="Q9" s="5">
        <v>4975</v>
      </c>
      <c r="R9" s="5">
        <v>17910</v>
      </c>
      <c r="S9" s="5">
        <v>447.75</v>
      </c>
      <c r="T9" s="5">
        <v>746.25</v>
      </c>
      <c r="U9" s="5">
        <v>1194</v>
      </c>
      <c r="V9" s="5">
        <v>1492.5</v>
      </c>
      <c r="W9" s="5">
        <v>418.6</v>
      </c>
      <c r="X9" s="5">
        <v>560.9396</v>
      </c>
      <c r="Y9" s="5">
        <v>219.9</v>
      </c>
      <c r="Z9" s="5">
        <v>25480</v>
      </c>
      <c r="AA9" s="5">
        <v>28760</v>
      </c>
      <c r="AB9" s="5">
        <v>35480</v>
      </c>
      <c r="AC9" s="5">
        <v>47840</v>
      </c>
      <c r="AD9" s="5">
        <v>55680</v>
      </c>
      <c r="AE9" s="6">
        <v>0.4268</v>
      </c>
      <c r="AF9" s="6">
        <v>0.4817</v>
      </c>
      <c r="AG9" s="6">
        <v>0.5943</v>
      </c>
      <c r="AH9" s="6">
        <v>0.8013</v>
      </c>
      <c r="AI9" s="6">
        <v>0.9327</v>
      </c>
      <c r="AJ9" s="7">
        <v>12.25</v>
      </c>
      <c r="AK9" s="7">
        <v>13.8269</v>
      </c>
      <c r="AL9" s="7">
        <v>17.0577</v>
      </c>
      <c r="AM9" s="7">
        <v>23</v>
      </c>
      <c r="AN9" s="7">
        <v>26.7692</v>
      </c>
      <c r="AO9" s="6">
        <v>1.5217</v>
      </c>
      <c r="AP9" s="6">
        <v>1.7176</v>
      </c>
      <c r="AQ9" s="6">
        <v>2.119</v>
      </c>
      <c r="AR9" s="6">
        <v>2.8571</v>
      </c>
      <c r="AS9" s="6">
        <v>3.3254</v>
      </c>
      <c r="AT9" s="6">
        <v>1.1356</v>
      </c>
      <c r="AU9" s="6">
        <v>1.2818</v>
      </c>
      <c r="AV9" s="6">
        <v>1.5813</v>
      </c>
      <c r="AW9" s="6">
        <v>2.1321</v>
      </c>
      <c r="AX9" s="6">
        <v>2.4816</v>
      </c>
      <c r="AY9" s="3">
        <v>60.8696</v>
      </c>
      <c r="AZ9" s="3">
        <v>68.7052</v>
      </c>
      <c r="BA9" s="3">
        <v>84.7587</v>
      </c>
      <c r="BB9" s="3">
        <v>114.2857</v>
      </c>
      <c r="BC9" s="3">
        <v>133.0148</v>
      </c>
      <c r="BD9" s="3">
        <v>45.4238</v>
      </c>
      <c r="BE9" s="3">
        <v>51.2711</v>
      </c>
      <c r="BF9" s="3">
        <v>63.251</v>
      </c>
      <c r="BG9" s="3">
        <v>85.2855</v>
      </c>
      <c r="BH9" s="3">
        <v>99.262</v>
      </c>
      <c r="BI9" s="4">
        <v>1.5217</v>
      </c>
      <c r="BJ9" s="4">
        <v>1.7176</v>
      </c>
      <c r="BK9" s="4">
        <v>2.119</v>
      </c>
      <c r="BL9" s="4">
        <v>2.8571</v>
      </c>
      <c r="BM9" s="4">
        <v>3.3254</v>
      </c>
      <c r="BN9" s="4">
        <v>1.1356</v>
      </c>
      <c r="BO9" s="4">
        <v>1.2818</v>
      </c>
      <c r="BP9" s="4">
        <v>1.5813</v>
      </c>
      <c r="BQ9" s="4">
        <v>2.1321</v>
      </c>
      <c r="BR9" s="4">
        <v>2.4816</v>
      </c>
      <c r="BS9" s="77">
        <v>25653.7019</v>
      </c>
      <c r="BT9" s="77">
        <v>641.3425</v>
      </c>
      <c r="BU9" s="78">
        <v>1.383</v>
      </c>
    </row>
    <row r="10" spans="1:73" ht="12.75">
      <c r="A10" s="1" t="s">
        <v>68</v>
      </c>
      <c r="B10" s="1" t="s">
        <v>111</v>
      </c>
      <c r="C10" s="1" t="s">
        <v>112</v>
      </c>
      <c r="D10" s="1" t="s">
        <v>120</v>
      </c>
      <c r="E10" s="1">
        <v>5381</v>
      </c>
      <c r="F10" s="1">
        <v>1514</v>
      </c>
      <c r="G10" s="6">
        <v>0.2814</v>
      </c>
      <c r="H10" s="7">
        <v>8.05</v>
      </c>
      <c r="I10" s="7">
        <v>9.7372</v>
      </c>
      <c r="J10" s="5">
        <v>733</v>
      </c>
      <c r="K10" s="5">
        <v>543</v>
      </c>
      <c r="L10" s="5">
        <v>638</v>
      </c>
      <c r="M10" s="5">
        <v>738</v>
      </c>
      <c r="N10" s="5">
        <v>1001</v>
      </c>
      <c r="O10" s="5">
        <v>1238</v>
      </c>
      <c r="P10" s="5">
        <v>45700</v>
      </c>
      <c r="Q10" s="5">
        <v>3808.3333</v>
      </c>
      <c r="R10" s="5">
        <v>13710</v>
      </c>
      <c r="S10" s="5">
        <v>342.75</v>
      </c>
      <c r="T10" s="5">
        <v>571.25</v>
      </c>
      <c r="U10" s="5">
        <v>914</v>
      </c>
      <c r="V10" s="5">
        <v>1142.5</v>
      </c>
      <c r="W10" s="5">
        <v>418.6</v>
      </c>
      <c r="X10" s="5">
        <v>506.3363</v>
      </c>
      <c r="Y10" s="5">
        <v>219.9</v>
      </c>
      <c r="Z10" s="5">
        <v>21720</v>
      </c>
      <c r="AA10" s="5">
        <v>25520</v>
      </c>
      <c r="AB10" s="5">
        <v>29520</v>
      </c>
      <c r="AC10" s="5">
        <v>40040</v>
      </c>
      <c r="AD10" s="5">
        <v>49520</v>
      </c>
      <c r="AE10" s="6">
        <v>0.4753</v>
      </c>
      <c r="AF10" s="6">
        <v>0.5584</v>
      </c>
      <c r="AG10" s="6">
        <v>0.646</v>
      </c>
      <c r="AH10" s="6">
        <v>0.8761</v>
      </c>
      <c r="AI10" s="6">
        <v>1.0836</v>
      </c>
      <c r="AJ10" s="7">
        <v>10.4423</v>
      </c>
      <c r="AK10" s="7">
        <v>12.2692</v>
      </c>
      <c r="AL10" s="7">
        <v>14.1923</v>
      </c>
      <c r="AM10" s="7">
        <v>19.25</v>
      </c>
      <c r="AN10" s="7">
        <v>23.8077</v>
      </c>
      <c r="AO10" s="6">
        <v>1.2972</v>
      </c>
      <c r="AP10" s="6">
        <v>1.5241</v>
      </c>
      <c r="AQ10" s="6">
        <v>1.763</v>
      </c>
      <c r="AR10" s="6">
        <v>2.3913</v>
      </c>
      <c r="AS10" s="6">
        <v>2.9575</v>
      </c>
      <c r="AT10" s="6">
        <v>1.0724</v>
      </c>
      <c r="AU10" s="6">
        <v>1.26</v>
      </c>
      <c r="AV10" s="6">
        <v>1.4575</v>
      </c>
      <c r="AW10" s="6">
        <v>1.9769</v>
      </c>
      <c r="AX10" s="6">
        <v>2.445</v>
      </c>
      <c r="AY10" s="3">
        <v>51.8872</v>
      </c>
      <c r="AZ10" s="3">
        <v>60.9651</v>
      </c>
      <c r="BA10" s="3">
        <v>70.5208</v>
      </c>
      <c r="BB10" s="3">
        <v>95.6522</v>
      </c>
      <c r="BC10" s="3">
        <v>118.2991</v>
      </c>
      <c r="BD10" s="3">
        <v>42.8964</v>
      </c>
      <c r="BE10" s="3">
        <v>50.4013</v>
      </c>
      <c r="BF10" s="3">
        <v>58.3012</v>
      </c>
      <c r="BG10" s="3">
        <v>79.0779</v>
      </c>
      <c r="BH10" s="3">
        <v>97.8006</v>
      </c>
      <c r="BI10" s="4">
        <v>1.2972</v>
      </c>
      <c r="BJ10" s="4">
        <v>1.5241</v>
      </c>
      <c r="BK10" s="4">
        <v>1.763</v>
      </c>
      <c r="BL10" s="4">
        <v>2.3913</v>
      </c>
      <c r="BM10" s="4">
        <v>2.9575</v>
      </c>
      <c r="BN10" s="4">
        <v>1.0724</v>
      </c>
      <c r="BO10" s="4">
        <v>1.26</v>
      </c>
      <c r="BP10" s="4">
        <v>1.4575</v>
      </c>
      <c r="BQ10" s="4">
        <v>1.9769</v>
      </c>
      <c r="BR10" s="4">
        <v>2.445</v>
      </c>
      <c r="BS10" s="77">
        <v>25086.8436</v>
      </c>
      <c r="BT10" s="77">
        <v>627.1711</v>
      </c>
      <c r="BU10" s="78">
        <v>1.1767</v>
      </c>
    </row>
    <row r="11" spans="1:73" ht="12.75">
      <c r="A11" s="1" t="s">
        <v>68</v>
      </c>
      <c r="B11" s="1" t="s">
        <v>111</v>
      </c>
      <c r="C11" s="1" t="s">
        <v>112</v>
      </c>
      <c r="D11" s="1" t="s">
        <v>121</v>
      </c>
      <c r="E11" s="1">
        <v>60670</v>
      </c>
      <c r="F11" s="1">
        <v>11238</v>
      </c>
      <c r="G11" s="6">
        <v>0.1852</v>
      </c>
      <c r="H11" s="7">
        <v>8.05</v>
      </c>
      <c r="I11" s="7">
        <v>10.015</v>
      </c>
      <c r="J11" s="5">
        <v>733</v>
      </c>
      <c r="K11" s="5">
        <v>608</v>
      </c>
      <c r="L11" s="5">
        <v>612</v>
      </c>
      <c r="M11" s="5">
        <v>776</v>
      </c>
      <c r="N11" s="5">
        <v>1011</v>
      </c>
      <c r="O11" s="5">
        <v>1284</v>
      </c>
      <c r="P11" s="5">
        <v>52300</v>
      </c>
      <c r="Q11" s="5">
        <v>4358.3333</v>
      </c>
      <c r="R11" s="5">
        <v>15690</v>
      </c>
      <c r="S11" s="5">
        <v>392.25</v>
      </c>
      <c r="T11" s="5">
        <v>653.75</v>
      </c>
      <c r="U11" s="5">
        <v>1046</v>
      </c>
      <c r="V11" s="5">
        <v>1307.5</v>
      </c>
      <c r="W11" s="5">
        <v>418.6</v>
      </c>
      <c r="X11" s="5">
        <v>520.7819</v>
      </c>
      <c r="Y11" s="5">
        <v>219.9</v>
      </c>
      <c r="Z11" s="5">
        <v>24320</v>
      </c>
      <c r="AA11" s="5">
        <v>24480</v>
      </c>
      <c r="AB11" s="5">
        <v>31040</v>
      </c>
      <c r="AC11" s="5">
        <v>40440</v>
      </c>
      <c r="AD11" s="5">
        <v>51360</v>
      </c>
      <c r="AE11" s="6">
        <v>0.465</v>
      </c>
      <c r="AF11" s="6">
        <v>0.4681</v>
      </c>
      <c r="AG11" s="6">
        <v>0.5935</v>
      </c>
      <c r="AH11" s="6">
        <v>0.7732</v>
      </c>
      <c r="AI11" s="6">
        <v>0.982</v>
      </c>
      <c r="AJ11" s="7">
        <v>11.6923</v>
      </c>
      <c r="AK11" s="7">
        <v>11.7692</v>
      </c>
      <c r="AL11" s="7">
        <v>14.9231</v>
      </c>
      <c r="AM11" s="7">
        <v>19.4423</v>
      </c>
      <c r="AN11" s="7">
        <v>24.6923</v>
      </c>
      <c r="AO11" s="6">
        <v>1.4525</v>
      </c>
      <c r="AP11" s="6">
        <v>1.462</v>
      </c>
      <c r="AQ11" s="6">
        <v>1.8538</v>
      </c>
      <c r="AR11" s="6">
        <v>2.4152</v>
      </c>
      <c r="AS11" s="6">
        <v>3.0674</v>
      </c>
      <c r="AT11" s="6">
        <v>1.1675</v>
      </c>
      <c r="AU11" s="6">
        <v>1.1752</v>
      </c>
      <c r="AV11" s="6">
        <v>1.4901</v>
      </c>
      <c r="AW11" s="6">
        <v>1.9413</v>
      </c>
      <c r="AX11" s="6">
        <v>2.4655</v>
      </c>
      <c r="AY11" s="3">
        <v>58.0984</v>
      </c>
      <c r="AZ11" s="3">
        <v>58.4806</v>
      </c>
      <c r="BA11" s="3">
        <v>74.1519</v>
      </c>
      <c r="BB11" s="3">
        <v>96.6077</v>
      </c>
      <c r="BC11" s="3">
        <v>122.6947</v>
      </c>
      <c r="BD11" s="3">
        <v>46.699</v>
      </c>
      <c r="BE11" s="3">
        <v>47.0062</v>
      </c>
      <c r="BF11" s="3">
        <v>59.6027</v>
      </c>
      <c r="BG11" s="3">
        <v>77.6525</v>
      </c>
      <c r="BH11" s="3">
        <v>98.6209</v>
      </c>
      <c r="BI11" s="4">
        <v>1.4525</v>
      </c>
      <c r="BJ11" s="4">
        <v>1.462</v>
      </c>
      <c r="BK11" s="4">
        <v>1.8538</v>
      </c>
      <c r="BL11" s="4">
        <v>2.4152</v>
      </c>
      <c r="BM11" s="4">
        <v>3.0674</v>
      </c>
      <c r="BN11" s="4">
        <v>1.1675</v>
      </c>
      <c r="BO11" s="4">
        <v>1.1752</v>
      </c>
      <c r="BP11" s="4">
        <v>1.4901</v>
      </c>
      <c r="BQ11" s="4">
        <v>1.9413</v>
      </c>
      <c r="BR11" s="4">
        <v>2.4655</v>
      </c>
      <c r="BS11" s="77">
        <v>22820.1792</v>
      </c>
      <c r="BT11" s="77">
        <v>570.5045</v>
      </c>
      <c r="BU11" s="78">
        <v>1.3602</v>
      </c>
    </row>
    <row r="12" spans="1:73" ht="12.75">
      <c r="A12" s="1" t="s">
        <v>68</v>
      </c>
      <c r="B12" s="1" t="s">
        <v>111</v>
      </c>
      <c r="C12" s="1" t="s">
        <v>112</v>
      </c>
      <c r="D12" s="1" t="s">
        <v>122</v>
      </c>
      <c r="E12" s="1">
        <v>508248</v>
      </c>
      <c r="F12" s="1">
        <v>174859</v>
      </c>
      <c r="G12" s="6">
        <v>0.344</v>
      </c>
      <c r="H12" s="7">
        <v>8.05</v>
      </c>
      <c r="I12" s="7">
        <v>14.8175</v>
      </c>
      <c r="J12" s="5">
        <v>733</v>
      </c>
      <c r="K12" s="5">
        <v>616</v>
      </c>
      <c r="L12" s="5">
        <v>787</v>
      </c>
      <c r="M12" s="5">
        <v>960</v>
      </c>
      <c r="N12" s="5">
        <v>1270</v>
      </c>
      <c r="O12" s="5">
        <v>1578</v>
      </c>
      <c r="P12" s="5">
        <v>64900</v>
      </c>
      <c r="Q12" s="5">
        <v>5408.3333</v>
      </c>
      <c r="R12" s="5">
        <v>19470</v>
      </c>
      <c r="S12" s="5">
        <v>486.75</v>
      </c>
      <c r="T12" s="5">
        <v>811.25</v>
      </c>
      <c r="U12" s="5">
        <v>1298</v>
      </c>
      <c r="V12" s="5">
        <v>1622.5</v>
      </c>
      <c r="W12" s="5">
        <v>418.6</v>
      </c>
      <c r="X12" s="5">
        <v>770.51</v>
      </c>
      <c r="Y12" s="5">
        <v>219.9</v>
      </c>
      <c r="Z12" s="5">
        <v>24640</v>
      </c>
      <c r="AA12" s="5">
        <v>31480</v>
      </c>
      <c r="AB12" s="5">
        <v>38400</v>
      </c>
      <c r="AC12" s="5">
        <v>50800</v>
      </c>
      <c r="AD12" s="5">
        <v>63120</v>
      </c>
      <c r="AE12" s="6">
        <v>0.3797</v>
      </c>
      <c r="AF12" s="6">
        <v>0.4851</v>
      </c>
      <c r="AG12" s="6">
        <v>0.5917</v>
      </c>
      <c r="AH12" s="6">
        <v>0.7827</v>
      </c>
      <c r="AI12" s="6">
        <v>0.9726</v>
      </c>
      <c r="AJ12" s="7">
        <v>11.8462</v>
      </c>
      <c r="AK12" s="7">
        <v>15.1346</v>
      </c>
      <c r="AL12" s="7">
        <v>18.4615</v>
      </c>
      <c r="AM12" s="7">
        <v>24.4231</v>
      </c>
      <c r="AN12" s="7">
        <v>30.3462</v>
      </c>
      <c r="AO12" s="6">
        <v>1.4716</v>
      </c>
      <c r="AP12" s="6">
        <v>1.8801</v>
      </c>
      <c r="AQ12" s="6">
        <v>2.2934</v>
      </c>
      <c r="AR12" s="6">
        <v>3.0339</v>
      </c>
      <c r="AS12" s="6">
        <v>3.7697</v>
      </c>
      <c r="AT12" s="6">
        <v>0.7995</v>
      </c>
      <c r="AU12" s="6">
        <v>1.0214</v>
      </c>
      <c r="AV12" s="6">
        <v>1.2459</v>
      </c>
      <c r="AW12" s="6">
        <v>1.6483</v>
      </c>
      <c r="AX12" s="6">
        <v>2.048</v>
      </c>
      <c r="AY12" s="3">
        <v>58.8629</v>
      </c>
      <c r="AZ12" s="3">
        <v>75.2031</v>
      </c>
      <c r="BA12" s="3">
        <v>91.7344</v>
      </c>
      <c r="BB12" s="3">
        <v>121.3569</v>
      </c>
      <c r="BC12" s="3">
        <v>150.7883</v>
      </c>
      <c r="BD12" s="3">
        <v>31.9788</v>
      </c>
      <c r="BE12" s="3">
        <v>40.8561</v>
      </c>
      <c r="BF12" s="3">
        <v>49.8371</v>
      </c>
      <c r="BG12" s="3">
        <v>65.9304</v>
      </c>
      <c r="BH12" s="3">
        <v>81.9198</v>
      </c>
      <c r="BI12" s="4">
        <v>1.4716</v>
      </c>
      <c r="BJ12" s="4">
        <v>1.8801</v>
      </c>
      <c r="BK12" s="4">
        <v>2.2934</v>
      </c>
      <c r="BL12" s="4">
        <v>3.0339</v>
      </c>
      <c r="BM12" s="4">
        <v>3.7697</v>
      </c>
      <c r="BN12" s="4">
        <v>0.7995</v>
      </c>
      <c r="BO12" s="4">
        <v>1.0214</v>
      </c>
      <c r="BP12" s="4">
        <v>1.2459</v>
      </c>
      <c r="BQ12" s="4">
        <v>1.6483</v>
      </c>
      <c r="BR12" s="4">
        <v>2.048</v>
      </c>
      <c r="BS12" s="77">
        <v>34198.5742</v>
      </c>
      <c r="BT12" s="77">
        <v>854.9644</v>
      </c>
      <c r="BU12" s="78">
        <v>1.1229</v>
      </c>
    </row>
    <row r="13" spans="1:73" ht="12.75">
      <c r="A13" s="1" t="s">
        <v>68</v>
      </c>
      <c r="B13" s="1" t="s">
        <v>111</v>
      </c>
      <c r="C13" s="1" t="s">
        <v>112</v>
      </c>
      <c r="D13" s="1" t="s">
        <v>123</v>
      </c>
      <c r="E13" s="1">
        <v>220556</v>
      </c>
      <c r="F13" s="1">
        <v>67112</v>
      </c>
      <c r="G13" s="6">
        <v>0.3043</v>
      </c>
      <c r="H13" s="7">
        <v>8.05</v>
      </c>
      <c r="I13" s="7">
        <v>13.2758</v>
      </c>
      <c r="J13" s="5">
        <v>733</v>
      </c>
      <c r="K13" s="5">
        <v>684</v>
      </c>
      <c r="L13" s="5">
        <v>689</v>
      </c>
      <c r="M13" s="5">
        <v>901</v>
      </c>
      <c r="N13" s="5">
        <v>1200</v>
      </c>
      <c r="O13" s="5">
        <v>1521</v>
      </c>
      <c r="P13" s="5">
        <v>51800</v>
      </c>
      <c r="Q13" s="5">
        <v>4316.6667</v>
      </c>
      <c r="R13" s="5">
        <v>15540</v>
      </c>
      <c r="S13" s="5">
        <v>388.5</v>
      </c>
      <c r="T13" s="5">
        <v>647.5</v>
      </c>
      <c r="U13" s="5">
        <v>1036</v>
      </c>
      <c r="V13" s="5">
        <v>1295</v>
      </c>
      <c r="W13" s="5">
        <v>418.6</v>
      </c>
      <c r="X13" s="5">
        <v>690.3425</v>
      </c>
      <c r="Y13" s="5">
        <v>219.9</v>
      </c>
      <c r="Z13" s="5">
        <v>27360</v>
      </c>
      <c r="AA13" s="5">
        <v>27560</v>
      </c>
      <c r="AB13" s="5">
        <v>36040</v>
      </c>
      <c r="AC13" s="5">
        <v>48000</v>
      </c>
      <c r="AD13" s="5">
        <v>60840</v>
      </c>
      <c r="AE13" s="6">
        <v>0.5282</v>
      </c>
      <c r="AF13" s="6">
        <v>0.532</v>
      </c>
      <c r="AG13" s="6">
        <v>0.6958</v>
      </c>
      <c r="AH13" s="6">
        <v>0.9266</v>
      </c>
      <c r="AI13" s="6">
        <v>1.1745</v>
      </c>
      <c r="AJ13" s="7">
        <v>13.1538</v>
      </c>
      <c r="AK13" s="7">
        <v>13.25</v>
      </c>
      <c r="AL13" s="7">
        <v>17.3269</v>
      </c>
      <c r="AM13" s="7">
        <v>23.0769</v>
      </c>
      <c r="AN13" s="7">
        <v>29.25</v>
      </c>
      <c r="AO13" s="6">
        <v>1.634</v>
      </c>
      <c r="AP13" s="6">
        <v>1.646</v>
      </c>
      <c r="AQ13" s="6">
        <v>2.1524</v>
      </c>
      <c r="AR13" s="6">
        <v>2.8667</v>
      </c>
      <c r="AS13" s="6">
        <v>3.6335</v>
      </c>
      <c r="AT13" s="6">
        <v>0.9908</v>
      </c>
      <c r="AU13" s="6">
        <v>0.9981</v>
      </c>
      <c r="AV13" s="6">
        <v>1.3051</v>
      </c>
      <c r="AW13" s="6">
        <v>1.7383</v>
      </c>
      <c r="AX13" s="6">
        <v>2.2033</v>
      </c>
      <c r="AY13" s="3">
        <v>65.3607</v>
      </c>
      <c r="AZ13" s="3">
        <v>65.8385</v>
      </c>
      <c r="BA13" s="3">
        <v>86.0965</v>
      </c>
      <c r="BB13" s="3">
        <v>114.6679</v>
      </c>
      <c r="BC13" s="3">
        <v>145.3416</v>
      </c>
      <c r="BD13" s="3">
        <v>39.6325</v>
      </c>
      <c r="BE13" s="3">
        <v>39.9222</v>
      </c>
      <c r="BF13" s="3">
        <v>52.206</v>
      </c>
      <c r="BG13" s="3">
        <v>69.5307</v>
      </c>
      <c r="BH13" s="3">
        <v>88.1302</v>
      </c>
      <c r="BI13" s="4">
        <v>1.634</v>
      </c>
      <c r="BJ13" s="4">
        <v>1.646</v>
      </c>
      <c r="BK13" s="4">
        <v>2.1524</v>
      </c>
      <c r="BL13" s="4">
        <v>2.8667</v>
      </c>
      <c r="BM13" s="4">
        <v>3.6335</v>
      </c>
      <c r="BN13" s="4">
        <v>0.9908</v>
      </c>
      <c r="BO13" s="4">
        <v>0.9981</v>
      </c>
      <c r="BP13" s="4">
        <v>1.3051</v>
      </c>
      <c r="BQ13" s="4">
        <v>1.7383</v>
      </c>
      <c r="BR13" s="4">
        <v>2.2033</v>
      </c>
      <c r="BS13" s="77">
        <v>31113.1002</v>
      </c>
      <c r="BT13" s="77">
        <v>777.8275</v>
      </c>
      <c r="BU13" s="78">
        <v>1.1584</v>
      </c>
    </row>
    <row r="14" spans="1:73" ht="12.75">
      <c r="A14" s="1" t="s">
        <v>68</v>
      </c>
      <c r="B14" s="1" t="s">
        <v>111</v>
      </c>
      <c r="C14" s="1" t="s">
        <v>112</v>
      </c>
      <c r="D14" s="1" t="s">
        <v>124</v>
      </c>
      <c r="E14" s="1">
        <v>833541</v>
      </c>
      <c r="F14" s="1">
        <v>375409</v>
      </c>
      <c r="G14" s="6">
        <v>0.4504</v>
      </c>
      <c r="H14" s="7">
        <v>8.05</v>
      </c>
      <c r="I14" s="7">
        <v>16.0094</v>
      </c>
      <c r="J14" s="5">
        <v>733</v>
      </c>
      <c r="K14" s="5">
        <v>774</v>
      </c>
      <c r="L14" s="5">
        <v>975</v>
      </c>
      <c r="M14" s="5">
        <v>1250</v>
      </c>
      <c r="N14" s="5">
        <v>1671</v>
      </c>
      <c r="O14" s="5">
        <v>1987</v>
      </c>
      <c r="P14" s="5">
        <v>48100</v>
      </c>
      <c r="Q14" s="5">
        <v>4008.3333</v>
      </c>
      <c r="R14" s="5">
        <v>14430</v>
      </c>
      <c r="S14" s="5">
        <v>360.75</v>
      </c>
      <c r="T14" s="5">
        <v>601.25</v>
      </c>
      <c r="U14" s="5">
        <v>962</v>
      </c>
      <c r="V14" s="5">
        <v>1202.5</v>
      </c>
      <c r="W14" s="5">
        <v>418.6</v>
      </c>
      <c r="X14" s="5">
        <v>832.4868</v>
      </c>
      <c r="Y14" s="5">
        <v>219.9</v>
      </c>
      <c r="Z14" s="5">
        <v>30960</v>
      </c>
      <c r="AA14" s="5">
        <v>39000</v>
      </c>
      <c r="AB14" s="5">
        <v>50000</v>
      </c>
      <c r="AC14" s="5">
        <v>66840</v>
      </c>
      <c r="AD14" s="5">
        <v>79480</v>
      </c>
      <c r="AE14" s="6">
        <v>0.6437</v>
      </c>
      <c r="AF14" s="6">
        <v>0.8108</v>
      </c>
      <c r="AG14" s="6">
        <v>1.0395</v>
      </c>
      <c r="AH14" s="6">
        <v>1.3896</v>
      </c>
      <c r="AI14" s="6">
        <v>1.6524</v>
      </c>
      <c r="AJ14" s="7">
        <v>14.8846</v>
      </c>
      <c r="AK14" s="7">
        <v>18.75</v>
      </c>
      <c r="AL14" s="7">
        <v>24.0385</v>
      </c>
      <c r="AM14" s="7">
        <v>32.1346</v>
      </c>
      <c r="AN14" s="7">
        <v>38.2115</v>
      </c>
      <c r="AO14" s="6">
        <v>1.849</v>
      </c>
      <c r="AP14" s="6">
        <v>2.3292</v>
      </c>
      <c r="AQ14" s="6">
        <v>2.9861</v>
      </c>
      <c r="AR14" s="6">
        <v>3.9919</v>
      </c>
      <c r="AS14" s="6">
        <v>4.7468</v>
      </c>
      <c r="AT14" s="6">
        <v>0.9297</v>
      </c>
      <c r="AU14" s="6">
        <v>1.1712</v>
      </c>
      <c r="AV14" s="6">
        <v>1.5015</v>
      </c>
      <c r="AW14" s="6">
        <v>2.0072</v>
      </c>
      <c r="AX14" s="6">
        <v>2.3868</v>
      </c>
      <c r="AY14" s="3">
        <v>73.9608</v>
      </c>
      <c r="AZ14" s="3">
        <v>93.1677</v>
      </c>
      <c r="BA14" s="3">
        <v>119.4458</v>
      </c>
      <c r="BB14" s="3">
        <v>159.6751</v>
      </c>
      <c r="BC14" s="3">
        <v>189.871</v>
      </c>
      <c r="BD14" s="3">
        <v>37.1898</v>
      </c>
      <c r="BE14" s="3">
        <v>46.8476</v>
      </c>
      <c r="BF14" s="3">
        <v>60.061</v>
      </c>
      <c r="BG14" s="3">
        <v>80.2896</v>
      </c>
      <c r="BH14" s="3">
        <v>95.473</v>
      </c>
      <c r="BI14" s="4">
        <v>1.849</v>
      </c>
      <c r="BJ14" s="4">
        <v>2.3292</v>
      </c>
      <c r="BK14" s="4">
        <v>2.9861</v>
      </c>
      <c r="BL14" s="4">
        <v>3.9919</v>
      </c>
      <c r="BM14" s="4">
        <v>4.7468</v>
      </c>
      <c r="BN14" s="4">
        <v>0.9297</v>
      </c>
      <c r="BO14" s="4">
        <v>1.1712</v>
      </c>
      <c r="BP14" s="4">
        <v>1.5015</v>
      </c>
      <c r="BQ14" s="4">
        <v>2.0072</v>
      </c>
      <c r="BR14" s="4">
        <v>2.3868</v>
      </c>
      <c r="BS14" s="77">
        <v>30097.9497</v>
      </c>
      <c r="BT14" s="77">
        <v>752.4487</v>
      </c>
      <c r="BU14" s="78">
        <v>1.6612</v>
      </c>
    </row>
    <row r="15" spans="1:73" ht="12.75">
      <c r="A15" s="1" t="s">
        <v>68</v>
      </c>
      <c r="B15" s="1" t="s">
        <v>111</v>
      </c>
      <c r="C15" s="1" t="s">
        <v>112</v>
      </c>
      <c r="D15" s="1" t="s">
        <v>125</v>
      </c>
      <c r="E15" s="1">
        <v>126331</v>
      </c>
      <c r="F15" s="1">
        <v>34273</v>
      </c>
      <c r="G15" s="6">
        <v>0.2713</v>
      </c>
      <c r="H15" s="7">
        <v>8.05</v>
      </c>
      <c r="I15" s="7">
        <v>14.0915</v>
      </c>
      <c r="J15" s="5">
        <v>733</v>
      </c>
      <c r="K15" s="5">
        <v>720</v>
      </c>
      <c r="L15" s="5">
        <v>851</v>
      </c>
      <c r="M15" s="5">
        <v>1042</v>
      </c>
      <c r="N15" s="5">
        <v>1391</v>
      </c>
      <c r="O15" s="5">
        <v>1726</v>
      </c>
      <c r="P15" s="5">
        <v>65700</v>
      </c>
      <c r="Q15" s="5">
        <v>5475</v>
      </c>
      <c r="R15" s="5">
        <v>19710</v>
      </c>
      <c r="S15" s="5">
        <v>492.75</v>
      </c>
      <c r="T15" s="5">
        <v>821.25</v>
      </c>
      <c r="U15" s="5">
        <v>1314</v>
      </c>
      <c r="V15" s="5">
        <v>1642.5</v>
      </c>
      <c r="W15" s="5">
        <v>418.6</v>
      </c>
      <c r="X15" s="5">
        <v>732.759</v>
      </c>
      <c r="Y15" s="5">
        <v>219.9</v>
      </c>
      <c r="Z15" s="5">
        <v>28800</v>
      </c>
      <c r="AA15" s="5">
        <v>34040</v>
      </c>
      <c r="AB15" s="5">
        <v>41680</v>
      </c>
      <c r="AC15" s="5">
        <v>55640</v>
      </c>
      <c r="AD15" s="5">
        <v>69040</v>
      </c>
      <c r="AE15" s="6">
        <v>0.4384</v>
      </c>
      <c r="AF15" s="6">
        <v>0.5181</v>
      </c>
      <c r="AG15" s="6">
        <v>0.6344</v>
      </c>
      <c r="AH15" s="6">
        <v>0.8469</v>
      </c>
      <c r="AI15" s="6">
        <v>1.0508</v>
      </c>
      <c r="AJ15" s="7">
        <v>13.8462</v>
      </c>
      <c r="AK15" s="7">
        <v>16.3654</v>
      </c>
      <c r="AL15" s="7">
        <v>20.0385</v>
      </c>
      <c r="AM15" s="7">
        <v>26.75</v>
      </c>
      <c r="AN15" s="7">
        <v>33.1923</v>
      </c>
      <c r="AO15" s="6">
        <v>1.72</v>
      </c>
      <c r="AP15" s="6">
        <v>2.033</v>
      </c>
      <c r="AQ15" s="6">
        <v>2.4892</v>
      </c>
      <c r="AR15" s="6">
        <v>3.323</v>
      </c>
      <c r="AS15" s="6">
        <v>4.1233</v>
      </c>
      <c r="AT15" s="6">
        <v>0.9826</v>
      </c>
      <c r="AU15" s="6">
        <v>1.1614</v>
      </c>
      <c r="AV15" s="6">
        <v>1.422</v>
      </c>
      <c r="AW15" s="6">
        <v>1.8983</v>
      </c>
      <c r="AX15" s="6">
        <v>2.3555</v>
      </c>
      <c r="AY15" s="3">
        <v>68.8008</v>
      </c>
      <c r="AZ15" s="3">
        <v>81.3187</v>
      </c>
      <c r="BA15" s="3">
        <v>99.57</v>
      </c>
      <c r="BB15" s="3">
        <v>132.9193</v>
      </c>
      <c r="BC15" s="3">
        <v>164.9307</v>
      </c>
      <c r="BD15" s="3">
        <v>39.3035</v>
      </c>
      <c r="BE15" s="3">
        <v>46.4546</v>
      </c>
      <c r="BF15" s="3">
        <v>56.8809</v>
      </c>
      <c r="BG15" s="3">
        <v>75.9322</v>
      </c>
      <c r="BH15" s="3">
        <v>94.2192</v>
      </c>
      <c r="BI15" s="4">
        <v>1.72</v>
      </c>
      <c r="BJ15" s="4">
        <v>2.033</v>
      </c>
      <c r="BK15" s="4">
        <v>2.4892</v>
      </c>
      <c r="BL15" s="4">
        <v>3.323</v>
      </c>
      <c r="BM15" s="4">
        <v>4.1233</v>
      </c>
      <c r="BN15" s="4">
        <v>0.9826</v>
      </c>
      <c r="BO15" s="4">
        <v>1.1614</v>
      </c>
      <c r="BP15" s="4">
        <v>1.422</v>
      </c>
      <c r="BQ15" s="4">
        <v>1.8983</v>
      </c>
      <c r="BR15" s="4">
        <v>2.3555</v>
      </c>
      <c r="BS15" s="77">
        <v>38246.4264</v>
      </c>
      <c r="BT15" s="77">
        <v>956.1607</v>
      </c>
      <c r="BU15" s="78">
        <v>1.0898</v>
      </c>
    </row>
    <row r="16" spans="1:73" ht="12.75">
      <c r="A16" s="1" t="s">
        <v>68</v>
      </c>
      <c r="B16" s="1" t="s">
        <v>111</v>
      </c>
      <c r="C16" s="1" t="s">
        <v>112</v>
      </c>
      <c r="D16" s="1" t="s">
        <v>126</v>
      </c>
      <c r="E16" s="1">
        <v>306165</v>
      </c>
      <c r="F16" s="1">
        <v>85266</v>
      </c>
      <c r="G16" s="6">
        <v>0.2785</v>
      </c>
      <c r="H16" s="7">
        <v>8.05</v>
      </c>
      <c r="I16" s="7">
        <v>13.763</v>
      </c>
      <c r="J16" s="5">
        <v>733</v>
      </c>
      <c r="K16" s="5">
        <v>711</v>
      </c>
      <c r="L16" s="5">
        <v>751</v>
      </c>
      <c r="M16" s="5">
        <v>974</v>
      </c>
      <c r="N16" s="5">
        <v>1332</v>
      </c>
      <c r="O16" s="5">
        <v>1656</v>
      </c>
      <c r="P16" s="5">
        <v>61900</v>
      </c>
      <c r="Q16" s="5">
        <v>5158.3333</v>
      </c>
      <c r="R16" s="5">
        <v>18570</v>
      </c>
      <c r="S16" s="5">
        <v>464.25</v>
      </c>
      <c r="T16" s="5">
        <v>773.75</v>
      </c>
      <c r="U16" s="5">
        <v>1238</v>
      </c>
      <c r="V16" s="5">
        <v>1547.5</v>
      </c>
      <c r="W16" s="5">
        <v>418.6</v>
      </c>
      <c r="X16" s="5">
        <v>715.6757</v>
      </c>
      <c r="Y16" s="5">
        <v>219.9</v>
      </c>
      <c r="Z16" s="5">
        <v>28440</v>
      </c>
      <c r="AA16" s="5">
        <v>30040</v>
      </c>
      <c r="AB16" s="5">
        <v>38960</v>
      </c>
      <c r="AC16" s="5">
        <v>53280</v>
      </c>
      <c r="AD16" s="5">
        <v>66240</v>
      </c>
      <c r="AE16" s="6">
        <v>0.4595</v>
      </c>
      <c r="AF16" s="6">
        <v>0.4853</v>
      </c>
      <c r="AG16" s="6">
        <v>0.6294</v>
      </c>
      <c r="AH16" s="6">
        <v>0.8607</v>
      </c>
      <c r="AI16" s="6">
        <v>1.0701</v>
      </c>
      <c r="AJ16" s="7">
        <v>13.6731</v>
      </c>
      <c r="AK16" s="7">
        <v>14.4423</v>
      </c>
      <c r="AL16" s="7">
        <v>18.7308</v>
      </c>
      <c r="AM16" s="7">
        <v>25.6154</v>
      </c>
      <c r="AN16" s="7">
        <v>31.8462</v>
      </c>
      <c r="AO16" s="6">
        <v>1.6985</v>
      </c>
      <c r="AP16" s="6">
        <v>1.7941</v>
      </c>
      <c r="AQ16" s="6">
        <v>2.3268</v>
      </c>
      <c r="AR16" s="6">
        <v>3.182</v>
      </c>
      <c r="AS16" s="6">
        <v>3.956</v>
      </c>
      <c r="AT16" s="6">
        <v>0.9935</v>
      </c>
      <c r="AU16" s="6">
        <v>1.0494</v>
      </c>
      <c r="AV16" s="6">
        <v>1.361</v>
      </c>
      <c r="AW16" s="6">
        <v>1.8612</v>
      </c>
      <c r="AX16" s="6">
        <v>2.3139</v>
      </c>
      <c r="AY16" s="3">
        <v>67.9408</v>
      </c>
      <c r="AZ16" s="3">
        <v>71.763</v>
      </c>
      <c r="BA16" s="3">
        <v>93.0721</v>
      </c>
      <c r="BB16" s="3">
        <v>127.2814</v>
      </c>
      <c r="BC16" s="3">
        <v>158.2418</v>
      </c>
      <c r="BD16" s="3">
        <v>39.7387</v>
      </c>
      <c r="BE16" s="3">
        <v>41.9743</v>
      </c>
      <c r="BF16" s="3">
        <v>54.4381</v>
      </c>
      <c r="BG16" s="3">
        <v>74.4471</v>
      </c>
      <c r="BH16" s="3">
        <v>92.5559</v>
      </c>
      <c r="BI16" s="4">
        <v>1.6985</v>
      </c>
      <c r="BJ16" s="4">
        <v>1.7941</v>
      </c>
      <c r="BK16" s="4">
        <v>2.3268</v>
      </c>
      <c r="BL16" s="4">
        <v>3.182</v>
      </c>
      <c r="BM16" s="4">
        <v>3.956</v>
      </c>
      <c r="BN16" s="4">
        <v>0.9935</v>
      </c>
      <c r="BO16" s="4">
        <v>1.0494</v>
      </c>
      <c r="BP16" s="4">
        <v>1.361</v>
      </c>
      <c r="BQ16" s="4">
        <v>1.8612</v>
      </c>
      <c r="BR16" s="4">
        <v>2.3139</v>
      </c>
      <c r="BS16" s="77">
        <v>36082.8376</v>
      </c>
      <c r="BT16" s="77">
        <v>902.0709</v>
      </c>
      <c r="BU16" s="78">
        <v>1.0797</v>
      </c>
    </row>
    <row r="17" spans="1:73" ht="12.75">
      <c r="A17" s="1" t="s">
        <v>68</v>
      </c>
      <c r="B17" s="1" t="s">
        <v>111</v>
      </c>
      <c r="C17" s="1" t="s">
        <v>112</v>
      </c>
      <c r="D17" s="1" t="s">
        <v>127</v>
      </c>
      <c r="E17" s="1">
        <v>133137</v>
      </c>
      <c r="F17" s="1">
        <v>32089</v>
      </c>
      <c r="G17" s="6">
        <v>0.241</v>
      </c>
      <c r="H17" s="7">
        <v>8.05</v>
      </c>
      <c r="I17" s="7">
        <v>11.5742</v>
      </c>
      <c r="J17" s="5">
        <v>733</v>
      </c>
      <c r="K17" s="5">
        <v>546</v>
      </c>
      <c r="L17" s="5">
        <v>634</v>
      </c>
      <c r="M17" s="5">
        <v>780</v>
      </c>
      <c r="N17" s="5">
        <v>1047</v>
      </c>
      <c r="O17" s="5">
        <v>1090</v>
      </c>
      <c r="P17" s="5">
        <v>47500</v>
      </c>
      <c r="Q17" s="5">
        <v>3958.3333</v>
      </c>
      <c r="R17" s="5">
        <v>14250</v>
      </c>
      <c r="S17" s="5">
        <v>356.25</v>
      </c>
      <c r="T17" s="5">
        <v>593.75</v>
      </c>
      <c r="U17" s="5">
        <v>950</v>
      </c>
      <c r="V17" s="5">
        <v>1187.5</v>
      </c>
      <c r="W17" s="5">
        <v>418.6</v>
      </c>
      <c r="X17" s="5">
        <v>601.8589</v>
      </c>
      <c r="Y17" s="5">
        <v>219.9</v>
      </c>
      <c r="Z17" s="5">
        <v>21840</v>
      </c>
      <c r="AA17" s="5">
        <v>25360</v>
      </c>
      <c r="AB17" s="5">
        <v>31200</v>
      </c>
      <c r="AC17" s="5">
        <v>41880</v>
      </c>
      <c r="AD17" s="5">
        <v>43600</v>
      </c>
      <c r="AE17" s="6">
        <v>0.4598</v>
      </c>
      <c r="AF17" s="6">
        <v>0.5339</v>
      </c>
      <c r="AG17" s="6">
        <v>0.6568</v>
      </c>
      <c r="AH17" s="6">
        <v>0.8817</v>
      </c>
      <c r="AI17" s="6">
        <v>0.9179</v>
      </c>
      <c r="AJ17" s="7">
        <v>10.5</v>
      </c>
      <c r="AK17" s="7">
        <v>12.1923</v>
      </c>
      <c r="AL17" s="7">
        <v>15</v>
      </c>
      <c r="AM17" s="7">
        <v>20.1346</v>
      </c>
      <c r="AN17" s="7">
        <v>20.9615</v>
      </c>
      <c r="AO17" s="6">
        <v>1.3043</v>
      </c>
      <c r="AP17" s="6">
        <v>1.5146</v>
      </c>
      <c r="AQ17" s="6">
        <v>1.8634</v>
      </c>
      <c r="AR17" s="6">
        <v>2.5012</v>
      </c>
      <c r="AS17" s="6">
        <v>2.6039</v>
      </c>
      <c r="AT17" s="6">
        <v>0.9072</v>
      </c>
      <c r="AU17" s="6">
        <v>1.0534</v>
      </c>
      <c r="AV17" s="6">
        <v>1.296</v>
      </c>
      <c r="AW17" s="6">
        <v>1.7396</v>
      </c>
      <c r="AX17" s="6">
        <v>1.8111</v>
      </c>
      <c r="AY17" s="3">
        <v>52.1739</v>
      </c>
      <c r="AZ17" s="3">
        <v>60.5829</v>
      </c>
      <c r="BA17" s="3">
        <v>74.5342</v>
      </c>
      <c r="BB17" s="3">
        <v>100.0478</v>
      </c>
      <c r="BC17" s="3">
        <v>104.1567</v>
      </c>
      <c r="BD17" s="3">
        <v>36.2876</v>
      </c>
      <c r="BE17" s="3">
        <v>42.1361</v>
      </c>
      <c r="BF17" s="3">
        <v>51.8394</v>
      </c>
      <c r="BG17" s="3">
        <v>69.5844</v>
      </c>
      <c r="BH17" s="3">
        <v>72.4422</v>
      </c>
      <c r="BI17" s="4">
        <v>1.3043</v>
      </c>
      <c r="BJ17" s="4">
        <v>1.5146</v>
      </c>
      <c r="BK17" s="4">
        <v>1.8634</v>
      </c>
      <c r="BL17" s="4">
        <v>2.5012</v>
      </c>
      <c r="BM17" s="4">
        <v>2.6039</v>
      </c>
      <c r="BN17" s="4">
        <v>0.9072</v>
      </c>
      <c r="BO17" s="4">
        <v>1.0534</v>
      </c>
      <c r="BP17" s="4">
        <v>1.296</v>
      </c>
      <c r="BQ17" s="4">
        <v>1.7396</v>
      </c>
      <c r="BR17" s="4">
        <v>1.8111</v>
      </c>
      <c r="BS17" s="77">
        <v>27763.6086</v>
      </c>
      <c r="BT17" s="77">
        <v>694.0902</v>
      </c>
      <c r="BU17" s="78">
        <v>1.1238</v>
      </c>
    </row>
    <row r="18" spans="1:73" ht="12.75">
      <c r="A18" s="1" t="s">
        <v>68</v>
      </c>
      <c r="B18" s="1" t="s">
        <v>111</v>
      </c>
      <c r="C18" s="1" t="s">
        <v>112</v>
      </c>
      <c r="D18" s="1" t="s">
        <v>128</v>
      </c>
      <c r="E18" s="1">
        <v>779612</v>
      </c>
      <c r="F18" s="1">
        <v>295184</v>
      </c>
      <c r="G18" s="6">
        <v>0.3786</v>
      </c>
      <c r="H18" s="7">
        <v>8.05</v>
      </c>
      <c r="I18" s="7">
        <v>14.3292</v>
      </c>
      <c r="J18" s="5">
        <v>733</v>
      </c>
      <c r="K18" s="5">
        <v>748</v>
      </c>
      <c r="L18" s="5">
        <v>835</v>
      </c>
      <c r="M18" s="5">
        <v>1003</v>
      </c>
      <c r="N18" s="5">
        <v>1332</v>
      </c>
      <c r="O18" s="5">
        <v>1608</v>
      </c>
      <c r="P18" s="5">
        <v>57800</v>
      </c>
      <c r="Q18" s="5">
        <v>4816.6667</v>
      </c>
      <c r="R18" s="5">
        <v>17340</v>
      </c>
      <c r="S18" s="5">
        <v>433.5</v>
      </c>
      <c r="T18" s="5">
        <v>722.5</v>
      </c>
      <c r="U18" s="5">
        <v>1156</v>
      </c>
      <c r="V18" s="5">
        <v>1445</v>
      </c>
      <c r="W18" s="5">
        <v>418.6</v>
      </c>
      <c r="X18" s="5">
        <v>745.12</v>
      </c>
      <c r="Y18" s="5">
        <v>219.9</v>
      </c>
      <c r="Z18" s="5">
        <v>29920</v>
      </c>
      <c r="AA18" s="5">
        <v>33400</v>
      </c>
      <c r="AB18" s="5">
        <v>40120</v>
      </c>
      <c r="AC18" s="5">
        <v>53280</v>
      </c>
      <c r="AD18" s="5">
        <v>64320</v>
      </c>
      <c r="AE18" s="6">
        <v>0.5176</v>
      </c>
      <c r="AF18" s="6">
        <v>0.5779</v>
      </c>
      <c r="AG18" s="6">
        <v>0.6941</v>
      </c>
      <c r="AH18" s="6">
        <v>0.9218</v>
      </c>
      <c r="AI18" s="6">
        <v>1.1128</v>
      </c>
      <c r="AJ18" s="7">
        <v>14.3846</v>
      </c>
      <c r="AK18" s="7">
        <v>16.0577</v>
      </c>
      <c r="AL18" s="7">
        <v>19.2885</v>
      </c>
      <c r="AM18" s="7">
        <v>25.6154</v>
      </c>
      <c r="AN18" s="7">
        <v>30.9231</v>
      </c>
      <c r="AO18" s="6">
        <v>1.7869</v>
      </c>
      <c r="AP18" s="6">
        <v>1.9947</v>
      </c>
      <c r="AQ18" s="6">
        <v>2.3961</v>
      </c>
      <c r="AR18" s="6">
        <v>3.182</v>
      </c>
      <c r="AS18" s="6">
        <v>3.8414</v>
      </c>
      <c r="AT18" s="6">
        <v>1.0039</v>
      </c>
      <c r="AU18" s="6">
        <v>1.1206</v>
      </c>
      <c r="AV18" s="6">
        <v>1.3461</v>
      </c>
      <c r="AW18" s="6">
        <v>1.7876</v>
      </c>
      <c r="AX18" s="6">
        <v>2.158</v>
      </c>
      <c r="AY18" s="3">
        <v>71.4763</v>
      </c>
      <c r="AZ18" s="3">
        <v>79.7898</v>
      </c>
      <c r="BA18" s="3">
        <v>95.8433</v>
      </c>
      <c r="BB18" s="3">
        <v>127.2814</v>
      </c>
      <c r="BC18" s="3">
        <v>153.655</v>
      </c>
      <c r="BD18" s="3">
        <v>40.1546</v>
      </c>
      <c r="BE18" s="3">
        <v>44.825</v>
      </c>
      <c r="BF18" s="3">
        <v>53.8437</v>
      </c>
      <c r="BG18" s="3">
        <v>71.5053</v>
      </c>
      <c r="BH18" s="3">
        <v>86.3217</v>
      </c>
      <c r="BI18" s="4">
        <v>1.7869</v>
      </c>
      <c r="BJ18" s="4">
        <v>1.9947</v>
      </c>
      <c r="BK18" s="4">
        <v>2.3961</v>
      </c>
      <c r="BL18" s="4">
        <v>3.182</v>
      </c>
      <c r="BM18" s="4">
        <v>3.8414</v>
      </c>
      <c r="BN18" s="4">
        <v>1.0039</v>
      </c>
      <c r="BO18" s="4">
        <v>1.1206</v>
      </c>
      <c r="BP18" s="4">
        <v>1.3461</v>
      </c>
      <c r="BQ18" s="4">
        <v>1.7876</v>
      </c>
      <c r="BR18" s="4">
        <v>2.158</v>
      </c>
      <c r="BS18" s="77">
        <v>34485.7818</v>
      </c>
      <c r="BT18" s="77">
        <v>862.1445</v>
      </c>
      <c r="BU18" s="78">
        <v>1.1634</v>
      </c>
    </row>
    <row r="19" spans="1:73" ht="12.75">
      <c r="A19" s="1" t="s">
        <v>68</v>
      </c>
      <c r="B19" s="1" t="s">
        <v>111</v>
      </c>
      <c r="C19" s="1" t="s">
        <v>112</v>
      </c>
      <c r="D19" s="1" t="s">
        <v>129</v>
      </c>
      <c r="E19" s="1">
        <v>221582</v>
      </c>
      <c r="F19" s="1">
        <v>61202</v>
      </c>
      <c r="G19" s="6">
        <v>0.2762</v>
      </c>
      <c r="H19" s="7">
        <v>8.05</v>
      </c>
      <c r="I19" s="7">
        <v>13.8516</v>
      </c>
      <c r="J19" s="5">
        <v>733</v>
      </c>
      <c r="K19" s="5">
        <v>538</v>
      </c>
      <c r="L19" s="5">
        <v>688</v>
      </c>
      <c r="M19" s="5">
        <v>872</v>
      </c>
      <c r="N19" s="5">
        <v>1209</v>
      </c>
      <c r="O19" s="5">
        <v>1502</v>
      </c>
      <c r="P19" s="5">
        <v>58300</v>
      </c>
      <c r="Q19" s="5">
        <v>4858.3333</v>
      </c>
      <c r="R19" s="5">
        <v>17490</v>
      </c>
      <c r="S19" s="5">
        <v>437.25</v>
      </c>
      <c r="T19" s="5">
        <v>728.75</v>
      </c>
      <c r="U19" s="5">
        <v>1166</v>
      </c>
      <c r="V19" s="5">
        <v>1457.5</v>
      </c>
      <c r="W19" s="5">
        <v>418.6</v>
      </c>
      <c r="X19" s="5">
        <v>720.2833</v>
      </c>
      <c r="Y19" s="5">
        <v>219.9</v>
      </c>
      <c r="Z19" s="5">
        <v>21520</v>
      </c>
      <c r="AA19" s="5">
        <v>27520</v>
      </c>
      <c r="AB19" s="5">
        <v>34880</v>
      </c>
      <c r="AC19" s="5">
        <v>48360</v>
      </c>
      <c r="AD19" s="5">
        <v>60080</v>
      </c>
      <c r="AE19" s="6">
        <v>0.3691</v>
      </c>
      <c r="AF19" s="6">
        <v>0.472</v>
      </c>
      <c r="AG19" s="6">
        <v>0.5983</v>
      </c>
      <c r="AH19" s="6">
        <v>0.8295</v>
      </c>
      <c r="AI19" s="6">
        <v>1.0305</v>
      </c>
      <c r="AJ19" s="7">
        <v>10.3462</v>
      </c>
      <c r="AK19" s="7">
        <v>13.2308</v>
      </c>
      <c r="AL19" s="7">
        <v>16.7692</v>
      </c>
      <c r="AM19" s="7">
        <v>23.25</v>
      </c>
      <c r="AN19" s="7">
        <v>28.8846</v>
      </c>
      <c r="AO19" s="6">
        <v>1.2852</v>
      </c>
      <c r="AP19" s="6">
        <v>1.6436</v>
      </c>
      <c r="AQ19" s="6">
        <v>2.0831</v>
      </c>
      <c r="AR19" s="6">
        <v>2.8882</v>
      </c>
      <c r="AS19" s="6">
        <v>3.5882</v>
      </c>
      <c r="AT19" s="6">
        <v>0.7469</v>
      </c>
      <c r="AU19" s="6">
        <v>0.9552</v>
      </c>
      <c r="AV19" s="6">
        <v>1.2106</v>
      </c>
      <c r="AW19" s="6">
        <v>1.6785</v>
      </c>
      <c r="AX19" s="6">
        <v>2.0853</v>
      </c>
      <c r="AY19" s="3">
        <v>51.4095</v>
      </c>
      <c r="AZ19" s="3">
        <v>65.743</v>
      </c>
      <c r="BA19" s="3">
        <v>83.3254</v>
      </c>
      <c r="BB19" s="3">
        <v>115.528</v>
      </c>
      <c r="BC19" s="3">
        <v>143.526</v>
      </c>
      <c r="BD19" s="3">
        <v>29.8771</v>
      </c>
      <c r="BE19" s="3">
        <v>38.2072</v>
      </c>
      <c r="BF19" s="3">
        <v>48.4254</v>
      </c>
      <c r="BG19" s="3">
        <v>67.1402</v>
      </c>
      <c r="BH19" s="3">
        <v>83.4116</v>
      </c>
      <c r="BI19" s="4">
        <v>1.2852</v>
      </c>
      <c r="BJ19" s="4">
        <v>1.6436</v>
      </c>
      <c r="BK19" s="4">
        <v>2.0831</v>
      </c>
      <c r="BL19" s="4">
        <v>2.8882</v>
      </c>
      <c r="BM19" s="4">
        <v>3.5882</v>
      </c>
      <c r="BN19" s="4">
        <v>0.7469</v>
      </c>
      <c r="BO19" s="4">
        <v>0.9552</v>
      </c>
      <c r="BP19" s="4">
        <v>1.2106</v>
      </c>
      <c r="BQ19" s="4">
        <v>1.6785</v>
      </c>
      <c r="BR19" s="4">
        <v>2.0853</v>
      </c>
      <c r="BS19" s="77">
        <v>31979.766</v>
      </c>
      <c r="BT19" s="77">
        <v>799.4941</v>
      </c>
      <c r="BU19" s="78">
        <v>1.0907</v>
      </c>
    </row>
    <row r="20" spans="1:73" ht="12.75">
      <c r="A20" s="1" t="s">
        <v>68</v>
      </c>
      <c r="B20" s="1" t="s">
        <v>111</v>
      </c>
      <c r="C20" s="1" t="s">
        <v>112</v>
      </c>
      <c r="D20" s="1" t="s">
        <v>130</v>
      </c>
      <c r="E20" s="1">
        <v>35939</v>
      </c>
      <c r="F20" s="1">
        <v>7279</v>
      </c>
      <c r="G20" s="6">
        <v>0.2025</v>
      </c>
      <c r="H20" s="7">
        <v>8.05</v>
      </c>
      <c r="I20" s="7">
        <v>11.2889</v>
      </c>
      <c r="J20" s="5">
        <v>733</v>
      </c>
      <c r="K20" s="5">
        <v>572</v>
      </c>
      <c r="L20" s="5">
        <v>756</v>
      </c>
      <c r="M20" s="5">
        <v>927</v>
      </c>
      <c r="N20" s="5">
        <v>1201</v>
      </c>
      <c r="O20" s="5">
        <v>1353</v>
      </c>
      <c r="P20" s="5">
        <v>52900</v>
      </c>
      <c r="Q20" s="5">
        <v>4408.3333</v>
      </c>
      <c r="R20" s="5">
        <v>15870</v>
      </c>
      <c r="S20" s="5">
        <v>396.75</v>
      </c>
      <c r="T20" s="5">
        <v>661.25</v>
      </c>
      <c r="U20" s="5">
        <v>1058</v>
      </c>
      <c r="V20" s="5">
        <v>1322.5</v>
      </c>
      <c r="W20" s="5">
        <v>418.6</v>
      </c>
      <c r="X20" s="5">
        <v>587.0225</v>
      </c>
      <c r="Y20" s="5">
        <v>219.9</v>
      </c>
      <c r="Z20" s="5">
        <v>22880</v>
      </c>
      <c r="AA20" s="5">
        <v>30240</v>
      </c>
      <c r="AB20" s="5">
        <v>37080</v>
      </c>
      <c r="AC20" s="5">
        <v>48040</v>
      </c>
      <c r="AD20" s="5">
        <v>54120</v>
      </c>
      <c r="AE20" s="6">
        <v>0.4325</v>
      </c>
      <c r="AF20" s="6">
        <v>0.5716</v>
      </c>
      <c r="AG20" s="6">
        <v>0.7009</v>
      </c>
      <c r="AH20" s="6">
        <v>0.9081</v>
      </c>
      <c r="AI20" s="6">
        <v>1.0231</v>
      </c>
      <c r="AJ20" s="7">
        <v>11</v>
      </c>
      <c r="AK20" s="7">
        <v>14.5385</v>
      </c>
      <c r="AL20" s="7">
        <v>17.8269</v>
      </c>
      <c r="AM20" s="7">
        <v>23.0962</v>
      </c>
      <c r="AN20" s="7">
        <v>26.0192</v>
      </c>
      <c r="AO20" s="6">
        <v>1.3665</v>
      </c>
      <c r="AP20" s="6">
        <v>1.806</v>
      </c>
      <c r="AQ20" s="6">
        <v>2.2145</v>
      </c>
      <c r="AR20" s="6">
        <v>2.8691</v>
      </c>
      <c r="AS20" s="6">
        <v>3.2322</v>
      </c>
      <c r="AT20" s="6">
        <v>0.9744</v>
      </c>
      <c r="AU20" s="6">
        <v>1.2879</v>
      </c>
      <c r="AV20" s="6">
        <v>1.5792</v>
      </c>
      <c r="AW20" s="6">
        <v>2.0459</v>
      </c>
      <c r="AX20" s="6">
        <v>2.3049</v>
      </c>
      <c r="AY20" s="3">
        <v>54.6584</v>
      </c>
      <c r="AZ20" s="3">
        <v>72.2408</v>
      </c>
      <c r="BA20" s="3">
        <v>88.581</v>
      </c>
      <c r="BB20" s="3">
        <v>114.7635</v>
      </c>
      <c r="BC20" s="3">
        <v>129.2881</v>
      </c>
      <c r="BD20" s="3">
        <v>38.9764</v>
      </c>
      <c r="BE20" s="3">
        <v>51.5142</v>
      </c>
      <c r="BF20" s="3">
        <v>63.1662</v>
      </c>
      <c r="BG20" s="3">
        <v>81.8367</v>
      </c>
      <c r="BH20" s="3">
        <v>92.1941</v>
      </c>
      <c r="BI20" s="4">
        <v>1.3665</v>
      </c>
      <c r="BJ20" s="4">
        <v>1.806</v>
      </c>
      <c r="BK20" s="4">
        <v>2.2145</v>
      </c>
      <c r="BL20" s="4">
        <v>2.8691</v>
      </c>
      <c r="BM20" s="4">
        <v>3.2322</v>
      </c>
      <c r="BN20" s="4">
        <v>0.9744</v>
      </c>
      <c r="BO20" s="4">
        <v>1.2879</v>
      </c>
      <c r="BP20" s="4">
        <v>1.5792</v>
      </c>
      <c r="BQ20" s="4">
        <v>2.0459</v>
      </c>
      <c r="BR20" s="4">
        <v>2.3049</v>
      </c>
      <c r="BS20" s="77">
        <v>37748.4471</v>
      </c>
      <c r="BT20" s="77">
        <v>943.7112</v>
      </c>
      <c r="BU20" s="78">
        <v>0.9823</v>
      </c>
    </row>
    <row r="21" spans="1:73" ht="12.75">
      <c r="A21" s="1" t="s">
        <v>68</v>
      </c>
      <c r="B21" s="1" t="s">
        <v>111</v>
      </c>
      <c r="C21" s="1" t="s">
        <v>112</v>
      </c>
      <c r="D21" s="1" t="s">
        <v>131</v>
      </c>
      <c r="E21" s="1">
        <v>67388</v>
      </c>
      <c r="F21" s="1">
        <v>26016</v>
      </c>
      <c r="G21" s="6">
        <v>0.3861</v>
      </c>
      <c r="H21" s="7">
        <v>8.05</v>
      </c>
      <c r="I21" s="7">
        <v>12.3992</v>
      </c>
      <c r="J21" s="5">
        <v>733</v>
      </c>
      <c r="K21" s="5">
        <v>657</v>
      </c>
      <c r="L21" s="5">
        <v>755</v>
      </c>
      <c r="M21" s="5">
        <v>881</v>
      </c>
      <c r="N21" s="5">
        <v>1249</v>
      </c>
      <c r="O21" s="5">
        <v>1483</v>
      </c>
      <c r="P21" s="5">
        <v>55200</v>
      </c>
      <c r="Q21" s="5">
        <v>4600</v>
      </c>
      <c r="R21" s="5">
        <v>16560</v>
      </c>
      <c r="S21" s="5">
        <v>414</v>
      </c>
      <c r="T21" s="5">
        <v>690</v>
      </c>
      <c r="U21" s="5">
        <v>1104</v>
      </c>
      <c r="V21" s="5">
        <v>1380</v>
      </c>
      <c r="W21" s="5">
        <v>418.6</v>
      </c>
      <c r="X21" s="5">
        <v>644.7604</v>
      </c>
      <c r="Y21" s="5">
        <v>219.9</v>
      </c>
      <c r="Z21" s="5">
        <v>26280</v>
      </c>
      <c r="AA21" s="5">
        <v>30200</v>
      </c>
      <c r="AB21" s="5">
        <v>35240</v>
      </c>
      <c r="AC21" s="5">
        <v>49960</v>
      </c>
      <c r="AD21" s="5">
        <v>59320</v>
      </c>
      <c r="AE21" s="6">
        <v>0.4761</v>
      </c>
      <c r="AF21" s="6">
        <v>0.5471</v>
      </c>
      <c r="AG21" s="6">
        <v>0.6384</v>
      </c>
      <c r="AH21" s="6">
        <v>0.9051</v>
      </c>
      <c r="AI21" s="6">
        <v>1.0746</v>
      </c>
      <c r="AJ21" s="7">
        <v>12.6346</v>
      </c>
      <c r="AK21" s="7">
        <v>14.5192</v>
      </c>
      <c r="AL21" s="7">
        <v>16.9423</v>
      </c>
      <c r="AM21" s="7">
        <v>24.0192</v>
      </c>
      <c r="AN21" s="7">
        <v>28.5192</v>
      </c>
      <c r="AO21" s="6">
        <v>1.5695</v>
      </c>
      <c r="AP21" s="6">
        <v>1.8036</v>
      </c>
      <c r="AQ21" s="6">
        <v>2.1046</v>
      </c>
      <c r="AR21" s="6">
        <v>2.9838</v>
      </c>
      <c r="AS21" s="6">
        <v>3.5428</v>
      </c>
      <c r="AT21" s="6">
        <v>1.019</v>
      </c>
      <c r="AU21" s="6">
        <v>1.171</v>
      </c>
      <c r="AV21" s="6">
        <v>1.3664</v>
      </c>
      <c r="AW21" s="6">
        <v>1.9372</v>
      </c>
      <c r="AX21" s="6">
        <v>2.3001</v>
      </c>
      <c r="AY21" s="3">
        <v>62.7807</v>
      </c>
      <c r="AZ21" s="3">
        <v>72.1452</v>
      </c>
      <c r="BA21" s="3">
        <v>84.1854</v>
      </c>
      <c r="BB21" s="3">
        <v>119.3502</v>
      </c>
      <c r="BC21" s="3">
        <v>141.7105</v>
      </c>
      <c r="BD21" s="3">
        <v>40.7593</v>
      </c>
      <c r="BE21" s="3">
        <v>46.8391</v>
      </c>
      <c r="BF21" s="3">
        <v>54.656</v>
      </c>
      <c r="BG21" s="3">
        <v>77.4862</v>
      </c>
      <c r="BH21" s="3">
        <v>92.0032</v>
      </c>
      <c r="BI21" s="4">
        <v>1.5695</v>
      </c>
      <c r="BJ21" s="4">
        <v>1.8036</v>
      </c>
      <c r="BK21" s="4">
        <v>2.1046</v>
      </c>
      <c r="BL21" s="4">
        <v>2.9838</v>
      </c>
      <c r="BM21" s="4">
        <v>3.5428</v>
      </c>
      <c r="BN21" s="4">
        <v>1.019</v>
      </c>
      <c r="BO21" s="4">
        <v>1.171</v>
      </c>
      <c r="BP21" s="4">
        <v>1.3664</v>
      </c>
      <c r="BQ21" s="4">
        <v>1.9372</v>
      </c>
      <c r="BR21" s="4">
        <v>2.3001</v>
      </c>
      <c r="BS21" s="77">
        <v>35047.4397</v>
      </c>
      <c r="BT21" s="77">
        <v>876.186</v>
      </c>
      <c r="BU21" s="78">
        <v>1.0055</v>
      </c>
    </row>
    <row r="22" spans="1:73" ht="12.75">
      <c r="A22" s="1" t="s">
        <v>68</v>
      </c>
      <c r="B22" s="1" t="s">
        <v>111</v>
      </c>
      <c r="C22" s="1" t="s">
        <v>112</v>
      </c>
      <c r="D22" s="1" t="s">
        <v>132</v>
      </c>
      <c r="E22" s="1">
        <v>169978</v>
      </c>
      <c r="F22" s="1">
        <v>57603</v>
      </c>
      <c r="G22" s="6">
        <v>0.3389</v>
      </c>
      <c r="H22" s="7">
        <v>8.05</v>
      </c>
      <c r="I22" s="7">
        <v>12.7003</v>
      </c>
      <c r="J22" s="5">
        <v>733</v>
      </c>
      <c r="K22" s="5">
        <v>690</v>
      </c>
      <c r="L22" s="5">
        <v>706</v>
      </c>
      <c r="M22" s="5">
        <v>838</v>
      </c>
      <c r="N22" s="5">
        <v>1149</v>
      </c>
      <c r="O22" s="5">
        <v>1463</v>
      </c>
      <c r="P22" s="5">
        <v>59600</v>
      </c>
      <c r="Q22" s="5">
        <v>4966.6667</v>
      </c>
      <c r="R22" s="5">
        <v>17880</v>
      </c>
      <c r="S22" s="5">
        <v>447</v>
      </c>
      <c r="T22" s="5">
        <v>745</v>
      </c>
      <c r="U22" s="5">
        <v>1192</v>
      </c>
      <c r="V22" s="5">
        <v>1490</v>
      </c>
      <c r="W22" s="5">
        <v>418.6</v>
      </c>
      <c r="X22" s="5">
        <v>660.4156</v>
      </c>
      <c r="Y22" s="5">
        <v>219.9</v>
      </c>
      <c r="Z22" s="5">
        <v>27600</v>
      </c>
      <c r="AA22" s="5">
        <v>28240</v>
      </c>
      <c r="AB22" s="5">
        <v>33520</v>
      </c>
      <c r="AC22" s="5">
        <v>45960</v>
      </c>
      <c r="AD22" s="5">
        <v>58520</v>
      </c>
      <c r="AE22" s="6">
        <v>0.4631</v>
      </c>
      <c r="AF22" s="6">
        <v>0.4738</v>
      </c>
      <c r="AG22" s="6">
        <v>0.5624</v>
      </c>
      <c r="AH22" s="6">
        <v>0.7711</v>
      </c>
      <c r="AI22" s="6">
        <v>0.9819</v>
      </c>
      <c r="AJ22" s="7">
        <v>13.2692</v>
      </c>
      <c r="AK22" s="7">
        <v>13.5769</v>
      </c>
      <c r="AL22" s="7">
        <v>16.1154</v>
      </c>
      <c r="AM22" s="7">
        <v>22.0962</v>
      </c>
      <c r="AN22" s="7">
        <v>28.1346</v>
      </c>
      <c r="AO22" s="6">
        <v>1.6484</v>
      </c>
      <c r="AP22" s="6">
        <v>1.6866</v>
      </c>
      <c r="AQ22" s="6">
        <v>2.0019</v>
      </c>
      <c r="AR22" s="6">
        <v>2.7449</v>
      </c>
      <c r="AS22" s="6">
        <v>3.495</v>
      </c>
      <c r="AT22" s="6">
        <v>1.0448</v>
      </c>
      <c r="AU22" s="6">
        <v>1.069</v>
      </c>
      <c r="AV22" s="6">
        <v>1.2689</v>
      </c>
      <c r="AW22" s="6">
        <v>1.7398</v>
      </c>
      <c r="AX22" s="6">
        <v>2.2153</v>
      </c>
      <c r="AY22" s="3">
        <v>65.9341</v>
      </c>
      <c r="AZ22" s="3">
        <v>67.463</v>
      </c>
      <c r="BA22" s="3">
        <v>80.0764</v>
      </c>
      <c r="BB22" s="3">
        <v>109.7946</v>
      </c>
      <c r="BC22" s="3">
        <v>139.7993</v>
      </c>
      <c r="BD22" s="3">
        <v>41.7919</v>
      </c>
      <c r="BE22" s="3">
        <v>42.761</v>
      </c>
      <c r="BF22" s="3">
        <v>50.7559</v>
      </c>
      <c r="BG22" s="3">
        <v>69.5925</v>
      </c>
      <c r="BH22" s="3">
        <v>88.6109</v>
      </c>
      <c r="BI22" s="4">
        <v>1.6484</v>
      </c>
      <c r="BJ22" s="4">
        <v>1.6866</v>
      </c>
      <c r="BK22" s="4">
        <v>2.0019</v>
      </c>
      <c r="BL22" s="4">
        <v>2.7449</v>
      </c>
      <c r="BM22" s="4">
        <v>3.495</v>
      </c>
      <c r="BN22" s="4">
        <v>1.0448</v>
      </c>
      <c r="BO22" s="4">
        <v>1.069</v>
      </c>
      <c r="BP22" s="4">
        <v>1.2689</v>
      </c>
      <c r="BQ22" s="4">
        <v>1.7398</v>
      </c>
      <c r="BR22" s="4">
        <v>2.2153</v>
      </c>
      <c r="BS22" s="77">
        <v>34441.099</v>
      </c>
      <c r="BT22" s="77">
        <v>861.0275</v>
      </c>
      <c r="BU22" s="78">
        <v>0.9733</v>
      </c>
    </row>
    <row r="23" spans="1:73" ht="12.75">
      <c r="A23" s="1" t="s">
        <v>68</v>
      </c>
      <c r="B23" s="1" t="s">
        <v>111</v>
      </c>
      <c r="C23" s="1" t="s">
        <v>112</v>
      </c>
      <c r="D23" s="1" t="s">
        <v>133</v>
      </c>
      <c r="E23" s="1">
        <v>167932</v>
      </c>
      <c r="F23" s="1">
        <v>43114</v>
      </c>
      <c r="G23" s="6">
        <v>0.2567</v>
      </c>
      <c r="H23" s="7">
        <v>8.05</v>
      </c>
      <c r="I23" s="7">
        <v>11.8891</v>
      </c>
      <c r="J23" s="5">
        <v>733</v>
      </c>
      <c r="K23" s="5">
        <v>698</v>
      </c>
      <c r="L23" s="5">
        <v>748</v>
      </c>
      <c r="M23" s="5">
        <v>923</v>
      </c>
      <c r="N23" s="5">
        <v>1279</v>
      </c>
      <c r="O23" s="5">
        <v>1560</v>
      </c>
      <c r="P23" s="5">
        <v>56300</v>
      </c>
      <c r="Q23" s="5">
        <v>4691.6667</v>
      </c>
      <c r="R23" s="5">
        <v>16890</v>
      </c>
      <c r="S23" s="5">
        <v>422.25</v>
      </c>
      <c r="T23" s="5">
        <v>703.75</v>
      </c>
      <c r="U23" s="5">
        <v>1126</v>
      </c>
      <c r="V23" s="5">
        <v>1407.5</v>
      </c>
      <c r="W23" s="5">
        <v>418.6</v>
      </c>
      <c r="X23" s="5">
        <v>618.2356</v>
      </c>
      <c r="Y23" s="5">
        <v>219.9</v>
      </c>
      <c r="Z23" s="5">
        <v>27920</v>
      </c>
      <c r="AA23" s="5">
        <v>29920</v>
      </c>
      <c r="AB23" s="5">
        <v>36920</v>
      </c>
      <c r="AC23" s="5">
        <v>51160</v>
      </c>
      <c r="AD23" s="5">
        <v>62400</v>
      </c>
      <c r="AE23" s="6">
        <v>0.4959</v>
      </c>
      <c r="AF23" s="6">
        <v>0.5314</v>
      </c>
      <c r="AG23" s="6">
        <v>0.6558</v>
      </c>
      <c r="AH23" s="6">
        <v>0.9087</v>
      </c>
      <c r="AI23" s="6">
        <v>1.1083</v>
      </c>
      <c r="AJ23" s="7">
        <v>13.4231</v>
      </c>
      <c r="AK23" s="7">
        <v>14.3846</v>
      </c>
      <c r="AL23" s="7">
        <v>17.75</v>
      </c>
      <c r="AM23" s="7">
        <v>24.5962</v>
      </c>
      <c r="AN23" s="7">
        <v>30</v>
      </c>
      <c r="AO23" s="6">
        <v>1.6675</v>
      </c>
      <c r="AP23" s="6">
        <v>1.7869</v>
      </c>
      <c r="AQ23" s="6">
        <v>2.205</v>
      </c>
      <c r="AR23" s="6">
        <v>3.0554</v>
      </c>
      <c r="AS23" s="6">
        <v>3.7267</v>
      </c>
      <c r="AT23" s="6">
        <v>1.129</v>
      </c>
      <c r="AU23" s="6">
        <v>1.2099</v>
      </c>
      <c r="AV23" s="6">
        <v>1.493</v>
      </c>
      <c r="AW23" s="6">
        <v>2.0688</v>
      </c>
      <c r="AX23" s="6">
        <v>2.5233</v>
      </c>
      <c r="AY23" s="3">
        <v>66.6985</v>
      </c>
      <c r="AZ23" s="3">
        <v>71.4763</v>
      </c>
      <c r="BA23" s="3">
        <v>88.1988</v>
      </c>
      <c r="BB23" s="3">
        <v>122.2169</v>
      </c>
      <c r="BC23" s="3">
        <v>149.0683</v>
      </c>
      <c r="BD23" s="3">
        <v>45.1608</v>
      </c>
      <c r="BE23" s="3">
        <v>48.3958</v>
      </c>
      <c r="BF23" s="3">
        <v>59.7183</v>
      </c>
      <c r="BG23" s="3">
        <v>82.7516</v>
      </c>
      <c r="BH23" s="3">
        <v>100.9324</v>
      </c>
      <c r="BI23" s="4">
        <v>1.6675</v>
      </c>
      <c r="BJ23" s="4">
        <v>1.7869</v>
      </c>
      <c r="BK23" s="4">
        <v>2.205</v>
      </c>
      <c r="BL23" s="4">
        <v>3.0554</v>
      </c>
      <c r="BM23" s="4">
        <v>3.7267</v>
      </c>
      <c r="BN23" s="4">
        <v>1.129</v>
      </c>
      <c r="BO23" s="4">
        <v>1.2099</v>
      </c>
      <c r="BP23" s="4">
        <v>1.493</v>
      </c>
      <c r="BQ23" s="4">
        <v>2.0688</v>
      </c>
      <c r="BR23" s="4">
        <v>2.5233</v>
      </c>
      <c r="BS23" s="77">
        <v>31035.0445</v>
      </c>
      <c r="BT23" s="77">
        <v>775.8761</v>
      </c>
      <c r="BU23" s="78">
        <v>1.1896</v>
      </c>
    </row>
    <row r="24" spans="1:73" ht="12.75">
      <c r="A24" s="1" t="s">
        <v>68</v>
      </c>
      <c r="B24" s="1" t="s">
        <v>111</v>
      </c>
      <c r="C24" s="1" t="s">
        <v>112</v>
      </c>
      <c r="D24" s="1" t="s">
        <v>134</v>
      </c>
      <c r="E24" s="1">
        <v>70948</v>
      </c>
      <c r="F24" s="1">
        <v>15147</v>
      </c>
      <c r="G24" s="6">
        <v>0.2135</v>
      </c>
      <c r="H24" s="7">
        <v>8.05</v>
      </c>
      <c r="I24" s="7">
        <v>11.5322</v>
      </c>
      <c r="J24" s="5">
        <v>733</v>
      </c>
      <c r="K24" s="5">
        <v>606</v>
      </c>
      <c r="L24" s="5">
        <v>634</v>
      </c>
      <c r="M24" s="5">
        <v>848</v>
      </c>
      <c r="N24" s="5">
        <v>1169</v>
      </c>
      <c r="O24" s="5">
        <v>1303</v>
      </c>
      <c r="P24" s="5">
        <v>52400</v>
      </c>
      <c r="Q24" s="5">
        <v>4366.6667</v>
      </c>
      <c r="R24" s="5">
        <v>15720</v>
      </c>
      <c r="S24" s="5">
        <v>393</v>
      </c>
      <c r="T24" s="5">
        <v>655</v>
      </c>
      <c r="U24" s="5">
        <v>1048</v>
      </c>
      <c r="V24" s="5">
        <v>1310</v>
      </c>
      <c r="W24" s="5">
        <v>418.6</v>
      </c>
      <c r="X24" s="5">
        <v>599.6759</v>
      </c>
      <c r="Y24" s="5">
        <v>219.9</v>
      </c>
      <c r="Z24" s="5">
        <v>24240</v>
      </c>
      <c r="AA24" s="5">
        <v>25360</v>
      </c>
      <c r="AB24" s="5">
        <v>33920</v>
      </c>
      <c r="AC24" s="5">
        <v>46760</v>
      </c>
      <c r="AD24" s="5">
        <v>52120</v>
      </c>
      <c r="AE24" s="6">
        <v>0.4626</v>
      </c>
      <c r="AF24" s="6">
        <v>0.484</v>
      </c>
      <c r="AG24" s="6">
        <v>0.6473</v>
      </c>
      <c r="AH24" s="6">
        <v>0.8924</v>
      </c>
      <c r="AI24" s="6">
        <v>0.9947</v>
      </c>
      <c r="AJ24" s="7">
        <v>11.6538</v>
      </c>
      <c r="AK24" s="7">
        <v>12.1923</v>
      </c>
      <c r="AL24" s="7">
        <v>16.3077</v>
      </c>
      <c r="AM24" s="7">
        <v>22.4808</v>
      </c>
      <c r="AN24" s="7">
        <v>25.0577</v>
      </c>
      <c r="AO24" s="6">
        <v>1.4477</v>
      </c>
      <c r="AP24" s="6">
        <v>1.5146</v>
      </c>
      <c r="AQ24" s="6">
        <v>2.0258</v>
      </c>
      <c r="AR24" s="6">
        <v>2.7926</v>
      </c>
      <c r="AS24" s="6">
        <v>3.1128</v>
      </c>
      <c r="AT24" s="6">
        <v>1.0105</v>
      </c>
      <c r="AU24" s="6">
        <v>1.0572</v>
      </c>
      <c r="AV24" s="6">
        <v>1.4141</v>
      </c>
      <c r="AW24" s="6">
        <v>1.9494</v>
      </c>
      <c r="AX24" s="6">
        <v>2.1728</v>
      </c>
      <c r="AY24" s="3">
        <v>57.9073</v>
      </c>
      <c r="AZ24" s="3">
        <v>60.5829</v>
      </c>
      <c r="BA24" s="3">
        <v>81.032</v>
      </c>
      <c r="BB24" s="3">
        <v>111.7057</v>
      </c>
      <c r="BC24" s="3">
        <v>124.5103</v>
      </c>
      <c r="BD24" s="3">
        <v>40.4218</v>
      </c>
      <c r="BE24" s="3">
        <v>42.2895</v>
      </c>
      <c r="BF24" s="3">
        <v>56.5639</v>
      </c>
      <c r="BG24" s="3">
        <v>77.9755</v>
      </c>
      <c r="BH24" s="3">
        <v>86.9136</v>
      </c>
      <c r="BI24" s="4">
        <v>1.4477</v>
      </c>
      <c r="BJ24" s="4">
        <v>1.5146</v>
      </c>
      <c r="BK24" s="4">
        <v>2.0258</v>
      </c>
      <c r="BL24" s="4">
        <v>2.7926</v>
      </c>
      <c r="BM24" s="4">
        <v>3.1128</v>
      </c>
      <c r="BN24" s="4">
        <v>1.0105</v>
      </c>
      <c r="BO24" s="4">
        <v>1.0572</v>
      </c>
      <c r="BP24" s="4">
        <v>1.4141</v>
      </c>
      <c r="BQ24" s="4">
        <v>1.9494</v>
      </c>
      <c r="BR24" s="4">
        <v>2.1728</v>
      </c>
      <c r="BS24" s="77">
        <v>32005.0185</v>
      </c>
      <c r="BT24" s="77">
        <v>800.1255</v>
      </c>
      <c r="BU24" s="78">
        <v>1.0598</v>
      </c>
    </row>
    <row r="25" spans="1:73" ht="12.75">
      <c r="A25" s="1" t="s">
        <v>68</v>
      </c>
      <c r="B25" s="1" t="s">
        <v>111</v>
      </c>
      <c r="C25" s="1" t="s">
        <v>112</v>
      </c>
      <c r="D25" s="1" t="s">
        <v>135</v>
      </c>
      <c r="E25" s="1">
        <v>57342</v>
      </c>
      <c r="F25" s="1">
        <v>14777</v>
      </c>
      <c r="G25" s="6">
        <v>0.2577</v>
      </c>
      <c r="H25" s="7">
        <v>8.05</v>
      </c>
      <c r="I25" s="7">
        <v>11.5409</v>
      </c>
      <c r="J25" s="5">
        <v>733</v>
      </c>
      <c r="K25" s="5">
        <v>593</v>
      </c>
      <c r="L25" s="5">
        <v>692</v>
      </c>
      <c r="M25" s="5">
        <v>833</v>
      </c>
      <c r="N25" s="5">
        <v>1183</v>
      </c>
      <c r="O25" s="5">
        <v>1281</v>
      </c>
      <c r="P25" s="5">
        <v>52800</v>
      </c>
      <c r="Q25" s="5">
        <v>4400</v>
      </c>
      <c r="R25" s="5">
        <v>15840</v>
      </c>
      <c r="S25" s="5">
        <v>396</v>
      </c>
      <c r="T25" s="5">
        <v>660</v>
      </c>
      <c r="U25" s="5">
        <v>1056</v>
      </c>
      <c r="V25" s="5">
        <v>1320</v>
      </c>
      <c r="W25" s="5">
        <v>418.6</v>
      </c>
      <c r="X25" s="5">
        <v>600.1292</v>
      </c>
      <c r="Y25" s="5">
        <v>219.9</v>
      </c>
      <c r="Z25" s="5">
        <v>23720</v>
      </c>
      <c r="AA25" s="5">
        <v>27680</v>
      </c>
      <c r="AB25" s="5">
        <v>33320</v>
      </c>
      <c r="AC25" s="5">
        <v>47320</v>
      </c>
      <c r="AD25" s="5">
        <v>51240</v>
      </c>
      <c r="AE25" s="6">
        <v>0.4492</v>
      </c>
      <c r="AF25" s="6">
        <v>0.5242</v>
      </c>
      <c r="AG25" s="6">
        <v>0.6311</v>
      </c>
      <c r="AH25" s="6">
        <v>0.8962</v>
      </c>
      <c r="AI25" s="6">
        <v>0.9705</v>
      </c>
      <c r="AJ25" s="7">
        <v>11.4038</v>
      </c>
      <c r="AK25" s="7">
        <v>13.3077</v>
      </c>
      <c r="AL25" s="7">
        <v>16.0192</v>
      </c>
      <c r="AM25" s="7">
        <v>22.75</v>
      </c>
      <c r="AN25" s="7">
        <v>24.6346</v>
      </c>
      <c r="AO25" s="6">
        <v>1.4166</v>
      </c>
      <c r="AP25" s="6">
        <v>1.6531</v>
      </c>
      <c r="AQ25" s="6">
        <v>1.99</v>
      </c>
      <c r="AR25" s="6">
        <v>2.8261</v>
      </c>
      <c r="AS25" s="6">
        <v>3.0602</v>
      </c>
      <c r="AT25" s="6">
        <v>0.9881</v>
      </c>
      <c r="AU25" s="6">
        <v>1.1531</v>
      </c>
      <c r="AV25" s="6">
        <v>1.388</v>
      </c>
      <c r="AW25" s="6">
        <v>1.9712</v>
      </c>
      <c r="AX25" s="6">
        <v>2.1345</v>
      </c>
      <c r="AY25" s="3">
        <v>56.6651</v>
      </c>
      <c r="AZ25" s="3">
        <v>66.1252</v>
      </c>
      <c r="BA25" s="3">
        <v>79.5987</v>
      </c>
      <c r="BB25" s="3">
        <v>113.0435</v>
      </c>
      <c r="BC25" s="3">
        <v>122.408</v>
      </c>
      <c r="BD25" s="3">
        <v>39.5248</v>
      </c>
      <c r="BE25" s="3">
        <v>46.1234</v>
      </c>
      <c r="BF25" s="3">
        <v>55.5214</v>
      </c>
      <c r="BG25" s="3">
        <v>78.8497</v>
      </c>
      <c r="BH25" s="3">
        <v>85.3816</v>
      </c>
      <c r="BI25" s="4">
        <v>1.4166</v>
      </c>
      <c r="BJ25" s="4">
        <v>1.6531</v>
      </c>
      <c r="BK25" s="4">
        <v>1.99</v>
      </c>
      <c r="BL25" s="4">
        <v>2.8261</v>
      </c>
      <c r="BM25" s="4">
        <v>3.0602</v>
      </c>
      <c r="BN25" s="4">
        <v>0.9881</v>
      </c>
      <c r="BO25" s="4">
        <v>1.1531</v>
      </c>
      <c r="BP25" s="4">
        <v>1.388</v>
      </c>
      <c r="BQ25" s="4">
        <v>1.9712</v>
      </c>
      <c r="BR25" s="4">
        <v>2.1345</v>
      </c>
      <c r="BS25" s="77">
        <v>28271.6889</v>
      </c>
      <c r="BT25" s="77">
        <v>706.7922</v>
      </c>
      <c r="BU25" s="78">
        <v>1.1786</v>
      </c>
    </row>
    <row r="26" spans="1:73" ht="12.75">
      <c r="A26" s="1" t="s">
        <v>68</v>
      </c>
      <c r="B26" s="1" t="s">
        <v>111</v>
      </c>
      <c r="C26" s="1" t="s">
        <v>112</v>
      </c>
      <c r="D26" s="1" t="s">
        <v>136</v>
      </c>
      <c r="E26" s="1">
        <v>39882</v>
      </c>
      <c r="F26" s="1">
        <v>9222</v>
      </c>
      <c r="G26" s="6">
        <v>0.2312</v>
      </c>
      <c r="H26" s="7">
        <v>8.05</v>
      </c>
      <c r="I26" s="7">
        <v>10.1674</v>
      </c>
      <c r="J26" s="5">
        <v>733</v>
      </c>
      <c r="K26" s="5">
        <v>524</v>
      </c>
      <c r="L26" s="5">
        <v>556</v>
      </c>
      <c r="M26" s="5">
        <v>737</v>
      </c>
      <c r="N26" s="5">
        <v>1007</v>
      </c>
      <c r="O26" s="5">
        <v>1010</v>
      </c>
      <c r="P26" s="5">
        <v>43300</v>
      </c>
      <c r="Q26" s="5">
        <v>3608.3333</v>
      </c>
      <c r="R26" s="5">
        <v>12990</v>
      </c>
      <c r="S26" s="5">
        <v>324.75</v>
      </c>
      <c r="T26" s="5">
        <v>541.25</v>
      </c>
      <c r="U26" s="5">
        <v>866</v>
      </c>
      <c r="V26" s="5">
        <v>1082.5</v>
      </c>
      <c r="W26" s="5">
        <v>418.6</v>
      </c>
      <c r="X26" s="5">
        <v>528.7032</v>
      </c>
      <c r="Y26" s="5">
        <v>219.9</v>
      </c>
      <c r="Z26" s="5">
        <v>20960</v>
      </c>
      <c r="AA26" s="5">
        <v>22240</v>
      </c>
      <c r="AB26" s="5">
        <v>29480</v>
      </c>
      <c r="AC26" s="5">
        <v>40280</v>
      </c>
      <c r="AD26" s="5">
        <v>40400</v>
      </c>
      <c r="AE26" s="6">
        <v>0.4841</v>
      </c>
      <c r="AF26" s="6">
        <v>0.5136</v>
      </c>
      <c r="AG26" s="6">
        <v>0.6808</v>
      </c>
      <c r="AH26" s="6">
        <v>0.9303</v>
      </c>
      <c r="AI26" s="6">
        <v>0.933</v>
      </c>
      <c r="AJ26" s="7">
        <v>10.0769</v>
      </c>
      <c r="AK26" s="7">
        <v>10.6923</v>
      </c>
      <c r="AL26" s="7">
        <v>14.1731</v>
      </c>
      <c r="AM26" s="7">
        <v>19.3654</v>
      </c>
      <c r="AN26" s="7">
        <v>19.4231</v>
      </c>
      <c r="AO26" s="6">
        <v>1.2518</v>
      </c>
      <c r="AP26" s="6">
        <v>1.3282</v>
      </c>
      <c r="AQ26" s="6">
        <v>1.7606</v>
      </c>
      <c r="AR26" s="6">
        <v>2.4056</v>
      </c>
      <c r="AS26" s="6">
        <v>2.4128</v>
      </c>
      <c r="AT26" s="6">
        <v>0.9911</v>
      </c>
      <c r="AU26" s="6">
        <v>1.0516</v>
      </c>
      <c r="AV26" s="6">
        <v>1.394</v>
      </c>
      <c r="AW26" s="6">
        <v>1.9047</v>
      </c>
      <c r="AX26" s="6">
        <v>1.9103</v>
      </c>
      <c r="AY26" s="3">
        <v>50.0717</v>
      </c>
      <c r="AZ26" s="3">
        <v>53.1295</v>
      </c>
      <c r="BA26" s="3">
        <v>70.4252</v>
      </c>
      <c r="BB26" s="3">
        <v>96.2255</v>
      </c>
      <c r="BC26" s="3">
        <v>96.5122</v>
      </c>
      <c r="BD26" s="3">
        <v>39.6442</v>
      </c>
      <c r="BE26" s="3">
        <v>42.0652</v>
      </c>
      <c r="BF26" s="3">
        <v>55.7591</v>
      </c>
      <c r="BG26" s="3">
        <v>76.1864</v>
      </c>
      <c r="BH26" s="3">
        <v>76.4134</v>
      </c>
      <c r="BI26" s="4">
        <v>1.2518</v>
      </c>
      <c r="BJ26" s="4">
        <v>1.3282</v>
      </c>
      <c r="BK26" s="4">
        <v>1.7606</v>
      </c>
      <c r="BL26" s="4">
        <v>2.4056</v>
      </c>
      <c r="BM26" s="4">
        <v>2.4128</v>
      </c>
      <c r="BN26" s="4">
        <v>0.9911</v>
      </c>
      <c r="BO26" s="4">
        <v>1.0516</v>
      </c>
      <c r="BP26" s="4">
        <v>1.394</v>
      </c>
      <c r="BQ26" s="4">
        <v>1.9047</v>
      </c>
      <c r="BR26" s="4">
        <v>1.9103</v>
      </c>
      <c r="BS26" s="77">
        <v>25399.9746</v>
      </c>
      <c r="BT26" s="77">
        <v>634.9994</v>
      </c>
      <c r="BU26" s="78">
        <v>1.1606</v>
      </c>
    </row>
    <row r="27" spans="1:73" ht="12.75">
      <c r="A27" s="1" t="s">
        <v>68</v>
      </c>
      <c r="B27" s="1" t="s">
        <v>111</v>
      </c>
      <c r="C27" s="1" t="s">
        <v>112</v>
      </c>
      <c r="D27" s="1" t="s">
        <v>137</v>
      </c>
      <c r="E27" s="1">
        <v>133027</v>
      </c>
      <c r="F27" s="1">
        <v>58129</v>
      </c>
      <c r="G27" s="6">
        <v>0.437</v>
      </c>
      <c r="H27" s="7">
        <v>8.05</v>
      </c>
      <c r="I27" s="7">
        <v>10.4866</v>
      </c>
      <c r="J27" s="5">
        <v>733</v>
      </c>
      <c r="K27" s="5">
        <v>693</v>
      </c>
      <c r="L27" s="5">
        <v>733</v>
      </c>
      <c r="M27" s="5">
        <v>914</v>
      </c>
      <c r="N27" s="5">
        <v>1193</v>
      </c>
      <c r="O27" s="5">
        <v>1440</v>
      </c>
      <c r="P27" s="5">
        <v>65100</v>
      </c>
      <c r="Q27" s="5">
        <v>5425</v>
      </c>
      <c r="R27" s="5">
        <v>19530</v>
      </c>
      <c r="S27" s="5">
        <v>488.25</v>
      </c>
      <c r="T27" s="5">
        <v>813.75</v>
      </c>
      <c r="U27" s="5">
        <v>1302</v>
      </c>
      <c r="V27" s="5">
        <v>1627.5</v>
      </c>
      <c r="W27" s="5">
        <v>418.6</v>
      </c>
      <c r="X27" s="5">
        <v>545.301</v>
      </c>
      <c r="Y27" s="5">
        <v>219.9</v>
      </c>
      <c r="Z27" s="5">
        <v>27720</v>
      </c>
      <c r="AA27" s="5">
        <v>29320</v>
      </c>
      <c r="AB27" s="5">
        <v>36560</v>
      </c>
      <c r="AC27" s="5">
        <v>47720</v>
      </c>
      <c r="AD27" s="5">
        <v>57600</v>
      </c>
      <c r="AE27" s="6">
        <v>0.4258</v>
      </c>
      <c r="AF27" s="6">
        <v>0.4504</v>
      </c>
      <c r="AG27" s="6">
        <v>0.5616</v>
      </c>
      <c r="AH27" s="6">
        <v>0.733</v>
      </c>
      <c r="AI27" s="6">
        <v>0.8848</v>
      </c>
      <c r="AJ27" s="7">
        <v>13.3269</v>
      </c>
      <c r="AK27" s="7">
        <v>14.0962</v>
      </c>
      <c r="AL27" s="7">
        <v>17.5769</v>
      </c>
      <c r="AM27" s="7">
        <v>22.9423</v>
      </c>
      <c r="AN27" s="7">
        <v>27.6923</v>
      </c>
      <c r="AO27" s="6">
        <v>1.6555</v>
      </c>
      <c r="AP27" s="6">
        <v>1.7511</v>
      </c>
      <c r="AQ27" s="6">
        <v>2.1835</v>
      </c>
      <c r="AR27" s="6">
        <v>2.85</v>
      </c>
      <c r="AS27" s="6">
        <v>3.44</v>
      </c>
      <c r="AT27" s="6">
        <v>1.2709</v>
      </c>
      <c r="AU27" s="6">
        <v>1.3442</v>
      </c>
      <c r="AV27" s="6">
        <v>1.6761</v>
      </c>
      <c r="AW27" s="6">
        <v>2.1878</v>
      </c>
      <c r="AX27" s="6">
        <v>2.6407</v>
      </c>
      <c r="AY27" s="3">
        <v>66.2207</v>
      </c>
      <c r="AZ27" s="3">
        <v>70.043</v>
      </c>
      <c r="BA27" s="3">
        <v>87.3387</v>
      </c>
      <c r="BB27" s="3">
        <v>113.999</v>
      </c>
      <c r="BC27" s="3">
        <v>137.6015</v>
      </c>
      <c r="BD27" s="3">
        <v>50.8343</v>
      </c>
      <c r="BE27" s="3">
        <v>53.7685</v>
      </c>
      <c r="BF27" s="3">
        <v>67.0455</v>
      </c>
      <c r="BG27" s="3">
        <v>87.5113</v>
      </c>
      <c r="BH27" s="3">
        <v>105.6297</v>
      </c>
      <c r="BI27" s="4">
        <v>1.6555</v>
      </c>
      <c r="BJ27" s="4">
        <v>1.7511</v>
      </c>
      <c r="BK27" s="4">
        <v>2.1835</v>
      </c>
      <c r="BL27" s="4">
        <v>2.85</v>
      </c>
      <c r="BM27" s="4">
        <v>3.44</v>
      </c>
      <c r="BN27" s="4">
        <v>1.2709</v>
      </c>
      <c r="BO27" s="4">
        <v>1.3442</v>
      </c>
      <c r="BP27" s="4">
        <v>1.6761</v>
      </c>
      <c r="BQ27" s="4">
        <v>2.1878</v>
      </c>
      <c r="BR27" s="4">
        <v>2.6407</v>
      </c>
      <c r="BS27" s="77">
        <v>26507.5481</v>
      </c>
      <c r="BT27" s="77">
        <v>662.6887</v>
      </c>
      <c r="BU27" s="78">
        <v>1.3792</v>
      </c>
    </row>
    <row r="28" spans="1:73" ht="12.75">
      <c r="A28" s="1" t="s">
        <v>68</v>
      </c>
      <c r="B28" s="1" t="s">
        <v>111</v>
      </c>
      <c r="C28" s="1" t="s">
        <v>112</v>
      </c>
      <c r="D28" s="1" t="s">
        <v>138</v>
      </c>
      <c r="E28" s="1">
        <v>1134997</v>
      </c>
      <c r="F28" s="1">
        <v>394306</v>
      </c>
      <c r="G28" s="6">
        <v>0.3474</v>
      </c>
      <c r="H28" s="7">
        <v>8.05</v>
      </c>
      <c r="I28" s="7">
        <v>15.1913</v>
      </c>
      <c r="J28" s="5">
        <v>733</v>
      </c>
      <c r="K28" s="5">
        <v>668</v>
      </c>
      <c r="L28" s="5">
        <v>795</v>
      </c>
      <c r="M28" s="5">
        <v>992</v>
      </c>
      <c r="N28" s="5">
        <v>1319</v>
      </c>
      <c r="O28" s="5">
        <v>1575</v>
      </c>
      <c r="P28" s="5">
        <v>59200</v>
      </c>
      <c r="Q28" s="5">
        <v>4933.3333</v>
      </c>
      <c r="R28" s="5">
        <v>17760</v>
      </c>
      <c r="S28" s="5">
        <v>444</v>
      </c>
      <c r="T28" s="5">
        <v>740</v>
      </c>
      <c r="U28" s="5">
        <v>1184</v>
      </c>
      <c r="V28" s="5">
        <v>1480</v>
      </c>
      <c r="W28" s="5">
        <v>418.6</v>
      </c>
      <c r="X28" s="5">
        <v>789.9491</v>
      </c>
      <c r="Y28" s="5">
        <v>219.9</v>
      </c>
      <c r="Z28" s="5">
        <v>26720</v>
      </c>
      <c r="AA28" s="5">
        <v>31800</v>
      </c>
      <c r="AB28" s="5">
        <v>39680</v>
      </c>
      <c r="AC28" s="5">
        <v>52760</v>
      </c>
      <c r="AD28" s="5">
        <v>63000</v>
      </c>
      <c r="AE28" s="6">
        <v>0.4514</v>
      </c>
      <c r="AF28" s="6">
        <v>0.5372</v>
      </c>
      <c r="AG28" s="6">
        <v>0.6703</v>
      </c>
      <c r="AH28" s="6">
        <v>0.8912</v>
      </c>
      <c r="AI28" s="6">
        <v>1.0642</v>
      </c>
      <c r="AJ28" s="7">
        <v>12.8462</v>
      </c>
      <c r="AK28" s="7">
        <v>15.2885</v>
      </c>
      <c r="AL28" s="7">
        <v>19.0769</v>
      </c>
      <c r="AM28" s="7">
        <v>25.3654</v>
      </c>
      <c r="AN28" s="7">
        <v>30.2885</v>
      </c>
      <c r="AO28" s="6">
        <v>1.5958</v>
      </c>
      <c r="AP28" s="6">
        <v>1.8992</v>
      </c>
      <c r="AQ28" s="6">
        <v>2.3698</v>
      </c>
      <c r="AR28" s="6">
        <v>3.151</v>
      </c>
      <c r="AS28" s="6">
        <v>3.7625</v>
      </c>
      <c r="AT28" s="6">
        <v>0.8456</v>
      </c>
      <c r="AU28" s="6">
        <v>1.0064</v>
      </c>
      <c r="AV28" s="6">
        <v>1.2558</v>
      </c>
      <c r="AW28" s="6">
        <v>1.6697</v>
      </c>
      <c r="AX28" s="6">
        <v>1.9938</v>
      </c>
      <c r="AY28" s="3">
        <v>63.8318</v>
      </c>
      <c r="AZ28" s="3">
        <v>75.9675</v>
      </c>
      <c r="BA28" s="3">
        <v>94.7922</v>
      </c>
      <c r="BB28" s="3">
        <v>126.0392</v>
      </c>
      <c r="BC28" s="3">
        <v>150.5017</v>
      </c>
      <c r="BD28" s="3">
        <v>33.825</v>
      </c>
      <c r="BE28" s="3">
        <v>40.2558</v>
      </c>
      <c r="BF28" s="3">
        <v>50.2311</v>
      </c>
      <c r="BG28" s="3">
        <v>66.7891</v>
      </c>
      <c r="BH28" s="3">
        <v>79.752</v>
      </c>
      <c r="BI28" s="4">
        <v>1.5958</v>
      </c>
      <c r="BJ28" s="4">
        <v>1.8992</v>
      </c>
      <c r="BK28" s="4">
        <v>2.3698</v>
      </c>
      <c r="BL28" s="4">
        <v>3.151</v>
      </c>
      <c r="BM28" s="4">
        <v>3.7625</v>
      </c>
      <c r="BN28" s="4">
        <v>0.8456</v>
      </c>
      <c r="BO28" s="4">
        <v>1.0064</v>
      </c>
      <c r="BP28" s="4">
        <v>1.2558</v>
      </c>
      <c r="BQ28" s="4">
        <v>1.6697</v>
      </c>
      <c r="BR28" s="4">
        <v>1.9938</v>
      </c>
      <c r="BS28" s="77">
        <v>33480.9755</v>
      </c>
      <c r="BT28" s="77">
        <v>837.0244</v>
      </c>
      <c r="BU28" s="78">
        <v>1.1852</v>
      </c>
    </row>
    <row r="29" spans="1:73" ht="12.75">
      <c r="A29" s="1" t="s">
        <v>68</v>
      </c>
      <c r="B29" s="1" t="s">
        <v>111</v>
      </c>
      <c r="C29" s="1" t="s">
        <v>112</v>
      </c>
      <c r="D29" s="1" t="s">
        <v>139</v>
      </c>
      <c r="E29" s="1">
        <v>45868</v>
      </c>
      <c r="F29" s="1">
        <v>4461</v>
      </c>
      <c r="G29" s="6">
        <v>0.0973</v>
      </c>
      <c r="H29" s="7">
        <v>8.05</v>
      </c>
      <c r="I29" s="7">
        <v>10.4756</v>
      </c>
      <c r="J29" s="5">
        <v>733</v>
      </c>
      <c r="K29" s="5">
        <v>520</v>
      </c>
      <c r="L29" s="5">
        <v>600</v>
      </c>
      <c r="M29" s="5">
        <v>728</v>
      </c>
      <c r="N29" s="5">
        <v>1061</v>
      </c>
      <c r="O29" s="5">
        <v>1123</v>
      </c>
      <c r="P29" s="5">
        <v>62100</v>
      </c>
      <c r="Q29" s="5">
        <v>5175</v>
      </c>
      <c r="R29" s="5">
        <v>18630</v>
      </c>
      <c r="S29" s="5">
        <v>465.75</v>
      </c>
      <c r="T29" s="5">
        <v>776.25</v>
      </c>
      <c r="U29" s="5">
        <v>1242</v>
      </c>
      <c r="V29" s="5">
        <v>1552.5</v>
      </c>
      <c r="W29" s="5">
        <v>418.6</v>
      </c>
      <c r="X29" s="5">
        <v>544.7312</v>
      </c>
      <c r="Y29" s="5">
        <v>219.9</v>
      </c>
      <c r="Z29" s="5">
        <v>20800</v>
      </c>
      <c r="AA29" s="5">
        <v>24000</v>
      </c>
      <c r="AB29" s="5">
        <v>29120</v>
      </c>
      <c r="AC29" s="5">
        <v>42440</v>
      </c>
      <c r="AD29" s="5">
        <v>44920</v>
      </c>
      <c r="AE29" s="6">
        <v>0.3349</v>
      </c>
      <c r="AF29" s="6">
        <v>0.3865</v>
      </c>
      <c r="AG29" s="6">
        <v>0.4689</v>
      </c>
      <c r="AH29" s="6">
        <v>0.6834</v>
      </c>
      <c r="AI29" s="6">
        <v>0.7233</v>
      </c>
      <c r="AJ29" s="7">
        <v>10</v>
      </c>
      <c r="AK29" s="7">
        <v>11.5385</v>
      </c>
      <c r="AL29" s="7">
        <v>14</v>
      </c>
      <c r="AM29" s="7">
        <v>20.4038</v>
      </c>
      <c r="AN29" s="7">
        <v>21.5962</v>
      </c>
      <c r="AO29" s="6">
        <v>1.2422</v>
      </c>
      <c r="AP29" s="6">
        <v>1.4333</v>
      </c>
      <c r="AQ29" s="6">
        <v>1.7391</v>
      </c>
      <c r="AR29" s="6">
        <v>2.5346</v>
      </c>
      <c r="AS29" s="6">
        <v>2.6828</v>
      </c>
      <c r="AT29" s="6">
        <v>0.9546</v>
      </c>
      <c r="AU29" s="6">
        <v>1.1015</v>
      </c>
      <c r="AV29" s="6">
        <v>1.3364</v>
      </c>
      <c r="AW29" s="6">
        <v>1.9477</v>
      </c>
      <c r="AX29" s="6">
        <v>2.0616</v>
      </c>
      <c r="AY29" s="3">
        <v>49.6894</v>
      </c>
      <c r="AZ29" s="3">
        <v>57.334</v>
      </c>
      <c r="BA29" s="3">
        <v>69.5652</v>
      </c>
      <c r="BB29" s="3">
        <v>101.3856</v>
      </c>
      <c r="BC29" s="3">
        <v>107.3101</v>
      </c>
      <c r="BD29" s="3">
        <v>38.184</v>
      </c>
      <c r="BE29" s="3">
        <v>44.0584</v>
      </c>
      <c r="BF29" s="3">
        <v>53.4576</v>
      </c>
      <c r="BG29" s="3">
        <v>77.91</v>
      </c>
      <c r="BH29" s="3">
        <v>82.4627</v>
      </c>
      <c r="BI29" s="4">
        <v>1.2422</v>
      </c>
      <c r="BJ29" s="4">
        <v>1.4333</v>
      </c>
      <c r="BK29" s="4">
        <v>1.7391</v>
      </c>
      <c r="BL29" s="4">
        <v>2.5346</v>
      </c>
      <c r="BM29" s="4">
        <v>2.6828</v>
      </c>
      <c r="BN29" s="4">
        <v>0.9546</v>
      </c>
      <c r="BO29" s="4">
        <v>1.1015</v>
      </c>
      <c r="BP29" s="4">
        <v>1.3364</v>
      </c>
      <c r="BQ29" s="4">
        <v>1.9477</v>
      </c>
      <c r="BR29" s="4">
        <v>2.0616</v>
      </c>
      <c r="BS29" s="77">
        <v>30733.3026</v>
      </c>
      <c r="BT29" s="77">
        <v>768.3326</v>
      </c>
      <c r="BU29" s="78">
        <v>0.9475</v>
      </c>
    </row>
    <row r="30" spans="1:73" ht="12.75">
      <c r="A30" s="1" t="s">
        <v>68</v>
      </c>
      <c r="B30" s="1" t="s">
        <v>111</v>
      </c>
      <c r="C30" s="1" t="s">
        <v>112</v>
      </c>
      <c r="D30" s="1" t="s">
        <v>140</v>
      </c>
      <c r="E30" s="1">
        <v>10905</v>
      </c>
      <c r="F30" s="1">
        <v>2616</v>
      </c>
      <c r="G30" s="6">
        <v>0.2399</v>
      </c>
      <c r="H30" s="7">
        <v>8.05</v>
      </c>
      <c r="I30" s="7">
        <v>7.6805</v>
      </c>
      <c r="J30" s="5">
        <v>733</v>
      </c>
      <c r="K30" s="5">
        <v>617</v>
      </c>
      <c r="L30" s="5">
        <v>635</v>
      </c>
      <c r="M30" s="5">
        <v>798</v>
      </c>
      <c r="N30" s="5">
        <v>1111</v>
      </c>
      <c r="O30" s="5">
        <v>1200</v>
      </c>
      <c r="P30" s="5">
        <v>61500</v>
      </c>
      <c r="Q30" s="5">
        <v>5125</v>
      </c>
      <c r="R30" s="5">
        <v>18450</v>
      </c>
      <c r="S30" s="5">
        <v>461.25</v>
      </c>
      <c r="T30" s="5">
        <v>768.75</v>
      </c>
      <c r="U30" s="5">
        <v>1230</v>
      </c>
      <c r="V30" s="5">
        <v>1537.5</v>
      </c>
      <c r="W30" s="5">
        <v>418.6</v>
      </c>
      <c r="X30" s="5">
        <v>399.3857</v>
      </c>
      <c r="Y30" s="5">
        <v>219.9</v>
      </c>
      <c r="Z30" s="5">
        <v>24680</v>
      </c>
      <c r="AA30" s="5">
        <v>25400</v>
      </c>
      <c r="AB30" s="5">
        <v>31920</v>
      </c>
      <c r="AC30" s="5">
        <v>44440</v>
      </c>
      <c r="AD30" s="5">
        <v>48000</v>
      </c>
      <c r="AE30" s="6">
        <v>0.4013</v>
      </c>
      <c r="AF30" s="6">
        <v>0.413</v>
      </c>
      <c r="AG30" s="6">
        <v>0.519</v>
      </c>
      <c r="AH30" s="6">
        <v>0.7226</v>
      </c>
      <c r="AI30" s="6">
        <v>0.7805</v>
      </c>
      <c r="AJ30" s="7">
        <v>11.8654</v>
      </c>
      <c r="AK30" s="7">
        <v>12.2115</v>
      </c>
      <c r="AL30" s="7">
        <v>15.3462</v>
      </c>
      <c r="AM30" s="7">
        <v>21.3654</v>
      </c>
      <c r="AN30" s="7">
        <v>23.0769</v>
      </c>
      <c r="AO30" s="6">
        <v>1.474</v>
      </c>
      <c r="AP30" s="6">
        <v>1.517</v>
      </c>
      <c r="AQ30" s="6">
        <v>1.9064</v>
      </c>
      <c r="AR30" s="6">
        <v>2.6541</v>
      </c>
      <c r="AS30" s="6">
        <v>2.8667</v>
      </c>
      <c r="AT30" s="6">
        <v>1.5449</v>
      </c>
      <c r="AU30" s="6">
        <v>1.5899</v>
      </c>
      <c r="AV30" s="6">
        <v>1.9981</v>
      </c>
      <c r="AW30" s="6">
        <v>2.7818</v>
      </c>
      <c r="AX30" s="6">
        <v>3.0046</v>
      </c>
      <c r="AY30" s="3">
        <v>58.9584</v>
      </c>
      <c r="AZ30" s="3">
        <v>60.6785</v>
      </c>
      <c r="BA30" s="3">
        <v>76.2542</v>
      </c>
      <c r="BB30" s="3">
        <v>106.1634</v>
      </c>
      <c r="BC30" s="3">
        <v>114.6679</v>
      </c>
      <c r="BD30" s="3">
        <v>61.7949</v>
      </c>
      <c r="BE30" s="3">
        <v>63.5977</v>
      </c>
      <c r="BF30" s="3">
        <v>79.9227</v>
      </c>
      <c r="BG30" s="3">
        <v>111.2709</v>
      </c>
      <c r="BH30" s="3">
        <v>120.1846</v>
      </c>
      <c r="BI30" s="4">
        <v>1.474</v>
      </c>
      <c r="BJ30" s="4">
        <v>1.517</v>
      </c>
      <c r="BK30" s="4">
        <v>1.9064</v>
      </c>
      <c r="BL30" s="4">
        <v>2.6541</v>
      </c>
      <c r="BM30" s="4">
        <v>2.8667</v>
      </c>
      <c r="BN30" s="4">
        <v>1.5449</v>
      </c>
      <c r="BO30" s="4">
        <v>1.5899</v>
      </c>
      <c r="BP30" s="4">
        <v>1.9981</v>
      </c>
      <c r="BQ30" s="4">
        <v>2.7818</v>
      </c>
      <c r="BR30" s="4">
        <v>3.0046</v>
      </c>
      <c r="BS30" s="77">
        <v>27393.912</v>
      </c>
      <c r="BT30" s="77">
        <v>684.8478</v>
      </c>
      <c r="BU30" s="78">
        <v>1.1652</v>
      </c>
    </row>
    <row r="31" spans="1:73" ht="12.75">
      <c r="A31" s="1" t="s">
        <v>68</v>
      </c>
      <c r="B31" s="1" t="s">
        <v>111</v>
      </c>
      <c r="C31" s="1" t="s">
        <v>112</v>
      </c>
      <c r="D31" s="1" t="s">
        <v>141</v>
      </c>
      <c r="E31" s="1">
        <v>22638</v>
      </c>
      <c r="F31" s="1">
        <v>6216</v>
      </c>
      <c r="G31" s="6">
        <v>0.2746</v>
      </c>
      <c r="H31" s="7">
        <v>8.05</v>
      </c>
      <c r="I31" s="7">
        <v>11.4843</v>
      </c>
      <c r="J31" s="5">
        <v>733</v>
      </c>
      <c r="K31" s="5">
        <v>635</v>
      </c>
      <c r="L31" s="5">
        <v>666</v>
      </c>
      <c r="M31" s="5">
        <v>771</v>
      </c>
      <c r="N31" s="5">
        <v>1093</v>
      </c>
      <c r="O31" s="5">
        <v>1346</v>
      </c>
      <c r="P31" s="5">
        <v>58000</v>
      </c>
      <c r="Q31" s="5">
        <v>4833.3333</v>
      </c>
      <c r="R31" s="5">
        <v>17400</v>
      </c>
      <c r="S31" s="5">
        <v>435</v>
      </c>
      <c r="T31" s="5">
        <v>725</v>
      </c>
      <c r="U31" s="5">
        <v>1160</v>
      </c>
      <c r="V31" s="5">
        <v>1450</v>
      </c>
      <c r="W31" s="5">
        <v>418.6</v>
      </c>
      <c r="X31" s="5">
        <v>597.1824</v>
      </c>
      <c r="Y31" s="5">
        <v>219.9</v>
      </c>
      <c r="Z31" s="5">
        <v>25400</v>
      </c>
      <c r="AA31" s="5">
        <v>26640</v>
      </c>
      <c r="AB31" s="5">
        <v>30840</v>
      </c>
      <c r="AC31" s="5">
        <v>43720</v>
      </c>
      <c r="AD31" s="5">
        <v>53840</v>
      </c>
      <c r="AE31" s="6">
        <v>0.4379</v>
      </c>
      <c r="AF31" s="6">
        <v>0.4593</v>
      </c>
      <c r="AG31" s="6">
        <v>0.5317</v>
      </c>
      <c r="AH31" s="6">
        <v>0.7538</v>
      </c>
      <c r="AI31" s="6">
        <v>0.9283</v>
      </c>
      <c r="AJ31" s="7">
        <v>12.2115</v>
      </c>
      <c r="AK31" s="7">
        <v>12.8077</v>
      </c>
      <c r="AL31" s="7">
        <v>14.8269</v>
      </c>
      <c r="AM31" s="7">
        <v>21.0192</v>
      </c>
      <c r="AN31" s="7">
        <v>25.8846</v>
      </c>
      <c r="AO31" s="6">
        <v>1.517</v>
      </c>
      <c r="AP31" s="6">
        <v>1.591</v>
      </c>
      <c r="AQ31" s="6">
        <v>1.8419</v>
      </c>
      <c r="AR31" s="6">
        <v>2.6111</v>
      </c>
      <c r="AS31" s="6">
        <v>3.2155</v>
      </c>
      <c r="AT31" s="6">
        <v>1.0633</v>
      </c>
      <c r="AU31" s="6">
        <v>1.1152</v>
      </c>
      <c r="AV31" s="6">
        <v>1.2911</v>
      </c>
      <c r="AW31" s="6">
        <v>1.8303</v>
      </c>
      <c r="AX31" s="6">
        <v>2.2539</v>
      </c>
      <c r="AY31" s="3">
        <v>60.6785</v>
      </c>
      <c r="AZ31" s="3">
        <v>63.6407</v>
      </c>
      <c r="BA31" s="3">
        <v>73.6742</v>
      </c>
      <c r="BB31" s="3">
        <v>104.4434</v>
      </c>
      <c r="BC31" s="3">
        <v>128.6192</v>
      </c>
      <c r="BD31" s="3">
        <v>42.5331</v>
      </c>
      <c r="BE31" s="3">
        <v>44.6095</v>
      </c>
      <c r="BF31" s="3">
        <v>51.6425</v>
      </c>
      <c r="BG31" s="3">
        <v>73.2105</v>
      </c>
      <c r="BH31" s="3">
        <v>90.1567</v>
      </c>
      <c r="BI31" s="4">
        <v>1.517</v>
      </c>
      <c r="BJ31" s="4">
        <v>1.591</v>
      </c>
      <c r="BK31" s="4">
        <v>1.8419</v>
      </c>
      <c r="BL31" s="4">
        <v>2.6111</v>
      </c>
      <c r="BM31" s="4">
        <v>3.2155</v>
      </c>
      <c r="BN31" s="4">
        <v>1.0633</v>
      </c>
      <c r="BO31" s="4">
        <v>1.1152</v>
      </c>
      <c r="BP31" s="4">
        <v>1.2911</v>
      </c>
      <c r="BQ31" s="4">
        <v>1.8303</v>
      </c>
      <c r="BR31" s="4">
        <v>2.2539</v>
      </c>
      <c r="BS31" s="77">
        <v>33597.9462</v>
      </c>
      <c r="BT31" s="77">
        <v>839.9487</v>
      </c>
      <c r="BU31" s="78">
        <v>0.9179</v>
      </c>
    </row>
    <row r="32" spans="1:73" ht="12.75">
      <c r="A32" s="1" t="s">
        <v>68</v>
      </c>
      <c r="B32" s="1" t="s">
        <v>111</v>
      </c>
      <c r="C32" s="1" t="s">
        <v>112</v>
      </c>
      <c r="D32" s="1" t="s">
        <v>142</v>
      </c>
      <c r="E32" s="1">
        <v>529729</v>
      </c>
      <c r="F32" s="1">
        <v>157968</v>
      </c>
      <c r="G32" s="6">
        <v>0.2982</v>
      </c>
      <c r="H32" s="7">
        <v>8.05</v>
      </c>
      <c r="I32" s="7">
        <v>16.7635</v>
      </c>
      <c r="J32" s="5">
        <v>733</v>
      </c>
      <c r="K32" s="5">
        <v>765</v>
      </c>
      <c r="L32" s="5">
        <v>991</v>
      </c>
      <c r="M32" s="5">
        <v>1240</v>
      </c>
      <c r="N32" s="5">
        <v>1691</v>
      </c>
      <c r="O32" s="5">
        <v>2044</v>
      </c>
      <c r="P32" s="5">
        <v>65400</v>
      </c>
      <c r="Q32" s="5">
        <v>5450</v>
      </c>
      <c r="R32" s="5">
        <v>19620</v>
      </c>
      <c r="S32" s="5">
        <v>490.5</v>
      </c>
      <c r="T32" s="5">
        <v>817.5</v>
      </c>
      <c r="U32" s="5">
        <v>1308</v>
      </c>
      <c r="V32" s="5">
        <v>1635</v>
      </c>
      <c r="W32" s="5">
        <v>418.6</v>
      </c>
      <c r="X32" s="5">
        <v>871.7007</v>
      </c>
      <c r="Y32" s="5">
        <v>219.9</v>
      </c>
      <c r="Z32" s="5">
        <v>30600</v>
      </c>
      <c r="AA32" s="5">
        <v>39640</v>
      </c>
      <c r="AB32" s="5">
        <v>49600</v>
      </c>
      <c r="AC32" s="5">
        <v>67640</v>
      </c>
      <c r="AD32" s="5">
        <v>81760</v>
      </c>
      <c r="AE32" s="6">
        <v>0.4679</v>
      </c>
      <c r="AF32" s="6">
        <v>0.6061</v>
      </c>
      <c r="AG32" s="6">
        <v>0.7584</v>
      </c>
      <c r="AH32" s="6">
        <v>1.0343</v>
      </c>
      <c r="AI32" s="6">
        <v>1.2502</v>
      </c>
      <c r="AJ32" s="7">
        <v>14.7115</v>
      </c>
      <c r="AK32" s="7">
        <v>19.0577</v>
      </c>
      <c r="AL32" s="7">
        <v>23.8462</v>
      </c>
      <c r="AM32" s="7">
        <v>32.5192</v>
      </c>
      <c r="AN32" s="7">
        <v>39.3077</v>
      </c>
      <c r="AO32" s="6">
        <v>1.8275</v>
      </c>
      <c r="AP32" s="6">
        <v>2.3674</v>
      </c>
      <c r="AQ32" s="6">
        <v>2.9623</v>
      </c>
      <c r="AR32" s="6">
        <v>4.0397</v>
      </c>
      <c r="AS32" s="6">
        <v>4.8829</v>
      </c>
      <c r="AT32" s="6">
        <v>0.8776</v>
      </c>
      <c r="AU32" s="6">
        <v>1.1369</v>
      </c>
      <c r="AV32" s="6">
        <v>1.4225</v>
      </c>
      <c r="AW32" s="6">
        <v>1.9399</v>
      </c>
      <c r="AX32" s="6">
        <v>2.3448</v>
      </c>
      <c r="AY32" s="3">
        <v>73.1008</v>
      </c>
      <c r="AZ32" s="3">
        <v>94.6966</v>
      </c>
      <c r="BA32" s="3">
        <v>118.4902</v>
      </c>
      <c r="BB32" s="3">
        <v>161.5862</v>
      </c>
      <c r="BC32" s="3">
        <v>195.3177</v>
      </c>
      <c r="BD32" s="3">
        <v>35.1038</v>
      </c>
      <c r="BE32" s="3">
        <v>45.4743</v>
      </c>
      <c r="BF32" s="3">
        <v>56.9003</v>
      </c>
      <c r="BG32" s="3">
        <v>77.5954</v>
      </c>
      <c r="BH32" s="3">
        <v>93.7937</v>
      </c>
      <c r="BI32" s="4">
        <v>1.8275</v>
      </c>
      <c r="BJ32" s="4">
        <v>2.3674</v>
      </c>
      <c r="BK32" s="4">
        <v>2.9623</v>
      </c>
      <c r="BL32" s="4">
        <v>4.0397</v>
      </c>
      <c r="BM32" s="4">
        <v>4.8829</v>
      </c>
      <c r="BN32" s="4">
        <v>0.8776</v>
      </c>
      <c r="BO32" s="4">
        <v>1.1369</v>
      </c>
      <c r="BP32" s="4">
        <v>1.4225</v>
      </c>
      <c r="BQ32" s="4">
        <v>1.9399</v>
      </c>
      <c r="BR32" s="4">
        <v>2.3448</v>
      </c>
      <c r="BS32" s="77">
        <v>37560.5685</v>
      </c>
      <c r="BT32" s="77">
        <v>939.0142</v>
      </c>
      <c r="BU32" s="78">
        <v>1.3205</v>
      </c>
    </row>
    <row r="33" spans="1:73" ht="12.75">
      <c r="A33" s="1" t="s">
        <v>69</v>
      </c>
      <c r="B33" s="1" t="s">
        <v>111</v>
      </c>
      <c r="C33" s="1" t="s">
        <v>112</v>
      </c>
      <c r="D33" s="1" t="s">
        <v>143</v>
      </c>
      <c r="E33" s="1">
        <v>96137</v>
      </c>
      <c r="F33" s="1">
        <v>44665</v>
      </c>
      <c r="G33" s="6">
        <v>0.4646</v>
      </c>
      <c r="H33" s="7">
        <v>8.05</v>
      </c>
      <c r="I33" s="7">
        <v>10.7975</v>
      </c>
      <c r="J33" s="5">
        <v>733</v>
      </c>
      <c r="K33" s="5">
        <v>637</v>
      </c>
      <c r="L33" s="5">
        <v>719</v>
      </c>
      <c r="M33" s="5">
        <v>887</v>
      </c>
      <c r="N33" s="5">
        <v>1196</v>
      </c>
      <c r="O33" s="5">
        <v>1392</v>
      </c>
      <c r="P33" s="5">
        <v>59700</v>
      </c>
      <c r="Q33" s="5">
        <v>4975</v>
      </c>
      <c r="R33" s="5">
        <v>17910</v>
      </c>
      <c r="S33" s="5">
        <v>447.75</v>
      </c>
      <c r="T33" s="5">
        <v>746.25</v>
      </c>
      <c r="U33" s="5">
        <v>1194</v>
      </c>
      <c r="V33" s="5">
        <v>1492.5</v>
      </c>
      <c r="W33" s="5">
        <v>418.6</v>
      </c>
      <c r="X33" s="5">
        <v>561.4712</v>
      </c>
      <c r="Y33" s="5">
        <v>219.9</v>
      </c>
      <c r="Z33" s="5">
        <v>25480</v>
      </c>
      <c r="AA33" s="5">
        <v>28760</v>
      </c>
      <c r="AB33" s="5">
        <v>35480</v>
      </c>
      <c r="AC33" s="5">
        <v>47840</v>
      </c>
      <c r="AD33" s="5">
        <v>55680</v>
      </c>
      <c r="AE33" s="6">
        <v>0.4268</v>
      </c>
      <c r="AF33" s="6">
        <v>0.4817</v>
      </c>
      <c r="AG33" s="6">
        <v>0.5943</v>
      </c>
      <c r="AH33" s="6">
        <v>0.8013</v>
      </c>
      <c r="AI33" s="6">
        <v>0.9327</v>
      </c>
      <c r="AJ33" s="7">
        <v>12.25</v>
      </c>
      <c r="AK33" s="7">
        <v>13.8269</v>
      </c>
      <c r="AL33" s="7">
        <v>17.0577</v>
      </c>
      <c r="AM33" s="7">
        <v>23</v>
      </c>
      <c r="AN33" s="7">
        <v>26.7692</v>
      </c>
      <c r="AO33" s="6">
        <v>1.5217</v>
      </c>
      <c r="AP33" s="6">
        <v>1.7176</v>
      </c>
      <c r="AQ33" s="6">
        <v>2.119</v>
      </c>
      <c r="AR33" s="6">
        <v>2.8571</v>
      </c>
      <c r="AS33" s="6">
        <v>3.3254</v>
      </c>
      <c r="AT33" s="6">
        <v>1.1345</v>
      </c>
      <c r="AU33" s="6">
        <v>1.2806</v>
      </c>
      <c r="AV33" s="6">
        <v>1.5798</v>
      </c>
      <c r="AW33" s="6">
        <v>2.1301</v>
      </c>
      <c r="AX33" s="6">
        <v>2.4792</v>
      </c>
      <c r="AY33" s="3">
        <v>60.8696</v>
      </c>
      <c r="AZ33" s="3">
        <v>68.7052</v>
      </c>
      <c r="BA33" s="3">
        <v>84.7587</v>
      </c>
      <c r="BB33" s="3">
        <v>114.2857</v>
      </c>
      <c r="BC33" s="3">
        <v>133.0148</v>
      </c>
      <c r="BD33" s="3">
        <v>45.3808</v>
      </c>
      <c r="BE33" s="3">
        <v>51.2226</v>
      </c>
      <c r="BF33" s="3">
        <v>63.1911</v>
      </c>
      <c r="BG33" s="3">
        <v>85.2047</v>
      </c>
      <c r="BH33" s="3">
        <v>99.168</v>
      </c>
      <c r="BI33" s="4">
        <v>1.5217</v>
      </c>
      <c r="BJ33" s="4">
        <v>1.7176</v>
      </c>
      <c r="BK33" s="4">
        <v>2.119</v>
      </c>
      <c r="BL33" s="4">
        <v>2.8571</v>
      </c>
      <c r="BM33" s="4">
        <v>3.3254</v>
      </c>
      <c r="BN33" s="4">
        <v>1.1345</v>
      </c>
      <c r="BO33" s="4">
        <v>1.2806</v>
      </c>
      <c r="BP33" s="4">
        <v>1.5798</v>
      </c>
      <c r="BQ33" s="4">
        <v>2.1301</v>
      </c>
      <c r="BR33" s="4">
        <v>2.4792</v>
      </c>
      <c r="BS33" s="77">
        <v>25576.7421</v>
      </c>
      <c r="BT33" s="77">
        <v>639.4186</v>
      </c>
      <c r="BU33" s="78">
        <v>1.3872</v>
      </c>
    </row>
    <row r="34" spans="1:73" ht="12.75">
      <c r="A34" s="1" t="s">
        <v>69</v>
      </c>
      <c r="B34" s="1" t="s">
        <v>111</v>
      </c>
      <c r="C34" s="1" t="s">
        <v>112</v>
      </c>
      <c r="D34" s="1" t="s">
        <v>144</v>
      </c>
      <c r="E34" s="1">
        <v>8351</v>
      </c>
      <c r="F34" s="1">
        <v>1932</v>
      </c>
      <c r="G34" s="6">
        <v>0.2313</v>
      </c>
      <c r="H34" s="7">
        <v>8.05</v>
      </c>
      <c r="I34" s="7">
        <v>8.2702</v>
      </c>
      <c r="J34" s="5">
        <v>733</v>
      </c>
      <c r="K34" s="5">
        <v>452</v>
      </c>
      <c r="L34" s="5">
        <v>626</v>
      </c>
      <c r="M34" s="5">
        <v>724</v>
      </c>
      <c r="N34" s="5">
        <v>957</v>
      </c>
      <c r="O34" s="5">
        <v>1199</v>
      </c>
      <c r="P34" s="5">
        <v>60400</v>
      </c>
      <c r="Q34" s="5">
        <v>5033.3333</v>
      </c>
      <c r="R34" s="5">
        <v>18120</v>
      </c>
      <c r="S34" s="5">
        <v>453</v>
      </c>
      <c r="T34" s="5">
        <v>755</v>
      </c>
      <c r="U34" s="5">
        <v>1208</v>
      </c>
      <c r="V34" s="5">
        <v>1510</v>
      </c>
      <c r="W34" s="5">
        <v>418.6</v>
      </c>
      <c r="X34" s="5">
        <v>430.048</v>
      </c>
      <c r="Y34" s="5">
        <v>219.9</v>
      </c>
      <c r="Z34" s="5">
        <v>18080</v>
      </c>
      <c r="AA34" s="5">
        <v>25040</v>
      </c>
      <c r="AB34" s="5">
        <v>28960</v>
      </c>
      <c r="AC34" s="5">
        <v>38280</v>
      </c>
      <c r="AD34" s="5">
        <v>47960</v>
      </c>
      <c r="AE34" s="6">
        <v>0.2993</v>
      </c>
      <c r="AF34" s="6">
        <v>0.4146</v>
      </c>
      <c r="AG34" s="6">
        <v>0.4795</v>
      </c>
      <c r="AH34" s="6">
        <v>0.6338</v>
      </c>
      <c r="AI34" s="6">
        <v>0.794</v>
      </c>
      <c r="AJ34" s="7">
        <v>8.6923</v>
      </c>
      <c r="AK34" s="7">
        <v>12.0385</v>
      </c>
      <c r="AL34" s="7">
        <v>13.9231</v>
      </c>
      <c r="AM34" s="7">
        <v>18.4038</v>
      </c>
      <c r="AN34" s="7">
        <v>23.0577</v>
      </c>
      <c r="AO34" s="6">
        <v>1.0798</v>
      </c>
      <c r="AP34" s="6">
        <v>1.4955</v>
      </c>
      <c r="AQ34" s="6">
        <v>1.7296</v>
      </c>
      <c r="AR34" s="6">
        <v>2.2862</v>
      </c>
      <c r="AS34" s="6">
        <v>2.8643</v>
      </c>
      <c r="AT34" s="6">
        <v>1.051</v>
      </c>
      <c r="AU34" s="6">
        <v>1.4557</v>
      </c>
      <c r="AV34" s="6">
        <v>1.6835</v>
      </c>
      <c r="AW34" s="6">
        <v>2.2253</v>
      </c>
      <c r="AX34" s="6">
        <v>2.7881</v>
      </c>
      <c r="AY34" s="3">
        <v>43.1916</v>
      </c>
      <c r="AZ34" s="3">
        <v>59.8184</v>
      </c>
      <c r="BA34" s="3">
        <v>69.183</v>
      </c>
      <c r="BB34" s="3">
        <v>91.4477</v>
      </c>
      <c r="BC34" s="3">
        <v>114.5724</v>
      </c>
      <c r="BD34" s="3">
        <v>42.0418</v>
      </c>
      <c r="BE34" s="3">
        <v>58.2261</v>
      </c>
      <c r="BF34" s="3">
        <v>67.3413</v>
      </c>
      <c r="BG34" s="3">
        <v>89.0133</v>
      </c>
      <c r="BH34" s="3">
        <v>111.5224</v>
      </c>
      <c r="BI34" s="4">
        <v>1.0798</v>
      </c>
      <c r="BJ34" s="4">
        <v>1.4955</v>
      </c>
      <c r="BK34" s="4">
        <v>1.7296</v>
      </c>
      <c r="BL34" s="4">
        <v>2.2862</v>
      </c>
      <c r="BM34" s="4">
        <v>2.8643</v>
      </c>
      <c r="BN34" s="4">
        <v>1.051</v>
      </c>
      <c r="BO34" s="4">
        <v>1.4557</v>
      </c>
      <c r="BP34" s="4">
        <v>1.6835</v>
      </c>
      <c r="BQ34" s="4">
        <v>2.2253</v>
      </c>
      <c r="BR34" s="4">
        <v>2.7881</v>
      </c>
      <c r="BS34" s="77">
        <v>28239.3657</v>
      </c>
      <c r="BT34" s="77">
        <v>705.9841</v>
      </c>
      <c r="BU34" s="78">
        <v>1.0255</v>
      </c>
    </row>
    <row r="35" spans="1:73" ht="12.75">
      <c r="A35" s="1" t="s">
        <v>69</v>
      </c>
      <c r="B35" s="1" t="s">
        <v>111</v>
      </c>
      <c r="C35" s="1" t="s">
        <v>112</v>
      </c>
      <c r="D35" s="1" t="s">
        <v>145</v>
      </c>
      <c r="E35" s="1">
        <v>67388</v>
      </c>
      <c r="F35" s="1">
        <v>26016</v>
      </c>
      <c r="G35" s="6">
        <v>0.3861</v>
      </c>
      <c r="H35" s="7">
        <v>8.05</v>
      </c>
      <c r="I35" s="7">
        <v>12.3992</v>
      </c>
      <c r="J35" s="5">
        <v>733</v>
      </c>
      <c r="K35" s="5">
        <v>657</v>
      </c>
      <c r="L35" s="5">
        <v>755</v>
      </c>
      <c r="M35" s="5">
        <v>881</v>
      </c>
      <c r="N35" s="5">
        <v>1249</v>
      </c>
      <c r="O35" s="5">
        <v>1483</v>
      </c>
      <c r="P35" s="5">
        <v>55200</v>
      </c>
      <c r="Q35" s="5">
        <v>4600</v>
      </c>
      <c r="R35" s="5">
        <v>16560</v>
      </c>
      <c r="S35" s="5">
        <v>414</v>
      </c>
      <c r="T35" s="5">
        <v>690</v>
      </c>
      <c r="U35" s="5">
        <v>1104</v>
      </c>
      <c r="V35" s="5">
        <v>1380</v>
      </c>
      <c r="W35" s="5">
        <v>418.6</v>
      </c>
      <c r="X35" s="5">
        <v>644.7604</v>
      </c>
      <c r="Y35" s="5">
        <v>219.9</v>
      </c>
      <c r="Z35" s="5">
        <v>26280</v>
      </c>
      <c r="AA35" s="5">
        <v>30200</v>
      </c>
      <c r="AB35" s="5">
        <v>35240</v>
      </c>
      <c r="AC35" s="5">
        <v>49960</v>
      </c>
      <c r="AD35" s="5">
        <v>59320</v>
      </c>
      <c r="AE35" s="6">
        <v>0.4761</v>
      </c>
      <c r="AF35" s="6">
        <v>0.5471</v>
      </c>
      <c r="AG35" s="6">
        <v>0.6384</v>
      </c>
      <c r="AH35" s="6">
        <v>0.9051</v>
      </c>
      <c r="AI35" s="6">
        <v>1.0746</v>
      </c>
      <c r="AJ35" s="7">
        <v>12.6346</v>
      </c>
      <c r="AK35" s="7">
        <v>14.5192</v>
      </c>
      <c r="AL35" s="7">
        <v>16.9423</v>
      </c>
      <c r="AM35" s="7">
        <v>24.0192</v>
      </c>
      <c r="AN35" s="7">
        <v>28.5192</v>
      </c>
      <c r="AO35" s="6">
        <v>1.5695</v>
      </c>
      <c r="AP35" s="6">
        <v>1.8036</v>
      </c>
      <c r="AQ35" s="6">
        <v>2.1046</v>
      </c>
      <c r="AR35" s="6">
        <v>2.9838</v>
      </c>
      <c r="AS35" s="6">
        <v>3.5428</v>
      </c>
      <c r="AT35" s="6">
        <v>1.019</v>
      </c>
      <c r="AU35" s="6">
        <v>1.171</v>
      </c>
      <c r="AV35" s="6">
        <v>1.3664</v>
      </c>
      <c r="AW35" s="6">
        <v>1.9372</v>
      </c>
      <c r="AX35" s="6">
        <v>2.3001</v>
      </c>
      <c r="AY35" s="3">
        <v>62.7807</v>
      </c>
      <c r="AZ35" s="3">
        <v>72.1452</v>
      </c>
      <c r="BA35" s="3">
        <v>84.1854</v>
      </c>
      <c r="BB35" s="3">
        <v>119.3502</v>
      </c>
      <c r="BC35" s="3">
        <v>141.7105</v>
      </c>
      <c r="BD35" s="3">
        <v>40.7593</v>
      </c>
      <c r="BE35" s="3">
        <v>46.8391</v>
      </c>
      <c r="BF35" s="3">
        <v>54.656</v>
      </c>
      <c r="BG35" s="3">
        <v>77.4862</v>
      </c>
      <c r="BH35" s="3">
        <v>92.0032</v>
      </c>
      <c r="BI35" s="4">
        <v>1.5695</v>
      </c>
      <c r="BJ35" s="4">
        <v>1.8036</v>
      </c>
      <c r="BK35" s="4">
        <v>2.1046</v>
      </c>
      <c r="BL35" s="4">
        <v>2.9838</v>
      </c>
      <c r="BM35" s="4">
        <v>3.5428</v>
      </c>
      <c r="BN35" s="4">
        <v>1.019</v>
      </c>
      <c r="BO35" s="4">
        <v>1.171</v>
      </c>
      <c r="BP35" s="4">
        <v>1.3664</v>
      </c>
      <c r="BQ35" s="4">
        <v>1.9372</v>
      </c>
      <c r="BR35" s="4">
        <v>2.3001</v>
      </c>
      <c r="BS35" s="77">
        <v>35047.4397</v>
      </c>
      <c r="BT35" s="77">
        <v>876.186</v>
      </c>
      <c r="BU35" s="78">
        <v>1.0055</v>
      </c>
    </row>
    <row r="36" spans="1:73" ht="12.75">
      <c r="A36" s="1" t="s">
        <v>69</v>
      </c>
      <c r="B36" s="1" t="s">
        <v>111</v>
      </c>
      <c r="C36" s="1" t="s">
        <v>112</v>
      </c>
      <c r="D36" s="1" t="s">
        <v>146</v>
      </c>
      <c r="E36" s="1">
        <v>8824</v>
      </c>
      <c r="F36" s="1">
        <v>2133</v>
      </c>
      <c r="G36" s="6">
        <v>0.2417</v>
      </c>
      <c r="H36" s="7">
        <v>8.05</v>
      </c>
      <c r="I36" s="7">
        <v>8.5971</v>
      </c>
      <c r="J36" s="5">
        <v>733</v>
      </c>
      <c r="K36" s="5">
        <v>516</v>
      </c>
      <c r="L36" s="5">
        <v>548</v>
      </c>
      <c r="M36" s="5">
        <v>634</v>
      </c>
      <c r="N36" s="5">
        <v>924</v>
      </c>
      <c r="O36" s="5">
        <v>928</v>
      </c>
      <c r="P36" s="5">
        <v>50900</v>
      </c>
      <c r="Q36" s="5">
        <v>4241.6667</v>
      </c>
      <c r="R36" s="5">
        <v>15270</v>
      </c>
      <c r="S36" s="5">
        <v>381.75</v>
      </c>
      <c r="T36" s="5">
        <v>636.25</v>
      </c>
      <c r="U36" s="5">
        <v>1018</v>
      </c>
      <c r="V36" s="5">
        <v>1272.5</v>
      </c>
      <c r="W36" s="5">
        <v>418.6</v>
      </c>
      <c r="X36" s="5">
        <v>447.0494</v>
      </c>
      <c r="Y36" s="5">
        <v>219.9</v>
      </c>
      <c r="Z36" s="5">
        <v>20640</v>
      </c>
      <c r="AA36" s="5">
        <v>21920</v>
      </c>
      <c r="AB36" s="5">
        <v>25360</v>
      </c>
      <c r="AC36" s="5">
        <v>36960</v>
      </c>
      <c r="AD36" s="5">
        <v>37120</v>
      </c>
      <c r="AE36" s="6">
        <v>0.4055</v>
      </c>
      <c r="AF36" s="6">
        <v>0.4306</v>
      </c>
      <c r="AG36" s="6">
        <v>0.4982</v>
      </c>
      <c r="AH36" s="6">
        <v>0.7261</v>
      </c>
      <c r="AI36" s="6">
        <v>0.7293</v>
      </c>
      <c r="AJ36" s="7">
        <v>9.9231</v>
      </c>
      <c r="AK36" s="7">
        <v>10.5385</v>
      </c>
      <c r="AL36" s="7">
        <v>12.1923</v>
      </c>
      <c r="AM36" s="7">
        <v>17.7692</v>
      </c>
      <c r="AN36" s="7">
        <v>17.8462</v>
      </c>
      <c r="AO36" s="6">
        <v>1.2327</v>
      </c>
      <c r="AP36" s="6">
        <v>1.3091</v>
      </c>
      <c r="AQ36" s="6">
        <v>1.5146</v>
      </c>
      <c r="AR36" s="6">
        <v>2.2074</v>
      </c>
      <c r="AS36" s="6">
        <v>2.2169</v>
      </c>
      <c r="AT36" s="6">
        <v>1.1542</v>
      </c>
      <c r="AU36" s="6">
        <v>1.2258</v>
      </c>
      <c r="AV36" s="6">
        <v>1.4182</v>
      </c>
      <c r="AW36" s="6">
        <v>2.0669</v>
      </c>
      <c r="AX36" s="6">
        <v>2.0758</v>
      </c>
      <c r="AY36" s="3">
        <v>49.3072</v>
      </c>
      <c r="AZ36" s="3">
        <v>52.365</v>
      </c>
      <c r="BA36" s="3">
        <v>60.5829</v>
      </c>
      <c r="BB36" s="3">
        <v>88.2943</v>
      </c>
      <c r="BC36" s="3">
        <v>88.6765</v>
      </c>
      <c r="BD36" s="3">
        <v>46.1694</v>
      </c>
      <c r="BE36" s="3">
        <v>49.0326</v>
      </c>
      <c r="BF36" s="3">
        <v>56.7275</v>
      </c>
      <c r="BG36" s="3">
        <v>82.6754</v>
      </c>
      <c r="BH36" s="3">
        <v>83.0333</v>
      </c>
      <c r="BI36" s="4">
        <v>1.2327</v>
      </c>
      <c r="BJ36" s="4">
        <v>1.3091</v>
      </c>
      <c r="BK36" s="4">
        <v>1.5146</v>
      </c>
      <c r="BL36" s="4">
        <v>2.2074</v>
      </c>
      <c r="BM36" s="4">
        <v>2.2169</v>
      </c>
      <c r="BN36" s="4">
        <v>1.1542</v>
      </c>
      <c r="BO36" s="4">
        <v>1.2258</v>
      </c>
      <c r="BP36" s="4">
        <v>1.4182</v>
      </c>
      <c r="BQ36" s="4">
        <v>2.0669</v>
      </c>
      <c r="BR36" s="4">
        <v>2.0758</v>
      </c>
      <c r="BS36" s="77">
        <v>21285.8373</v>
      </c>
      <c r="BT36" s="77">
        <v>532.1459</v>
      </c>
      <c r="BU36" s="78">
        <v>1.1914</v>
      </c>
    </row>
    <row r="37" spans="1:73" ht="12.75">
      <c r="A37" s="1" t="s">
        <v>69</v>
      </c>
      <c r="B37" s="1" t="s">
        <v>111</v>
      </c>
      <c r="C37" s="1" t="s">
        <v>112</v>
      </c>
      <c r="D37" s="1" t="s">
        <v>147</v>
      </c>
      <c r="E37" s="1">
        <v>221582</v>
      </c>
      <c r="F37" s="1">
        <v>61202</v>
      </c>
      <c r="G37" s="6">
        <v>0.2762</v>
      </c>
      <c r="H37" s="7">
        <v>8.05</v>
      </c>
      <c r="I37" s="7">
        <v>13.8516</v>
      </c>
      <c r="J37" s="5">
        <v>733</v>
      </c>
      <c r="K37" s="5">
        <v>538</v>
      </c>
      <c r="L37" s="5">
        <v>688</v>
      </c>
      <c r="M37" s="5">
        <v>872</v>
      </c>
      <c r="N37" s="5">
        <v>1209</v>
      </c>
      <c r="O37" s="5">
        <v>1502</v>
      </c>
      <c r="P37" s="5">
        <v>58300</v>
      </c>
      <c r="Q37" s="5">
        <v>4858.3333</v>
      </c>
      <c r="R37" s="5">
        <v>17490</v>
      </c>
      <c r="S37" s="5">
        <v>437.25</v>
      </c>
      <c r="T37" s="5">
        <v>728.75</v>
      </c>
      <c r="U37" s="5">
        <v>1166</v>
      </c>
      <c r="V37" s="5">
        <v>1457.5</v>
      </c>
      <c r="W37" s="5">
        <v>418.6</v>
      </c>
      <c r="X37" s="5">
        <v>720.2833</v>
      </c>
      <c r="Y37" s="5">
        <v>219.9</v>
      </c>
      <c r="Z37" s="5">
        <v>21520</v>
      </c>
      <c r="AA37" s="5">
        <v>27520</v>
      </c>
      <c r="AB37" s="5">
        <v>34880</v>
      </c>
      <c r="AC37" s="5">
        <v>48360</v>
      </c>
      <c r="AD37" s="5">
        <v>60080</v>
      </c>
      <c r="AE37" s="6">
        <v>0.3691</v>
      </c>
      <c r="AF37" s="6">
        <v>0.472</v>
      </c>
      <c r="AG37" s="6">
        <v>0.5983</v>
      </c>
      <c r="AH37" s="6">
        <v>0.8295</v>
      </c>
      <c r="AI37" s="6">
        <v>1.0305</v>
      </c>
      <c r="AJ37" s="7">
        <v>10.3462</v>
      </c>
      <c r="AK37" s="7">
        <v>13.2308</v>
      </c>
      <c r="AL37" s="7">
        <v>16.7692</v>
      </c>
      <c r="AM37" s="7">
        <v>23.25</v>
      </c>
      <c r="AN37" s="7">
        <v>28.8846</v>
      </c>
      <c r="AO37" s="6">
        <v>1.2852</v>
      </c>
      <c r="AP37" s="6">
        <v>1.6436</v>
      </c>
      <c r="AQ37" s="6">
        <v>2.0831</v>
      </c>
      <c r="AR37" s="6">
        <v>2.8882</v>
      </c>
      <c r="AS37" s="6">
        <v>3.5882</v>
      </c>
      <c r="AT37" s="6">
        <v>0.7469</v>
      </c>
      <c r="AU37" s="6">
        <v>0.9552</v>
      </c>
      <c r="AV37" s="6">
        <v>1.2106</v>
      </c>
      <c r="AW37" s="6">
        <v>1.6785</v>
      </c>
      <c r="AX37" s="6">
        <v>2.0853</v>
      </c>
      <c r="AY37" s="3">
        <v>51.4095</v>
      </c>
      <c r="AZ37" s="3">
        <v>65.743</v>
      </c>
      <c r="BA37" s="3">
        <v>83.3254</v>
      </c>
      <c r="BB37" s="3">
        <v>115.528</v>
      </c>
      <c r="BC37" s="3">
        <v>143.526</v>
      </c>
      <c r="BD37" s="3">
        <v>29.8771</v>
      </c>
      <c r="BE37" s="3">
        <v>38.2072</v>
      </c>
      <c r="BF37" s="3">
        <v>48.4254</v>
      </c>
      <c r="BG37" s="3">
        <v>67.1402</v>
      </c>
      <c r="BH37" s="3">
        <v>83.4116</v>
      </c>
      <c r="BI37" s="4">
        <v>1.2852</v>
      </c>
      <c r="BJ37" s="4">
        <v>1.6436</v>
      </c>
      <c r="BK37" s="4">
        <v>2.0831</v>
      </c>
      <c r="BL37" s="4">
        <v>2.8882</v>
      </c>
      <c r="BM37" s="4">
        <v>3.5882</v>
      </c>
      <c r="BN37" s="4">
        <v>0.7469</v>
      </c>
      <c r="BO37" s="4">
        <v>0.9552</v>
      </c>
      <c r="BP37" s="4">
        <v>1.2106</v>
      </c>
      <c r="BQ37" s="4">
        <v>1.6785</v>
      </c>
      <c r="BR37" s="4">
        <v>2.0853</v>
      </c>
      <c r="BS37" s="77">
        <v>31979.766</v>
      </c>
      <c r="BT37" s="77">
        <v>799.4941</v>
      </c>
      <c r="BU37" s="78">
        <v>1.0907</v>
      </c>
    </row>
    <row r="38" spans="1:73" ht="12.75">
      <c r="A38" s="1" t="s">
        <v>69</v>
      </c>
      <c r="B38" s="1" t="s">
        <v>111</v>
      </c>
      <c r="C38" s="1" t="s">
        <v>112</v>
      </c>
      <c r="D38" s="1" t="s">
        <v>148</v>
      </c>
      <c r="E38" s="1">
        <v>667578</v>
      </c>
      <c r="F38" s="1">
        <v>236902</v>
      </c>
      <c r="G38" s="6">
        <v>0.3549</v>
      </c>
      <c r="H38" s="7">
        <v>8.05</v>
      </c>
      <c r="I38" s="7">
        <v>16.1699</v>
      </c>
      <c r="J38" s="5">
        <v>733</v>
      </c>
      <c r="K38" s="5">
        <v>773</v>
      </c>
      <c r="L38" s="5">
        <v>980</v>
      </c>
      <c r="M38" s="5">
        <v>1253</v>
      </c>
      <c r="N38" s="5">
        <v>1790</v>
      </c>
      <c r="O38" s="5">
        <v>2188</v>
      </c>
      <c r="P38" s="5">
        <v>60900</v>
      </c>
      <c r="Q38" s="5">
        <v>5075</v>
      </c>
      <c r="R38" s="5">
        <v>18270</v>
      </c>
      <c r="S38" s="5">
        <v>456.75</v>
      </c>
      <c r="T38" s="5">
        <v>761.25</v>
      </c>
      <c r="U38" s="5">
        <v>1218</v>
      </c>
      <c r="V38" s="5">
        <v>1522.5</v>
      </c>
      <c r="W38" s="5">
        <v>418.6</v>
      </c>
      <c r="X38" s="5">
        <v>840.8339</v>
      </c>
      <c r="Y38" s="5">
        <v>219.9</v>
      </c>
      <c r="Z38" s="5">
        <v>30920</v>
      </c>
      <c r="AA38" s="5">
        <v>39200</v>
      </c>
      <c r="AB38" s="5">
        <v>50120</v>
      </c>
      <c r="AC38" s="5">
        <v>71600</v>
      </c>
      <c r="AD38" s="5">
        <v>87520</v>
      </c>
      <c r="AE38" s="6">
        <v>0.5077</v>
      </c>
      <c r="AF38" s="6">
        <v>0.6437</v>
      </c>
      <c r="AG38" s="6">
        <v>0.823</v>
      </c>
      <c r="AH38" s="6">
        <v>1.1757</v>
      </c>
      <c r="AI38" s="6">
        <v>1.4371</v>
      </c>
      <c r="AJ38" s="7">
        <v>14.8654</v>
      </c>
      <c r="AK38" s="7">
        <v>18.8462</v>
      </c>
      <c r="AL38" s="7">
        <v>24.0962</v>
      </c>
      <c r="AM38" s="7">
        <v>34.4231</v>
      </c>
      <c r="AN38" s="7">
        <v>42.0769</v>
      </c>
      <c r="AO38" s="6">
        <v>1.8466</v>
      </c>
      <c r="AP38" s="6">
        <v>2.3411</v>
      </c>
      <c r="AQ38" s="6">
        <v>2.9933</v>
      </c>
      <c r="AR38" s="6">
        <v>4.2762</v>
      </c>
      <c r="AS38" s="6">
        <v>5.2269</v>
      </c>
      <c r="AT38" s="6">
        <v>0.9193</v>
      </c>
      <c r="AU38" s="6">
        <v>1.1655</v>
      </c>
      <c r="AV38" s="6">
        <v>1.4902</v>
      </c>
      <c r="AW38" s="6">
        <v>2.1288</v>
      </c>
      <c r="AX38" s="6">
        <v>2.6022</v>
      </c>
      <c r="AY38" s="3">
        <v>73.8653</v>
      </c>
      <c r="AZ38" s="3">
        <v>93.6455</v>
      </c>
      <c r="BA38" s="3">
        <v>119.7324</v>
      </c>
      <c r="BB38" s="3">
        <v>171.0463</v>
      </c>
      <c r="BC38" s="3">
        <v>209.0779</v>
      </c>
      <c r="BD38" s="3">
        <v>36.773</v>
      </c>
      <c r="BE38" s="3">
        <v>46.6204</v>
      </c>
      <c r="BF38" s="3">
        <v>59.6075</v>
      </c>
      <c r="BG38" s="3">
        <v>85.1536</v>
      </c>
      <c r="BH38" s="3">
        <v>104.0871</v>
      </c>
      <c r="BI38" s="4">
        <v>1.8466</v>
      </c>
      <c r="BJ38" s="4">
        <v>2.3411</v>
      </c>
      <c r="BK38" s="4">
        <v>2.9933</v>
      </c>
      <c r="BL38" s="4">
        <v>4.2762</v>
      </c>
      <c r="BM38" s="4">
        <v>5.2269</v>
      </c>
      <c r="BN38" s="4">
        <v>0.9193</v>
      </c>
      <c r="BO38" s="4">
        <v>1.1655</v>
      </c>
      <c r="BP38" s="4">
        <v>1.4902</v>
      </c>
      <c r="BQ38" s="4">
        <v>2.1288</v>
      </c>
      <c r="BR38" s="4">
        <v>2.6022</v>
      </c>
      <c r="BS38" s="77">
        <v>37692.8916</v>
      </c>
      <c r="BT38" s="77">
        <v>942.3223</v>
      </c>
      <c r="BU38" s="78">
        <v>1.3297</v>
      </c>
    </row>
    <row r="39" spans="1:73" ht="12.75">
      <c r="A39" s="1" t="s">
        <v>69</v>
      </c>
      <c r="B39" s="1" t="s">
        <v>111</v>
      </c>
      <c r="C39" s="1" t="s">
        <v>112</v>
      </c>
      <c r="D39" s="1" t="s">
        <v>149</v>
      </c>
      <c r="E39" s="1">
        <v>4756</v>
      </c>
      <c r="F39" s="1">
        <v>1021</v>
      </c>
      <c r="G39" s="6">
        <v>0.2147</v>
      </c>
      <c r="H39" s="7">
        <v>8.05</v>
      </c>
      <c r="I39" s="7">
        <v>8.5023</v>
      </c>
      <c r="J39" s="5">
        <v>733</v>
      </c>
      <c r="K39" s="5">
        <v>471</v>
      </c>
      <c r="L39" s="5">
        <v>474</v>
      </c>
      <c r="M39" s="5">
        <v>634</v>
      </c>
      <c r="N39" s="5">
        <v>847</v>
      </c>
      <c r="O39" s="5">
        <v>878</v>
      </c>
      <c r="P39" s="5">
        <v>40400</v>
      </c>
      <c r="Q39" s="5">
        <v>3366.6667</v>
      </c>
      <c r="R39" s="5">
        <v>12120</v>
      </c>
      <c r="S39" s="5">
        <v>303</v>
      </c>
      <c r="T39" s="5">
        <v>505</v>
      </c>
      <c r="U39" s="5">
        <v>808</v>
      </c>
      <c r="V39" s="5">
        <v>1010</v>
      </c>
      <c r="W39" s="5">
        <v>418.6</v>
      </c>
      <c r="X39" s="5">
        <v>442.1197</v>
      </c>
      <c r="Y39" s="5">
        <v>219.9</v>
      </c>
      <c r="Z39" s="5">
        <v>18840</v>
      </c>
      <c r="AA39" s="5">
        <v>18960</v>
      </c>
      <c r="AB39" s="5">
        <v>25360</v>
      </c>
      <c r="AC39" s="5">
        <v>33880</v>
      </c>
      <c r="AD39" s="5">
        <v>35120</v>
      </c>
      <c r="AE39" s="6">
        <v>0.4663</v>
      </c>
      <c r="AF39" s="6">
        <v>0.4693</v>
      </c>
      <c r="AG39" s="6">
        <v>0.6277</v>
      </c>
      <c r="AH39" s="6">
        <v>0.8386</v>
      </c>
      <c r="AI39" s="6">
        <v>0.8693</v>
      </c>
      <c r="AJ39" s="7">
        <v>9.0577</v>
      </c>
      <c r="AK39" s="7">
        <v>9.1154</v>
      </c>
      <c r="AL39" s="7">
        <v>12.1923</v>
      </c>
      <c r="AM39" s="7">
        <v>16.2885</v>
      </c>
      <c r="AN39" s="7">
        <v>16.8846</v>
      </c>
      <c r="AO39" s="6">
        <v>1.1252</v>
      </c>
      <c r="AP39" s="6">
        <v>1.1323</v>
      </c>
      <c r="AQ39" s="6">
        <v>1.5146</v>
      </c>
      <c r="AR39" s="6">
        <v>2.0234</v>
      </c>
      <c r="AS39" s="6">
        <v>2.0975</v>
      </c>
      <c r="AT39" s="6">
        <v>1.0653</v>
      </c>
      <c r="AU39" s="6">
        <v>1.0721</v>
      </c>
      <c r="AV39" s="6">
        <v>1.434</v>
      </c>
      <c r="AW39" s="6">
        <v>1.9158</v>
      </c>
      <c r="AX39" s="6">
        <v>1.9859</v>
      </c>
      <c r="AY39" s="3">
        <v>45.0072</v>
      </c>
      <c r="AZ39" s="3">
        <v>45.2938</v>
      </c>
      <c r="BA39" s="3">
        <v>60.5829</v>
      </c>
      <c r="BB39" s="3">
        <v>80.9365</v>
      </c>
      <c r="BC39" s="3">
        <v>83.8987</v>
      </c>
      <c r="BD39" s="3">
        <v>42.6129</v>
      </c>
      <c r="BE39" s="3">
        <v>42.8843</v>
      </c>
      <c r="BF39" s="3">
        <v>57.36</v>
      </c>
      <c r="BG39" s="3">
        <v>76.6308</v>
      </c>
      <c r="BH39" s="3">
        <v>79.4355</v>
      </c>
      <c r="BI39" s="4">
        <v>1.1252</v>
      </c>
      <c r="BJ39" s="4">
        <v>1.1323</v>
      </c>
      <c r="BK39" s="4">
        <v>1.5146</v>
      </c>
      <c r="BL39" s="4">
        <v>2.0234</v>
      </c>
      <c r="BM39" s="4">
        <v>2.0975</v>
      </c>
      <c r="BN39" s="4">
        <v>1.0653</v>
      </c>
      <c r="BO39" s="4">
        <v>1.0721</v>
      </c>
      <c r="BP39" s="4">
        <v>1.434</v>
      </c>
      <c r="BQ39" s="4">
        <v>1.9158</v>
      </c>
      <c r="BR39" s="4">
        <v>1.9859</v>
      </c>
      <c r="BS39" s="77">
        <v>21851.4933</v>
      </c>
      <c r="BT39" s="77">
        <v>546.2873</v>
      </c>
      <c r="BU39" s="78">
        <v>1.1606</v>
      </c>
    </row>
    <row r="40" spans="1:73" ht="12.75">
      <c r="A40" s="1" t="s">
        <v>69</v>
      </c>
      <c r="B40" s="1" t="s">
        <v>111</v>
      </c>
      <c r="C40" s="1" t="s">
        <v>112</v>
      </c>
      <c r="D40" s="1" t="s">
        <v>150</v>
      </c>
      <c r="E40" s="1">
        <v>70948</v>
      </c>
      <c r="F40" s="1">
        <v>15147</v>
      </c>
      <c r="G40" s="6">
        <v>0.2135</v>
      </c>
      <c r="H40" s="7">
        <v>8.05</v>
      </c>
      <c r="I40" s="7">
        <v>11.5322</v>
      </c>
      <c r="J40" s="5">
        <v>733</v>
      </c>
      <c r="K40" s="5">
        <v>606</v>
      </c>
      <c r="L40" s="5">
        <v>634</v>
      </c>
      <c r="M40" s="5">
        <v>848</v>
      </c>
      <c r="N40" s="5">
        <v>1169</v>
      </c>
      <c r="O40" s="5">
        <v>1303</v>
      </c>
      <c r="P40" s="5">
        <v>52400</v>
      </c>
      <c r="Q40" s="5">
        <v>4366.6667</v>
      </c>
      <c r="R40" s="5">
        <v>15720</v>
      </c>
      <c r="S40" s="5">
        <v>393</v>
      </c>
      <c r="T40" s="5">
        <v>655</v>
      </c>
      <c r="U40" s="5">
        <v>1048</v>
      </c>
      <c r="V40" s="5">
        <v>1310</v>
      </c>
      <c r="W40" s="5">
        <v>418.6</v>
      </c>
      <c r="X40" s="5">
        <v>599.6759</v>
      </c>
      <c r="Y40" s="5">
        <v>219.9</v>
      </c>
      <c r="Z40" s="5">
        <v>24240</v>
      </c>
      <c r="AA40" s="5">
        <v>25360</v>
      </c>
      <c r="AB40" s="5">
        <v>33920</v>
      </c>
      <c r="AC40" s="5">
        <v>46760</v>
      </c>
      <c r="AD40" s="5">
        <v>52120</v>
      </c>
      <c r="AE40" s="6">
        <v>0.4626</v>
      </c>
      <c r="AF40" s="6">
        <v>0.484</v>
      </c>
      <c r="AG40" s="6">
        <v>0.6473</v>
      </c>
      <c r="AH40" s="6">
        <v>0.8924</v>
      </c>
      <c r="AI40" s="6">
        <v>0.9947</v>
      </c>
      <c r="AJ40" s="7">
        <v>11.6538</v>
      </c>
      <c r="AK40" s="7">
        <v>12.1923</v>
      </c>
      <c r="AL40" s="7">
        <v>16.3077</v>
      </c>
      <c r="AM40" s="7">
        <v>22.4808</v>
      </c>
      <c r="AN40" s="7">
        <v>25.0577</v>
      </c>
      <c r="AO40" s="6">
        <v>1.4477</v>
      </c>
      <c r="AP40" s="6">
        <v>1.5146</v>
      </c>
      <c r="AQ40" s="6">
        <v>2.0258</v>
      </c>
      <c r="AR40" s="6">
        <v>2.7926</v>
      </c>
      <c r="AS40" s="6">
        <v>3.1128</v>
      </c>
      <c r="AT40" s="6">
        <v>1.0105</v>
      </c>
      <c r="AU40" s="6">
        <v>1.0572</v>
      </c>
      <c r="AV40" s="6">
        <v>1.4141</v>
      </c>
      <c r="AW40" s="6">
        <v>1.9494</v>
      </c>
      <c r="AX40" s="6">
        <v>2.1728</v>
      </c>
      <c r="AY40" s="3">
        <v>57.9073</v>
      </c>
      <c r="AZ40" s="3">
        <v>60.5829</v>
      </c>
      <c r="BA40" s="3">
        <v>81.032</v>
      </c>
      <c r="BB40" s="3">
        <v>111.7057</v>
      </c>
      <c r="BC40" s="3">
        <v>124.5103</v>
      </c>
      <c r="BD40" s="3">
        <v>40.4218</v>
      </c>
      <c r="BE40" s="3">
        <v>42.2895</v>
      </c>
      <c r="BF40" s="3">
        <v>56.5639</v>
      </c>
      <c r="BG40" s="3">
        <v>77.9755</v>
      </c>
      <c r="BH40" s="3">
        <v>86.9136</v>
      </c>
      <c r="BI40" s="4">
        <v>1.4477</v>
      </c>
      <c r="BJ40" s="4">
        <v>1.5146</v>
      </c>
      <c r="BK40" s="4">
        <v>2.0258</v>
      </c>
      <c r="BL40" s="4">
        <v>2.7926</v>
      </c>
      <c r="BM40" s="4">
        <v>3.1128</v>
      </c>
      <c r="BN40" s="4">
        <v>1.0105</v>
      </c>
      <c r="BO40" s="4">
        <v>1.0572</v>
      </c>
      <c r="BP40" s="4">
        <v>1.4141</v>
      </c>
      <c r="BQ40" s="4">
        <v>1.9494</v>
      </c>
      <c r="BR40" s="4">
        <v>2.1728</v>
      </c>
      <c r="BS40" s="77">
        <v>32005.0185</v>
      </c>
      <c r="BT40" s="77">
        <v>800.1255</v>
      </c>
      <c r="BU40" s="78">
        <v>1.0598</v>
      </c>
    </row>
    <row r="41" spans="1:73" ht="12.75">
      <c r="A41" s="1" t="s">
        <v>69</v>
      </c>
      <c r="B41" s="1" t="s">
        <v>111</v>
      </c>
      <c r="C41" s="1" t="s">
        <v>112</v>
      </c>
      <c r="D41" s="1" t="s">
        <v>151</v>
      </c>
      <c r="E41" s="1">
        <v>60670</v>
      </c>
      <c r="F41" s="1">
        <v>11238</v>
      </c>
      <c r="G41" s="6">
        <v>0.1852</v>
      </c>
      <c r="H41" s="7">
        <v>8.05</v>
      </c>
      <c r="I41" s="7">
        <v>10.015</v>
      </c>
      <c r="J41" s="5">
        <v>733</v>
      </c>
      <c r="K41" s="5">
        <v>608</v>
      </c>
      <c r="L41" s="5">
        <v>612</v>
      </c>
      <c r="M41" s="5">
        <v>776</v>
      </c>
      <c r="N41" s="5">
        <v>1011</v>
      </c>
      <c r="O41" s="5">
        <v>1284</v>
      </c>
      <c r="P41" s="5">
        <v>52300</v>
      </c>
      <c r="Q41" s="5">
        <v>4358.3333</v>
      </c>
      <c r="R41" s="5">
        <v>15690</v>
      </c>
      <c r="S41" s="5">
        <v>392.25</v>
      </c>
      <c r="T41" s="5">
        <v>653.75</v>
      </c>
      <c r="U41" s="5">
        <v>1046</v>
      </c>
      <c r="V41" s="5">
        <v>1307.5</v>
      </c>
      <c r="W41" s="5">
        <v>418.6</v>
      </c>
      <c r="X41" s="5">
        <v>520.7819</v>
      </c>
      <c r="Y41" s="5">
        <v>219.9</v>
      </c>
      <c r="Z41" s="5">
        <v>24320</v>
      </c>
      <c r="AA41" s="5">
        <v>24480</v>
      </c>
      <c r="AB41" s="5">
        <v>31040</v>
      </c>
      <c r="AC41" s="5">
        <v>40440</v>
      </c>
      <c r="AD41" s="5">
        <v>51360</v>
      </c>
      <c r="AE41" s="6">
        <v>0.465</v>
      </c>
      <c r="AF41" s="6">
        <v>0.4681</v>
      </c>
      <c r="AG41" s="6">
        <v>0.5935</v>
      </c>
      <c r="AH41" s="6">
        <v>0.7732</v>
      </c>
      <c r="AI41" s="6">
        <v>0.982</v>
      </c>
      <c r="AJ41" s="7">
        <v>11.6923</v>
      </c>
      <c r="AK41" s="7">
        <v>11.7692</v>
      </c>
      <c r="AL41" s="7">
        <v>14.9231</v>
      </c>
      <c r="AM41" s="7">
        <v>19.4423</v>
      </c>
      <c r="AN41" s="7">
        <v>24.6923</v>
      </c>
      <c r="AO41" s="6">
        <v>1.4525</v>
      </c>
      <c r="AP41" s="6">
        <v>1.462</v>
      </c>
      <c r="AQ41" s="6">
        <v>1.8538</v>
      </c>
      <c r="AR41" s="6">
        <v>2.4152</v>
      </c>
      <c r="AS41" s="6">
        <v>3.0674</v>
      </c>
      <c r="AT41" s="6">
        <v>1.1675</v>
      </c>
      <c r="AU41" s="6">
        <v>1.1752</v>
      </c>
      <c r="AV41" s="6">
        <v>1.4901</v>
      </c>
      <c r="AW41" s="6">
        <v>1.9413</v>
      </c>
      <c r="AX41" s="6">
        <v>2.4655</v>
      </c>
      <c r="AY41" s="3">
        <v>58.0984</v>
      </c>
      <c r="AZ41" s="3">
        <v>58.4806</v>
      </c>
      <c r="BA41" s="3">
        <v>74.1519</v>
      </c>
      <c r="BB41" s="3">
        <v>96.6077</v>
      </c>
      <c r="BC41" s="3">
        <v>122.6947</v>
      </c>
      <c r="BD41" s="3">
        <v>46.699</v>
      </c>
      <c r="BE41" s="3">
        <v>47.0062</v>
      </c>
      <c r="BF41" s="3">
        <v>59.6027</v>
      </c>
      <c r="BG41" s="3">
        <v>77.6525</v>
      </c>
      <c r="BH41" s="3">
        <v>98.6209</v>
      </c>
      <c r="BI41" s="4">
        <v>1.4525</v>
      </c>
      <c r="BJ41" s="4">
        <v>1.462</v>
      </c>
      <c r="BK41" s="4">
        <v>1.8538</v>
      </c>
      <c r="BL41" s="4">
        <v>2.4152</v>
      </c>
      <c r="BM41" s="4">
        <v>3.0674</v>
      </c>
      <c r="BN41" s="4">
        <v>1.1675</v>
      </c>
      <c r="BO41" s="4">
        <v>1.1752</v>
      </c>
      <c r="BP41" s="4">
        <v>1.4901</v>
      </c>
      <c r="BQ41" s="4">
        <v>1.9413</v>
      </c>
      <c r="BR41" s="4">
        <v>2.4655</v>
      </c>
      <c r="BS41" s="77">
        <v>22820.1792</v>
      </c>
      <c r="BT41" s="77">
        <v>570.5045</v>
      </c>
      <c r="BU41" s="78">
        <v>1.3602</v>
      </c>
    </row>
    <row r="42" spans="1:73" ht="12.75">
      <c r="A42" s="1" t="s">
        <v>69</v>
      </c>
      <c r="B42" s="1" t="s">
        <v>111</v>
      </c>
      <c r="C42" s="1" t="s">
        <v>112</v>
      </c>
      <c r="D42" s="1" t="s">
        <v>152</v>
      </c>
      <c r="E42" s="1">
        <v>68016</v>
      </c>
      <c r="F42" s="1">
        <v>16786</v>
      </c>
      <c r="G42" s="6">
        <v>0.2468</v>
      </c>
      <c r="H42" s="7">
        <v>8.05</v>
      </c>
      <c r="I42" s="7">
        <v>11.3256</v>
      </c>
      <c r="J42" s="5">
        <v>733</v>
      </c>
      <c r="K42" s="5">
        <v>616</v>
      </c>
      <c r="L42" s="5">
        <v>787</v>
      </c>
      <c r="M42" s="5">
        <v>960</v>
      </c>
      <c r="N42" s="5">
        <v>1270</v>
      </c>
      <c r="O42" s="5">
        <v>1578</v>
      </c>
      <c r="P42" s="5">
        <v>64900</v>
      </c>
      <c r="Q42" s="5">
        <v>5408.3333</v>
      </c>
      <c r="R42" s="5">
        <v>19470</v>
      </c>
      <c r="S42" s="5">
        <v>486.75</v>
      </c>
      <c r="T42" s="5">
        <v>811.25</v>
      </c>
      <c r="U42" s="5">
        <v>1298</v>
      </c>
      <c r="V42" s="5">
        <v>1622.5</v>
      </c>
      <c r="W42" s="5">
        <v>418.6</v>
      </c>
      <c r="X42" s="5">
        <v>588.9328</v>
      </c>
      <c r="Y42" s="5">
        <v>219.9</v>
      </c>
      <c r="Z42" s="5">
        <v>24640</v>
      </c>
      <c r="AA42" s="5">
        <v>31480</v>
      </c>
      <c r="AB42" s="5">
        <v>38400</v>
      </c>
      <c r="AC42" s="5">
        <v>50800</v>
      </c>
      <c r="AD42" s="5">
        <v>63120</v>
      </c>
      <c r="AE42" s="6">
        <v>0.3797</v>
      </c>
      <c r="AF42" s="6">
        <v>0.4851</v>
      </c>
      <c r="AG42" s="6">
        <v>0.5917</v>
      </c>
      <c r="AH42" s="6">
        <v>0.7827</v>
      </c>
      <c r="AI42" s="6">
        <v>0.9726</v>
      </c>
      <c r="AJ42" s="7">
        <v>11.8462</v>
      </c>
      <c r="AK42" s="7">
        <v>15.1346</v>
      </c>
      <c r="AL42" s="7">
        <v>18.4615</v>
      </c>
      <c r="AM42" s="7">
        <v>24.4231</v>
      </c>
      <c r="AN42" s="7">
        <v>30.3462</v>
      </c>
      <c r="AO42" s="6">
        <v>1.4716</v>
      </c>
      <c r="AP42" s="6">
        <v>1.8801</v>
      </c>
      <c r="AQ42" s="6">
        <v>2.2934</v>
      </c>
      <c r="AR42" s="6">
        <v>3.0339</v>
      </c>
      <c r="AS42" s="6">
        <v>3.7697</v>
      </c>
      <c r="AT42" s="6">
        <v>1.046</v>
      </c>
      <c r="AU42" s="6">
        <v>1.3363</v>
      </c>
      <c r="AV42" s="6">
        <v>1.6301</v>
      </c>
      <c r="AW42" s="6">
        <v>2.1564</v>
      </c>
      <c r="AX42" s="6">
        <v>2.6794</v>
      </c>
      <c r="AY42" s="3">
        <v>58.8629</v>
      </c>
      <c r="AZ42" s="3">
        <v>75.2031</v>
      </c>
      <c r="BA42" s="3">
        <v>91.7344</v>
      </c>
      <c r="BB42" s="3">
        <v>121.3569</v>
      </c>
      <c r="BC42" s="3">
        <v>150.7883</v>
      </c>
      <c r="BD42" s="3">
        <v>41.8384</v>
      </c>
      <c r="BE42" s="3">
        <v>53.4526</v>
      </c>
      <c r="BF42" s="3">
        <v>65.2027</v>
      </c>
      <c r="BG42" s="3">
        <v>86.2577</v>
      </c>
      <c r="BH42" s="3">
        <v>107.1769</v>
      </c>
      <c r="BI42" s="4">
        <v>1.4716</v>
      </c>
      <c r="BJ42" s="4">
        <v>1.8801</v>
      </c>
      <c r="BK42" s="4">
        <v>2.2934</v>
      </c>
      <c r="BL42" s="4">
        <v>3.0339</v>
      </c>
      <c r="BM42" s="4">
        <v>3.7697</v>
      </c>
      <c r="BN42" s="4">
        <v>1.046</v>
      </c>
      <c r="BO42" s="4">
        <v>1.3363</v>
      </c>
      <c r="BP42" s="4">
        <v>1.6301</v>
      </c>
      <c r="BQ42" s="4">
        <v>2.1564</v>
      </c>
      <c r="BR42" s="4">
        <v>2.6794</v>
      </c>
      <c r="BS42" s="77">
        <v>41320.1607</v>
      </c>
      <c r="BT42" s="77">
        <v>1033.004</v>
      </c>
      <c r="BU42" s="78">
        <v>0.9293</v>
      </c>
    </row>
    <row r="43" spans="1:73" ht="12.75">
      <c r="A43" s="1" t="s">
        <v>69</v>
      </c>
      <c r="B43" s="1" t="s">
        <v>111</v>
      </c>
      <c r="C43" s="1" t="s">
        <v>112</v>
      </c>
      <c r="D43" s="1" t="s">
        <v>153</v>
      </c>
      <c r="E43" s="1">
        <v>126331</v>
      </c>
      <c r="F43" s="1">
        <v>34273</v>
      </c>
      <c r="G43" s="6">
        <v>0.2713</v>
      </c>
      <c r="H43" s="7">
        <v>8.05</v>
      </c>
      <c r="I43" s="7">
        <v>14.0915</v>
      </c>
      <c r="J43" s="5">
        <v>733</v>
      </c>
      <c r="K43" s="5">
        <v>720</v>
      </c>
      <c r="L43" s="5">
        <v>851</v>
      </c>
      <c r="M43" s="5">
        <v>1042</v>
      </c>
      <c r="N43" s="5">
        <v>1391</v>
      </c>
      <c r="O43" s="5">
        <v>1726</v>
      </c>
      <c r="P43" s="5">
        <v>65700</v>
      </c>
      <c r="Q43" s="5">
        <v>5475</v>
      </c>
      <c r="R43" s="5">
        <v>19710</v>
      </c>
      <c r="S43" s="5">
        <v>492.75</v>
      </c>
      <c r="T43" s="5">
        <v>821.25</v>
      </c>
      <c r="U43" s="5">
        <v>1314</v>
      </c>
      <c r="V43" s="5">
        <v>1642.5</v>
      </c>
      <c r="W43" s="5">
        <v>418.6</v>
      </c>
      <c r="X43" s="5">
        <v>732.759</v>
      </c>
      <c r="Y43" s="5">
        <v>219.9</v>
      </c>
      <c r="Z43" s="5">
        <v>28800</v>
      </c>
      <c r="AA43" s="5">
        <v>34040</v>
      </c>
      <c r="AB43" s="5">
        <v>41680</v>
      </c>
      <c r="AC43" s="5">
        <v>55640</v>
      </c>
      <c r="AD43" s="5">
        <v>69040</v>
      </c>
      <c r="AE43" s="6">
        <v>0.4384</v>
      </c>
      <c r="AF43" s="6">
        <v>0.5181</v>
      </c>
      <c r="AG43" s="6">
        <v>0.6344</v>
      </c>
      <c r="AH43" s="6">
        <v>0.8469</v>
      </c>
      <c r="AI43" s="6">
        <v>1.0508</v>
      </c>
      <c r="AJ43" s="7">
        <v>13.8462</v>
      </c>
      <c r="AK43" s="7">
        <v>16.3654</v>
      </c>
      <c r="AL43" s="7">
        <v>20.0385</v>
      </c>
      <c r="AM43" s="7">
        <v>26.75</v>
      </c>
      <c r="AN43" s="7">
        <v>33.1923</v>
      </c>
      <c r="AO43" s="6">
        <v>1.72</v>
      </c>
      <c r="AP43" s="6">
        <v>2.033</v>
      </c>
      <c r="AQ43" s="6">
        <v>2.4892</v>
      </c>
      <c r="AR43" s="6">
        <v>3.323</v>
      </c>
      <c r="AS43" s="6">
        <v>4.1233</v>
      </c>
      <c r="AT43" s="6">
        <v>0.9826</v>
      </c>
      <c r="AU43" s="6">
        <v>1.1614</v>
      </c>
      <c r="AV43" s="6">
        <v>1.422</v>
      </c>
      <c r="AW43" s="6">
        <v>1.8983</v>
      </c>
      <c r="AX43" s="6">
        <v>2.3555</v>
      </c>
      <c r="AY43" s="3">
        <v>68.8008</v>
      </c>
      <c r="AZ43" s="3">
        <v>81.3187</v>
      </c>
      <c r="BA43" s="3">
        <v>99.57</v>
      </c>
      <c r="BB43" s="3">
        <v>132.9193</v>
      </c>
      <c r="BC43" s="3">
        <v>164.9307</v>
      </c>
      <c r="BD43" s="3">
        <v>39.3035</v>
      </c>
      <c r="BE43" s="3">
        <v>46.4546</v>
      </c>
      <c r="BF43" s="3">
        <v>56.8809</v>
      </c>
      <c r="BG43" s="3">
        <v>75.9322</v>
      </c>
      <c r="BH43" s="3">
        <v>94.2192</v>
      </c>
      <c r="BI43" s="4">
        <v>1.72</v>
      </c>
      <c r="BJ43" s="4">
        <v>2.033</v>
      </c>
      <c r="BK43" s="4">
        <v>2.4892</v>
      </c>
      <c r="BL43" s="4">
        <v>3.323</v>
      </c>
      <c r="BM43" s="4">
        <v>4.1233</v>
      </c>
      <c r="BN43" s="4">
        <v>0.9826</v>
      </c>
      <c r="BO43" s="4">
        <v>1.1614</v>
      </c>
      <c r="BP43" s="4">
        <v>1.422</v>
      </c>
      <c r="BQ43" s="4">
        <v>1.8983</v>
      </c>
      <c r="BR43" s="4">
        <v>2.3555</v>
      </c>
      <c r="BS43" s="77">
        <v>38246.4264</v>
      </c>
      <c r="BT43" s="77">
        <v>956.1607</v>
      </c>
      <c r="BU43" s="78">
        <v>1.0898</v>
      </c>
    </row>
    <row r="44" spans="1:73" ht="12.75">
      <c r="A44" s="1" t="s">
        <v>69</v>
      </c>
      <c r="B44" s="1" t="s">
        <v>111</v>
      </c>
      <c r="C44" s="1" t="s">
        <v>112</v>
      </c>
      <c r="D44" s="1" t="s">
        <v>154</v>
      </c>
      <c r="E44" s="1">
        <v>23714</v>
      </c>
      <c r="F44" s="1">
        <v>6729</v>
      </c>
      <c r="G44" s="6">
        <v>0.2838</v>
      </c>
      <c r="H44" s="7">
        <v>8.05</v>
      </c>
      <c r="I44" s="7">
        <v>10.7384</v>
      </c>
      <c r="J44" s="5">
        <v>733</v>
      </c>
      <c r="K44" s="5">
        <v>682</v>
      </c>
      <c r="L44" s="5">
        <v>755</v>
      </c>
      <c r="M44" s="5">
        <v>874</v>
      </c>
      <c r="N44" s="5">
        <v>1249</v>
      </c>
      <c r="O44" s="5">
        <v>1418</v>
      </c>
      <c r="P44" s="5">
        <v>57800</v>
      </c>
      <c r="Q44" s="5">
        <v>4816.6667</v>
      </c>
      <c r="R44" s="5">
        <v>17340</v>
      </c>
      <c r="S44" s="5">
        <v>433.5</v>
      </c>
      <c r="T44" s="5">
        <v>722.5</v>
      </c>
      <c r="U44" s="5">
        <v>1156</v>
      </c>
      <c r="V44" s="5">
        <v>1445</v>
      </c>
      <c r="W44" s="5">
        <v>418.6</v>
      </c>
      <c r="X44" s="5">
        <v>558.3974</v>
      </c>
      <c r="Y44" s="5">
        <v>219.9</v>
      </c>
      <c r="Z44" s="5">
        <v>27280</v>
      </c>
      <c r="AA44" s="5">
        <v>30200</v>
      </c>
      <c r="AB44" s="5">
        <v>34960</v>
      </c>
      <c r="AC44" s="5">
        <v>49960</v>
      </c>
      <c r="AD44" s="5">
        <v>56720</v>
      </c>
      <c r="AE44" s="6">
        <v>0.472</v>
      </c>
      <c r="AF44" s="6">
        <v>0.5225</v>
      </c>
      <c r="AG44" s="6">
        <v>0.6048</v>
      </c>
      <c r="AH44" s="6">
        <v>0.8644</v>
      </c>
      <c r="AI44" s="6">
        <v>0.9813</v>
      </c>
      <c r="AJ44" s="7">
        <v>13.1154</v>
      </c>
      <c r="AK44" s="7">
        <v>14.5192</v>
      </c>
      <c r="AL44" s="7">
        <v>16.8077</v>
      </c>
      <c r="AM44" s="7">
        <v>24.0192</v>
      </c>
      <c r="AN44" s="7">
        <v>27.2692</v>
      </c>
      <c r="AO44" s="6">
        <v>1.6292</v>
      </c>
      <c r="AP44" s="6">
        <v>1.8036</v>
      </c>
      <c r="AQ44" s="6">
        <v>2.0879</v>
      </c>
      <c r="AR44" s="6">
        <v>2.9838</v>
      </c>
      <c r="AS44" s="6">
        <v>3.3875</v>
      </c>
      <c r="AT44" s="6">
        <v>1.2214</v>
      </c>
      <c r="AU44" s="6">
        <v>1.3521</v>
      </c>
      <c r="AV44" s="6">
        <v>1.5652</v>
      </c>
      <c r="AW44" s="6">
        <v>2.2368</v>
      </c>
      <c r="AX44" s="6">
        <v>2.5394</v>
      </c>
      <c r="AY44" s="3">
        <v>65.1696</v>
      </c>
      <c r="AZ44" s="3">
        <v>72.1452</v>
      </c>
      <c r="BA44" s="3">
        <v>83.5165</v>
      </c>
      <c r="BB44" s="3">
        <v>119.3502</v>
      </c>
      <c r="BC44" s="3">
        <v>135.4993</v>
      </c>
      <c r="BD44" s="3">
        <v>48.8541</v>
      </c>
      <c r="BE44" s="3">
        <v>54.0833</v>
      </c>
      <c r="BF44" s="3">
        <v>62.6077</v>
      </c>
      <c r="BG44" s="3">
        <v>89.4703</v>
      </c>
      <c r="BH44" s="3">
        <v>101.5764</v>
      </c>
      <c r="BI44" s="4">
        <v>1.6292</v>
      </c>
      <c r="BJ44" s="4">
        <v>1.8036</v>
      </c>
      <c r="BK44" s="4">
        <v>2.0879</v>
      </c>
      <c r="BL44" s="4">
        <v>2.9838</v>
      </c>
      <c r="BM44" s="4">
        <v>3.3875</v>
      </c>
      <c r="BN44" s="4">
        <v>1.2214</v>
      </c>
      <c r="BO44" s="4">
        <v>1.3521</v>
      </c>
      <c r="BP44" s="4">
        <v>1.5652</v>
      </c>
      <c r="BQ44" s="4">
        <v>2.2368</v>
      </c>
      <c r="BR44" s="4">
        <v>2.5394</v>
      </c>
      <c r="BS44" s="77">
        <v>27330.2757</v>
      </c>
      <c r="BT44" s="77">
        <v>683.2569</v>
      </c>
      <c r="BU44" s="78">
        <v>1.2792</v>
      </c>
    </row>
    <row r="45" spans="1:73" ht="12.75">
      <c r="A45" s="1" t="s">
        <v>69</v>
      </c>
      <c r="B45" s="1" t="s">
        <v>111</v>
      </c>
      <c r="C45" s="1" t="s">
        <v>112</v>
      </c>
      <c r="D45" s="1" t="s">
        <v>155</v>
      </c>
      <c r="E45" s="1">
        <v>10964</v>
      </c>
      <c r="F45" s="1">
        <v>3053</v>
      </c>
      <c r="G45" s="6">
        <v>0.2785</v>
      </c>
      <c r="H45" s="7">
        <v>8.05</v>
      </c>
      <c r="I45" s="7">
        <v>10.6358</v>
      </c>
      <c r="J45" s="5">
        <v>733</v>
      </c>
      <c r="K45" s="5">
        <v>545</v>
      </c>
      <c r="L45" s="5">
        <v>548</v>
      </c>
      <c r="M45" s="5">
        <v>679</v>
      </c>
      <c r="N45" s="5">
        <v>927</v>
      </c>
      <c r="O45" s="5">
        <v>931</v>
      </c>
      <c r="P45" s="5">
        <v>39600</v>
      </c>
      <c r="Q45" s="5">
        <v>3300</v>
      </c>
      <c r="R45" s="5">
        <v>11880</v>
      </c>
      <c r="S45" s="5">
        <v>297</v>
      </c>
      <c r="T45" s="5">
        <v>495</v>
      </c>
      <c r="U45" s="5">
        <v>792</v>
      </c>
      <c r="V45" s="5">
        <v>990</v>
      </c>
      <c r="W45" s="5">
        <v>418.6</v>
      </c>
      <c r="X45" s="5">
        <v>553.0632</v>
      </c>
      <c r="Y45" s="5">
        <v>219.9</v>
      </c>
      <c r="Z45" s="5">
        <v>21800</v>
      </c>
      <c r="AA45" s="5">
        <v>21920</v>
      </c>
      <c r="AB45" s="5">
        <v>27160</v>
      </c>
      <c r="AC45" s="5">
        <v>37080</v>
      </c>
      <c r="AD45" s="5">
        <v>37240</v>
      </c>
      <c r="AE45" s="6">
        <v>0.5505</v>
      </c>
      <c r="AF45" s="6">
        <v>0.5535</v>
      </c>
      <c r="AG45" s="6">
        <v>0.6859</v>
      </c>
      <c r="AH45" s="6">
        <v>0.9364</v>
      </c>
      <c r="AI45" s="6">
        <v>0.9404</v>
      </c>
      <c r="AJ45" s="7">
        <v>10.4808</v>
      </c>
      <c r="AK45" s="7">
        <v>10.5385</v>
      </c>
      <c r="AL45" s="7">
        <v>13.0577</v>
      </c>
      <c r="AM45" s="7">
        <v>17.8269</v>
      </c>
      <c r="AN45" s="7">
        <v>17.9038</v>
      </c>
      <c r="AO45" s="6">
        <v>1.302</v>
      </c>
      <c r="AP45" s="6">
        <v>1.3091</v>
      </c>
      <c r="AQ45" s="6">
        <v>1.6221</v>
      </c>
      <c r="AR45" s="6">
        <v>2.2145</v>
      </c>
      <c r="AS45" s="6">
        <v>2.2241</v>
      </c>
      <c r="AT45" s="6">
        <v>0.9854</v>
      </c>
      <c r="AU45" s="6">
        <v>0.9908</v>
      </c>
      <c r="AV45" s="6">
        <v>1.2277</v>
      </c>
      <c r="AW45" s="6">
        <v>1.6761</v>
      </c>
      <c r="AX45" s="6">
        <v>1.6834</v>
      </c>
      <c r="AY45" s="3">
        <v>52.0784</v>
      </c>
      <c r="AZ45" s="3">
        <v>52.365</v>
      </c>
      <c r="BA45" s="3">
        <v>64.8829</v>
      </c>
      <c r="BB45" s="3">
        <v>88.581</v>
      </c>
      <c r="BC45" s="3">
        <v>88.9632</v>
      </c>
      <c r="BD45" s="3">
        <v>39.4168</v>
      </c>
      <c r="BE45" s="3">
        <v>39.6338</v>
      </c>
      <c r="BF45" s="3">
        <v>49.1083</v>
      </c>
      <c r="BG45" s="3">
        <v>67.0448</v>
      </c>
      <c r="BH45" s="3">
        <v>67.3341</v>
      </c>
      <c r="BI45" s="4">
        <v>1.302</v>
      </c>
      <c r="BJ45" s="4">
        <v>1.3091</v>
      </c>
      <c r="BK45" s="4">
        <v>1.6221</v>
      </c>
      <c r="BL45" s="4">
        <v>2.2145</v>
      </c>
      <c r="BM45" s="4">
        <v>2.2241</v>
      </c>
      <c r="BN45" s="4">
        <v>0.9854</v>
      </c>
      <c r="BO45" s="4">
        <v>0.9908</v>
      </c>
      <c r="BP45" s="4">
        <v>1.2277</v>
      </c>
      <c r="BQ45" s="4">
        <v>1.6761</v>
      </c>
      <c r="BR45" s="4">
        <v>1.6834</v>
      </c>
      <c r="BS45" s="77">
        <v>25105.0254</v>
      </c>
      <c r="BT45" s="77">
        <v>627.6256</v>
      </c>
      <c r="BU45" s="78">
        <v>1.0819</v>
      </c>
    </row>
    <row r="46" spans="1:73" ht="12.75">
      <c r="A46" s="1" t="s">
        <v>69</v>
      </c>
      <c r="B46" s="1" t="s">
        <v>111</v>
      </c>
      <c r="C46" s="1" t="s">
        <v>112</v>
      </c>
      <c r="D46" s="1" t="s">
        <v>156</v>
      </c>
      <c r="E46" s="1">
        <v>6020</v>
      </c>
      <c r="F46" s="1">
        <v>1303</v>
      </c>
      <c r="G46" s="6">
        <v>0.2164</v>
      </c>
      <c r="H46" s="7">
        <v>8.05</v>
      </c>
      <c r="I46" s="7">
        <v>11.4766</v>
      </c>
      <c r="J46" s="5">
        <v>733</v>
      </c>
      <c r="K46" s="5">
        <v>527</v>
      </c>
      <c r="L46" s="5">
        <v>553</v>
      </c>
      <c r="M46" s="5">
        <v>648</v>
      </c>
      <c r="N46" s="5">
        <v>819</v>
      </c>
      <c r="O46" s="5">
        <v>888</v>
      </c>
      <c r="P46" s="5">
        <v>44100</v>
      </c>
      <c r="Q46" s="5">
        <v>3675</v>
      </c>
      <c r="R46" s="5">
        <v>13230</v>
      </c>
      <c r="S46" s="5">
        <v>330.75</v>
      </c>
      <c r="T46" s="5">
        <v>551.25</v>
      </c>
      <c r="U46" s="5">
        <v>882</v>
      </c>
      <c r="V46" s="5">
        <v>1102.5</v>
      </c>
      <c r="W46" s="5">
        <v>418.6</v>
      </c>
      <c r="X46" s="5">
        <v>596.783</v>
      </c>
      <c r="Y46" s="5">
        <v>219.9</v>
      </c>
      <c r="Z46" s="5">
        <v>21080</v>
      </c>
      <c r="AA46" s="5">
        <v>22120</v>
      </c>
      <c r="AB46" s="5">
        <v>25920</v>
      </c>
      <c r="AC46" s="5">
        <v>32760</v>
      </c>
      <c r="AD46" s="5">
        <v>35520</v>
      </c>
      <c r="AE46" s="6">
        <v>0.478</v>
      </c>
      <c r="AF46" s="6">
        <v>0.5016</v>
      </c>
      <c r="AG46" s="6">
        <v>0.5878</v>
      </c>
      <c r="AH46" s="6">
        <v>0.7429</v>
      </c>
      <c r="AI46" s="6">
        <v>0.8054</v>
      </c>
      <c r="AJ46" s="7">
        <v>10.1346</v>
      </c>
      <c r="AK46" s="7">
        <v>10.6346</v>
      </c>
      <c r="AL46" s="7">
        <v>12.4615</v>
      </c>
      <c r="AM46" s="7">
        <v>15.75</v>
      </c>
      <c r="AN46" s="7">
        <v>17.0769</v>
      </c>
      <c r="AO46" s="6">
        <v>1.259</v>
      </c>
      <c r="AP46" s="6">
        <v>1.3211</v>
      </c>
      <c r="AQ46" s="6">
        <v>1.548</v>
      </c>
      <c r="AR46" s="6">
        <v>1.9565</v>
      </c>
      <c r="AS46" s="6">
        <v>2.1214</v>
      </c>
      <c r="AT46" s="6">
        <v>0.8831</v>
      </c>
      <c r="AU46" s="6">
        <v>0.9266</v>
      </c>
      <c r="AV46" s="6">
        <v>1.0858</v>
      </c>
      <c r="AW46" s="6">
        <v>1.3724</v>
      </c>
      <c r="AX46" s="6">
        <v>1.488</v>
      </c>
      <c r="AY46" s="3">
        <v>50.3583</v>
      </c>
      <c r="AZ46" s="3">
        <v>52.8428</v>
      </c>
      <c r="BA46" s="3">
        <v>61.9207</v>
      </c>
      <c r="BB46" s="3">
        <v>78.2609</v>
      </c>
      <c r="BC46" s="3">
        <v>84.8543</v>
      </c>
      <c r="BD46" s="3">
        <v>35.3227</v>
      </c>
      <c r="BE46" s="3">
        <v>37.0654</v>
      </c>
      <c r="BF46" s="3">
        <v>43.4329</v>
      </c>
      <c r="BG46" s="3">
        <v>54.8943</v>
      </c>
      <c r="BH46" s="3">
        <v>59.5191</v>
      </c>
      <c r="BI46" s="4">
        <v>1.259</v>
      </c>
      <c r="BJ46" s="4">
        <v>1.3211</v>
      </c>
      <c r="BK46" s="4">
        <v>1.548</v>
      </c>
      <c r="BL46" s="4">
        <v>1.9565</v>
      </c>
      <c r="BM46" s="4">
        <v>2.1214</v>
      </c>
      <c r="BN46" s="4">
        <v>0.8831</v>
      </c>
      <c r="BO46" s="4">
        <v>0.9266</v>
      </c>
      <c r="BP46" s="4">
        <v>1.0858</v>
      </c>
      <c r="BQ46" s="4">
        <v>1.3724</v>
      </c>
      <c r="BR46" s="4">
        <v>1.488</v>
      </c>
      <c r="BS46" s="77">
        <v>27186.8415</v>
      </c>
      <c r="BT46" s="77">
        <v>679.671</v>
      </c>
      <c r="BU46" s="78">
        <v>0.9534</v>
      </c>
    </row>
    <row r="47" spans="1:73" ht="12.75">
      <c r="A47" s="1" t="s">
        <v>69</v>
      </c>
      <c r="B47" s="1" t="s">
        <v>111</v>
      </c>
      <c r="C47" s="1" t="s">
        <v>112</v>
      </c>
      <c r="D47" s="1" t="s">
        <v>157</v>
      </c>
      <c r="E47" s="1">
        <v>334721</v>
      </c>
      <c r="F47" s="1">
        <v>132839</v>
      </c>
      <c r="G47" s="6">
        <v>0.3969</v>
      </c>
      <c r="H47" s="7">
        <v>8.05</v>
      </c>
      <c r="I47" s="7">
        <v>15.7316</v>
      </c>
      <c r="J47" s="5">
        <v>733</v>
      </c>
      <c r="K47" s="5">
        <v>616</v>
      </c>
      <c r="L47" s="5">
        <v>787</v>
      </c>
      <c r="M47" s="5">
        <v>960</v>
      </c>
      <c r="N47" s="5">
        <v>1270</v>
      </c>
      <c r="O47" s="5">
        <v>1578</v>
      </c>
      <c r="P47" s="5">
        <v>64900</v>
      </c>
      <c r="Q47" s="5">
        <v>5408.3333</v>
      </c>
      <c r="R47" s="5">
        <v>19470</v>
      </c>
      <c r="S47" s="5">
        <v>486.75</v>
      </c>
      <c r="T47" s="5">
        <v>811.25</v>
      </c>
      <c r="U47" s="5">
        <v>1298</v>
      </c>
      <c r="V47" s="5">
        <v>1622.5</v>
      </c>
      <c r="W47" s="5">
        <v>418.6</v>
      </c>
      <c r="X47" s="5">
        <v>818.0414</v>
      </c>
      <c r="Y47" s="5">
        <v>219.9</v>
      </c>
      <c r="Z47" s="5">
        <v>24640</v>
      </c>
      <c r="AA47" s="5">
        <v>31480</v>
      </c>
      <c r="AB47" s="5">
        <v>38400</v>
      </c>
      <c r="AC47" s="5">
        <v>50800</v>
      </c>
      <c r="AD47" s="5">
        <v>63120</v>
      </c>
      <c r="AE47" s="6">
        <v>0.3797</v>
      </c>
      <c r="AF47" s="6">
        <v>0.4851</v>
      </c>
      <c r="AG47" s="6">
        <v>0.5917</v>
      </c>
      <c r="AH47" s="6">
        <v>0.7827</v>
      </c>
      <c r="AI47" s="6">
        <v>0.9726</v>
      </c>
      <c r="AJ47" s="7">
        <v>11.8462</v>
      </c>
      <c r="AK47" s="7">
        <v>15.1346</v>
      </c>
      <c r="AL47" s="7">
        <v>18.4615</v>
      </c>
      <c r="AM47" s="7">
        <v>24.4231</v>
      </c>
      <c r="AN47" s="7">
        <v>30.3462</v>
      </c>
      <c r="AO47" s="6">
        <v>1.4716</v>
      </c>
      <c r="AP47" s="6">
        <v>1.8801</v>
      </c>
      <c r="AQ47" s="6">
        <v>2.2934</v>
      </c>
      <c r="AR47" s="6">
        <v>3.0339</v>
      </c>
      <c r="AS47" s="6">
        <v>3.7697</v>
      </c>
      <c r="AT47" s="6">
        <v>0.753</v>
      </c>
      <c r="AU47" s="6">
        <v>0.9621</v>
      </c>
      <c r="AV47" s="6">
        <v>1.1735</v>
      </c>
      <c r="AW47" s="6">
        <v>1.5525</v>
      </c>
      <c r="AX47" s="6">
        <v>1.929</v>
      </c>
      <c r="AY47" s="3">
        <v>58.8629</v>
      </c>
      <c r="AZ47" s="3">
        <v>75.2031</v>
      </c>
      <c r="BA47" s="3">
        <v>91.7344</v>
      </c>
      <c r="BB47" s="3">
        <v>121.3569</v>
      </c>
      <c r="BC47" s="3">
        <v>150.7883</v>
      </c>
      <c r="BD47" s="3">
        <v>30.1207</v>
      </c>
      <c r="BE47" s="3">
        <v>38.4822</v>
      </c>
      <c r="BF47" s="3">
        <v>46.9414</v>
      </c>
      <c r="BG47" s="3">
        <v>62.0996</v>
      </c>
      <c r="BH47" s="3">
        <v>77.1599</v>
      </c>
      <c r="BI47" s="4">
        <v>1.4716</v>
      </c>
      <c r="BJ47" s="4">
        <v>1.8801</v>
      </c>
      <c r="BK47" s="4">
        <v>2.2934</v>
      </c>
      <c r="BL47" s="4">
        <v>3.0339</v>
      </c>
      <c r="BM47" s="4">
        <v>3.7697</v>
      </c>
      <c r="BN47" s="4">
        <v>0.753</v>
      </c>
      <c r="BO47" s="4">
        <v>0.9621</v>
      </c>
      <c r="BP47" s="4">
        <v>1.1735</v>
      </c>
      <c r="BQ47" s="4">
        <v>1.5525</v>
      </c>
      <c r="BR47" s="4">
        <v>1.929</v>
      </c>
      <c r="BS47" s="77">
        <v>32230.2708</v>
      </c>
      <c r="BT47" s="77">
        <v>805.7568</v>
      </c>
      <c r="BU47" s="78">
        <v>1.1914</v>
      </c>
    </row>
    <row r="48" spans="1:73" ht="12.75">
      <c r="A48" s="1" t="s">
        <v>69</v>
      </c>
      <c r="B48" s="1" t="s">
        <v>111</v>
      </c>
      <c r="C48" s="1" t="s">
        <v>112</v>
      </c>
      <c r="D48" s="1" t="s">
        <v>158</v>
      </c>
      <c r="E48" s="1">
        <v>112395</v>
      </c>
      <c r="F48" s="1">
        <v>42248</v>
      </c>
      <c r="G48" s="6">
        <v>0.3759</v>
      </c>
      <c r="H48" s="7">
        <v>8.05</v>
      </c>
      <c r="I48" s="7">
        <v>13.2118</v>
      </c>
      <c r="J48" s="5">
        <v>733</v>
      </c>
      <c r="K48" s="5">
        <v>690</v>
      </c>
      <c r="L48" s="5">
        <v>706</v>
      </c>
      <c r="M48" s="5">
        <v>838</v>
      </c>
      <c r="N48" s="5">
        <v>1149</v>
      </c>
      <c r="O48" s="5">
        <v>1463</v>
      </c>
      <c r="P48" s="5">
        <v>59600</v>
      </c>
      <c r="Q48" s="5">
        <v>4966.6667</v>
      </c>
      <c r="R48" s="5">
        <v>17880</v>
      </c>
      <c r="S48" s="5">
        <v>447</v>
      </c>
      <c r="T48" s="5">
        <v>745</v>
      </c>
      <c r="U48" s="5">
        <v>1192</v>
      </c>
      <c r="V48" s="5">
        <v>1490</v>
      </c>
      <c r="W48" s="5">
        <v>418.6</v>
      </c>
      <c r="X48" s="5">
        <v>687.0137</v>
      </c>
      <c r="Y48" s="5">
        <v>219.9</v>
      </c>
      <c r="Z48" s="5">
        <v>27600</v>
      </c>
      <c r="AA48" s="5">
        <v>28240</v>
      </c>
      <c r="AB48" s="5">
        <v>33520</v>
      </c>
      <c r="AC48" s="5">
        <v>45960</v>
      </c>
      <c r="AD48" s="5">
        <v>58520</v>
      </c>
      <c r="AE48" s="6">
        <v>0.4631</v>
      </c>
      <c r="AF48" s="6">
        <v>0.4738</v>
      </c>
      <c r="AG48" s="6">
        <v>0.5624</v>
      </c>
      <c r="AH48" s="6">
        <v>0.7711</v>
      </c>
      <c r="AI48" s="6">
        <v>0.9819</v>
      </c>
      <c r="AJ48" s="7">
        <v>13.2692</v>
      </c>
      <c r="AK48" s="7">
        <v>13.5769</v>
      </c>
      <c r="AL48" s="7">
        <v>16.1154</v>
      </c>
      <c r="AM48" s="7">
        <v>22.0962</v>
      </c>
      <c r="AN48" s="7">
        <v>28.1346</v>
      </c>
      <c r="AO48" s="6">
        <v>1.6484</v>
      </c>
      <c r="AP48" s="6">
        <v>1.6866</v>
      </c>
      <c r="AQ48" s="6">
        <v>2.0019</v>
      </c>
      <c r="AR48" s="6">
        <v>2.7449</v>
      </c>
      <c r="AS48" s="6">
        <v>3.495</v>
      </c>
      <c r="AT48" s="6">
        <v>1.0043</v>
      </c>
      <c r="AU48" s="6">
        <v>1.0276</v>
      </c>
      <c r="AV48" s="6">
        <v>1.2198</v>
      </c>
      <c r="AW48" s="6">
        <v>1.6725</v>
      </c>
      <c r="AX48" s="6">
        <v>2.1295</v>
      </c>
      <c r="AY48" s="3">
        <v>65.9341</v>
      </c>
      <c r="AZ48" s="3">
        <v>67.463</v>
      </c>
      <c r="BA48" s="3">
        <v>80.0764</v>
      </c>
      <c r="BB48" s="3">
        <v>109.7946</v>
      </c>
      <c r="BC48" s="3">
        <v>139.7993</v>
      </c>
      <c r="BD48" s="3">
        <v>40.1739</v>
      </c>
      <c r="BE48" s="3">
        <v>41.1054</v>
      </c>
      <c r="BF48" s="3">
        <v>48.7909</v>
      </c>
      <c r="BG48" s="3">
        <v>66.8982</v>
      </c>
      <c r="BH48" s="3">
        <v>85.1803</v>
      </c>
      <c r="BI48" s="4">
        <v>1.6484</v>
      </c>
      <c r="BJ48" s="4">
        <v>1.6866</v>
      </c>
      <c r="BK48" s="4">
        <v>2.0019</v>
      </c>
      <c r="BL48" s="4">
        <v>2.7449</v>
      </c>
      <c r="BM48" s="4">
        <v>3.495</v>
      </c>
      <c r="BN48" s="4">
        <v>1.0043</v>
      </c>
      <c r="BO48" s="4">
        <v>1.0276</v>
      </c>
      <c r="BP48" s="4">
        <v>1.2198</v>
      </c>
      <c r="BQ48" s="4">
        <v>1.6725</v>
      </c>
      <c r="BR48" s="4">
        <v>2.1295</v>
      </c>
      <c r="BS48" s="77">
        <v>32271.6849</v>
      </c>
      <c r="BT48" s="77">
        <v>806.7921</v>
      </c>
      <c r="BU48" s="78">
        <v>1.0387</v>
      </c>
    </row>
    <row r="49" spans="1:73" ht="12.75">
      <c r="A49" s="1" t="s">
        <v>69</v>
      </c>
      <c r="B49" s="1" t="s">
        <v>111</v>
      </c>
      <c r="C49" s="1" t="s">
        <v>112</v>
      </c>
      <c r="D49" s="1" t="s">
        <v>159</v>
      </c>
      <c r="E49" s="1">
        <v>35939</v>
      </c>
      <c r="F49" s="1">
        <v>7279</v>
      </c>
      <c r="G49" s="6">
        <v>0.2025</v>
      </c>
      <c r="H49" s="7">
        <v>8.05</v>
      </c>
      <c r="I49" s="7">
        <v>11.2889</v>
      </c>
      <c r="J49" s="5">
        <v>733</v>
      </c>
      <c r="K49" s="5">
        <v>572</v>
      </c>
      <c r="L49" s="5">
        <v>756</v>
      </c>
      <c r="M49" s="5">
        <v>927</v>
      </c>
      <c r="N49" s="5">
        <v>1201</v>
      </c>
      <c r="O49" s="5">
        <v>1353</v>
      </c>
      <c r="P49" s="5">
        <v>52900</v>
      </c>
      <c r="Q49" s="5">
        <v>4408.3333</v>
      </c>
      <c r="R49" s="5">
        <v>15870</v>
      </c>
      <c r="S49" s="5">
        <v>396.75</v>
      </c>
      <c r="T49" s="5">
        <v>661.25</v>
      </c>
      <c r="U49" s="5">
        <v>1058</v>
      </c>
      <c r="V49" s="5">
        <v>1322.5</v>
      </c>
      <c r="W49" s="5">
        <v>418.6</v>
      </c>
      <c r="X49" s="5">
        <v>587.0225</v>
      </c>
      <c r="Y49" s="5">
        <v>219.9</v>
      </c>
      <c r="Z49" s="5">
        <v>22880</v>
      </c>
      <c r="AA49" s="5">
        <v>30240</v>
      </c>
      <c r="AB49" s="5">
        <v>37080</v>
      </c>
      <c r="AC49" s="5">
        <v>48040</v>
      </c>
      <c r="AD49" s="5">
        <v>54120</v>
      </c>
      <c r="AE49" s="6">
        <v>0.4325</v>
      </c>
      <c r="AF49" s="6">
        <v>0.5716</v>
      </c>
      <c r="AG49" s="6">
        <v>0.7009</v>
      </c>
      <c r="AH49" s="6">
        <v>0.9081</v>
      </c>
      <c r="AI49" s="6">
        <v>1.0231</v>
      </c>
      <c r="AJ49" s="7">
        <v>11</v>
      </c>
      <c r="AK49" s="7">
        <v>14.5385</v>
      </c>
      <c r="AL49" s="7">
        <v>17.8269</v>
      </c>
      <c r="AM49" s="7">
        <v>23.0962</v>
      </c>
      <c r="AN49" s="7">
        <v>26.0192</v>
      </c>
      <c r="AO49" s="6">
        <v>1.3665</v>
      </c>
      <c r="AP49" s="6">
        <v>1.806</v>
      </c>
      <c r="AQ49" s="6">
        <v>2.2145</v>
      </c>
      <c r="AR49" s="6">
        <v>2.8691</v>
      </c>
      <c r="AS49" s="6">
        <v>3.2322</v>
      </c>
      <c r="AT49" s="6">
        <v>0.9744</v>
      </c>
      <c r="AU49" s="6">
        <v>1.2879</v>
      </c>
      <c r="AV49" s="6">
        <v>1.5792</v>
      </c>
      <c r="AW49" s="6">
        <v>2.0459</v>
      </c>
      <c r="AX49" s="6">
        <v>2.3049</v>
      </c>
      <c r="AY49" s="3">
        <v>54.6584</v>
      </c>
      <c r="AZ49" s="3">
        <v>72.2408</v>
      </c>
      <c r="BA49" s="3">
        <v>88.581</v>
      </c>
      <c r="BB49" s="3">
        <v>114.7635</v>
      </c>
      <c r="BC49" s="3">
        <v>129.2881</v>
      </c>
      <c r="BD49" s="3">
        <v>38.9764</v>
      </c>
      <c r="BE49" s="3">
        <v>51.5142</v>
      </c>
      <c r="BF49" s="3">
        <v>63.1662</v>
      </c>
      <c r="BG49" s="3">
        <v>81.8367</v>
      </c>
      <c r="BH49" s="3">
        <v>92.1941</v>
      </c>
      <c r="BI49" s="4">
        <v>1.3665</v>
      </c>
      <c r="BJ49" s="4">
        <v>1.806</v>
      </c>
      <c r="BK49" s="4">
        <v>2.2145</v>
      </c>
      <c r="BL49" s="4">
        <v>2.8691</v>
      </c>
      <c r="BM49" s="4">
        <v>3.2322</v>
      </c>
      <c r="BN49" s="4">
        <v>0.9744</v>
      </c>
      <c r="BO49" s="4">
        <v>1.2879</v>
      </c>
      <c r="BP49" s="4">
        <v>1.5792</v>
      </c>
      <c r="BQ49" s="4">
        <v>2.0459</v>
      </c>
      <c r="BR49" s="4">
        <v>2.3049</v>
      </c>
      <c r="BS49" s="77">
        <v>37748.4471</v>
      </c>
      <c r="BT49" s="77">
        <v>943.7112</v>
      </c>
      <c r="BU49" s="78">
        <v>0.9823</v>
      </c>
    </row>
    <row r="50" spans="1:73" ht="12.75">
      <c r="A50" s="1" t="s">
        <v>69</v>
      </c>
      <c r="B50" s="1" t="s">
        <v>111</v>
      </c>
      <c r="C50" s="1" t="s">
        <v>112</v>
      </c>
      <c r="D50" s="1" t="s">
        <v>160</v>
      </c>
      <c r="E50" s="1">
        <v>4253</v>
      </c>
      <c r="F50" s="1">
        <v>1147</v>
      </c>
      <c r="G50" s="6">
        <v>0.2697</v>
      </c>
      <c r="H50" s="7">
        <v>8.05</v>
      </c>
      <c r="I50" s="7">
        <v>8.8084</v>
      </c>
      <c r="J50" s="5">
        <v>733</v>
      </c>
      <c r="K50" s="5">
        <v>588</v>
      </c>
      <c r="L50" s="5">
        <v>625</v>
      </c>
      <c r="M50" s="5">
        <v>723</v>
      </c>
      <c r="N50" s="5">
        <v>1040</v>
      </c>
      <c r="O50" s="5">
        <v>1262</v>
      </c>
      <c r="P50" s="5">
        <v>49900</v>
      </c>
      <c r="Q50" s="5">
        <v>4158.3333</v>
      </c>
      <c r="R50" s="5">
        <v>14970</v>
      </c>
      <c r="S50" s="5">
        <v>374.25</v>
      </c>
      <c r="T50" s="5">
        <v>623.75</v>
      </c>
      <c r="U50" s="5">
        <v>998</v>
      </c>
      <c r="V50" s="5">
        <v>1247.5</v>
      </c>
      <c r="W50" s="5">
        <v>418.6</v>
      </c>
      <c r="X50" s="5">
        <v>458.0391</v>
      </c>
      <c r="Y50" s="5">
        <v>219.9</v>
      </c>
      <c r="Z50" s="5">
        <v>23520</v>
      </c>
      <c r="AA50" s="5">
        <v>25000</v>
      </c>
      <c r="AB50" s="5">
        <v>28920</v>
      </c>
      <c r="AC50" s="5">
        <v>41600</v>
      </c>
      <c r="AD50" s="5">
        <v>50480</v>
      </c>
      <c r="AE50" s="6">
        <v>0.4713</v>
      </c>
      <c r="AF50" s="6">
        <v>0.501</v>
      </c>
      <c r="AG50" s="6">
        <v>0.5796</v>
      </c>
      <c r="AH50" s="6">
        <v>0.8337</v>
      </c>
      <c r="AI50" s="6">
        <v>1.0116</v>
      </c>
      <c r="AJ50" s="7">
        <v>11.3077</v>
      </c>
      <c r="AK50" s="7">
        <v>12.0192</v>
      </c>
      <c r="AL50" s="7">
        <v>13.9038</v>
      </c>
      <c r="AM50" s="7">
        <v>20</v>
      </c>
      <c r="AN50" s="7">
        <v>24.2692</v>
      </c>
      <c r="AO50" s="6">
        <v>1.4047</v>
      </c>
      <c r="AP50" s="6">
        <v>1.4931</v>
      </c>
      <c r="AQ50" s="6">
        <v>1.7272</v>
      </c>
      <c r="AR50" s="6">
        <v>2.4845</v>
      </c>
      <c r="AS50" s="6">
        <v>3.0148</v>
      </c>
      <c r="AT50" s="6">
        <v>1.2837</v>
      </c>
      <c r="AU50" s="6">
        <v>1.3645</v>
      </c>
      <c r="AV50" s="6">
        <v>1.5785</v>
      </c>
      <c r="AW50" s="6">
        <v>2.2705</v>
      </c>
      <c r="AX50" s="6">
        <v>2.7552</v>
      </c>
      <c r="AY50" s="3">
        <v>56.1873</v>
      </c>
      <c r="AZ50" s="3">
        <v>59.7229</v>
      </c>
      <c r="BA50" s="3">
        <v>69.0874</v>
      </c>
      <c r="BB50" s="3">
        <v>99.3789</v>
      </c>
      <c r="BC50" s="3">
        <v>120.5925</v>
      </c>
      <c r="BD50" s="3">
        <v>51.3493</v>
      </c>
      <c r="BE50" s="3">
        <v>54.5805</v>
      </c>
      <c r="BF50" s="3">
        <v>63.1387</v>
      </c>
      <c r="BG50" s="3">
        <v>90.8219</v>
      </c>
      <c r="BH50" s="3">
        <v>110.2089</v>
      </c>
      <c r="BI50" s="4">
        <v>1.4047</v>
      </c>
      <c r="BJ50" s="4">
        <v>1.4931</v>
      </c>
      <c r="BK50" s="4">
        <v>1.7272</v>
      </c>
      <c r="BL50" s="4">
        <v>2.4845</v>
      </c>
      <c r="BM50" s="4">
        <v>3.0148</v>
      </c>
      <c r="BN50" s="4">
        <v>1.2837</v>
      </c>
      <c r="BO50" s="4">
        <v>1.3645</v>
      </c>
      <c r="BP50" s="4">
        <v>1.5785</v>
      </c>
      <c r="BQ50" s="4">
        <v>2.2705</v>
      </c>
      <c r="BR50" s="4">
        <v>2.7552</v>
      </c>
      <c r="BS50" s="77">
        <v>25475.7321</v>
      </c>
      <c r="BT50" s="77">
        <v>636.8933</v>
      </c>
      <c r="BU50" s="78">
        <v>1.1352</v>
      </c>
    </row>
    <row r="51" spans="1:73" ht="12.75">
      <c r="A51" s="1" t="s">
        <v>69</v>
      </c>
      <c r="B51" s="1" t="s">
        <v>111</v>
      </c>
      <c r="C51" s="1" t="s">
        <v>112</v>
      </c>
      <c r="D51" s="1" t="s">
        <v>161</v>
      </c>
      <c r="E51" s="1">
        <v>16986</v>
      </c>
      <c r="F51" s="1">
        <v>4898</v>
      </c>
      <c r="G51" s="6">
        <v>0.2884</v>
      </c>
      <c r="H51" s="7">
        <v>8.05</v>
      </c>
      <c r="I51" s="7">
        <v>8.4848</v>
      </c>
      <c r="J51" s="5">
        <v>733</v>
      </c>
      <c r="K51" s="5">
        <v>693</v>
      </c>
      <c r="L51" s="5">
        <v>733</v>
      </c>
      <c r="M51" s="5">
        <v>914</v>
      </c>
      <c r="N51" s="5">
        <v>1193</v>
      </c>
      <c r="O51" s="5">
        <v>1440</v>
      </c>
      <c r="P51" s="5">
        <v>65100</v>
      </c>
      <c r="Q51" s="5">
        <v>5425</v>
      </c>
      <c r="R51" s="5">
        <v>19530</v>
      </c>
      <c r="S51" s="5">
        <v>488.25</v>
      </c>
      <c r="T51" s="5">
        <v>813.75</v>
      </c>
      <c r="U51" s="5">
        <v>1302</v>
      </c>
      <c r="V51" s="5">
        <v>1627.5</v>
      </c>
      <c r="W51" s="5">
        <v>418.6</v>
      </c>
      <c r="X51" s="5">
        <v>441.2096</v>
      </c>
      <c r="Y51" s="5">
        <v>219.9</v>
      </c>
      <c r="Z51" s="5">
        <v>27720</v>
      </c>
      <c r="AA51" s="5">
        <v>29320</v>
      </c>
      <c r="AB51" s="5">
        <v>36560</v>
      </c>
      <c r="AC51" s="5">
        <v>47720</v>
      </c>
      <c r="AD51" s="5">
        <v>57600</v>
      </c>
      <c r="AE51" s="6">
        <v>0.4258</v>
      </c>
      <c r="AF51" s="6">
        <v>0.4504</v>
      </c>
      <c r="AG51" s="6">
        <v>0.5616</v>
      </c>
      <c r="AH51" s="6">
        <v>0.733</v>
      </c>
      <c r="AI51" s="6">
        <v>0.8848</v>
      </c>
      <c r="AJ51" s="7">
        <v>13.3269</v>
      </c>
      <c r="AK51" s="7">
        <v>14.0962</v>
      </c>
      <c r="AL51" s="7">
        <v>17.5769</v>
      </c>
      <c r="AM51" s="7">
        <v>22.9423</v>
      </c>
      <c r="AN51" s="7">
        <v>27.6923</v>
      </c>
      <c r="AO51" s="6">
        <v>1.6555</v>
      </c>
      <c r="AP51" s="6">
        <v>1.7511</v>
      </c>
      <c r="AQ51" s="6">
        <v>2.1835</v>
      </c>
      <c r="AR51" s="6">
        <v>2.85</v>
      </c>
      <c r="AS51" s="6">
        <v>3.44</v>
      </c>
      <c r="AT51" s="6">
        <v>1.5707</v>
      </c>
      <c r="AU51" s="6">
        <v>1.6613</v>
      </c>
      <c r="AV51" s="6">
        <v>2.0716</v>
      </c>
      <c r="AW51" s="6">
        <v>2.7039</v>
      </c>
      <c r="AX51" s="6">
        <v>3.2638</v>
      </c>
      <c r="AY51" s="3">
        <v>66.2207</v>
      </c>
      <c r="AZ51" s="3">
        <v>70.043</v>
      </c>
      <c r="BA51" s="3">
        <v>87.3387</v>
      </c>
      <c r="BB51" s="3">
        <v>113.999</v>
      </c>
      <c r="BC51" s="3">
        <v>137.6015</v>
      </c>
      <c r="BD51" s="3">
        <v>62.8273</v>
      </c>
      <c r="BE51" s="3">
        <v>66.4537</v>
      </c>
      <c r="BF51" s="3">
        <v>82.8631</v>
      </c>
      <c r="BG51" s="3">
        <v>108.1572</v>
      </c>
      <c r="BH51" s="3">
        <v>130.5502</v>
      </c>
      <c r="BI51" s="4">
        <v>1.6555</v>
      </c>
      <c r="BJ51" s="4">
        <v>1.7511</v>
      </c>
      <c r="BK51" s="4">
        <v>2.1835</v>
      </c>
      <c r="BL51" s="4">
        <v>2.85</v>
      </c>
      <c r="BM51" s="4">
        <v>3.44</v>
      </c>
      <c r="BN51" s="4">
        <v>1.5707</v>
      </c>
      <c r="BO51" s="4">
        <v>1.6613</v>
      </c>
      <c r="BP51" s="4">
        <v>2.0716</v>
      </c>
      <c r="BQ51" s="4">
        <v>2.7039</v>
      </c>
      <c r="BR51" s="4">
        <v>3.2638</v>
      </c>
      <c r="BS51" s="77">
        <v>20045.4345</v>
      </c>
      <c r="BT51" s="77">
        <v>501.1359</v>
      </c>
      <c r="BU51" s="78">
        <v>1.8239</v>
      </c>
    </row>
    <row r="52" spans="1:73" ht="12.75">
      <c r="A52" s="1" t="s">
        <v>69</v>
      </c>
      <c r="B52" s="1" t="s">
        <v>111</v>
      </c>
      <c r="C52" s="1" t="s">
        <v>112</v>
      </c>
      <c r="D52" s="1" t="s">
        <v>162</v>
      </c>
      <c r="E52" s="1">
        <v>6274</v>
      </c>
      <c r="F52" s="1">
        <v>1222</v>
      </c>
      <c r="G52" s="6">
        <v>0.1948</v>
      </c>
      <c r="H52" s="7">
        <v>8.05</v>
      </c>
      <c r="I52" s="7">
        <v>10.3491</v>
      </c>
      <c r="J52" s="5">
        <v>733</v>
      </c>
      <c r="K52" s="5">
        <v>637</v>
      </c>
      <c r="L52" s="5">
        <v>719</v>
      </c>
      <c r="M52" s="5">
        <v>887</v>
      </c>
      <c r="N52" s="5">
        <v>1196</v>
      </c>
      <c r="O52" s="5">
        <v>1392</v>
      </c>
      <c r="P52" s="5">
        <v>59700</v>
      </c>
      <c r="Q52" s="5">
        <v>4975</v>
      </c>
      <c r="R52" s="5">
        <v>17910</v>
      </c>
      <c r="S52" s="5">
        <v>447.75</v>
      </c>
      <c r="T52" s="5">
        <v>746.25</v>
      </c>
      <c r="U52" s="5">
        <v>1194</v>
      </c>
      <c r="V52" s="5">
        <v>1492.5</v>
      </c>
      <c r="W52" s="5">
        <v>418.6</v>
      </c>
      <c r="X52" s="5">
        <v>538.1538</v>
      </c>
      <c r="Y52" s="5">
        <v>219.9</v>
      </c>
      <c r="Z52" s="5">
        <v>25480</v>
      </c>
      <c r="AA52" s="5">
        <v>28760</v>
      </c>
      <c r="AB52" s="5">
        <v>35480</v>
      </c>
      <c r="AC52" s="5">
        <v>47840</v>
      </c>
      <c r="AD52" s="5">
        <v>55680</v>
      </c>
      <c r="AE52" s="6">
        <v>0.4268</v>
      </c>
      <c r="AF52" s="6">
        <v>0.4817</v>
      </c>
      <c r="AG52" s="6">
        <v>0.5943</v>
      </c>
      <c r="AH52" s="6">
        <v>0.8013</v>
      </c>
      <c r="AI52" s="6">
        <v>0.9327</v>
      </c>
      <c r="AJ52" s="7">
        <v>12.25</v>
      </c>
      <c r="AK52" s="7">
        <v>13.8269</v>
      </c>
      <c r="AL52" s="7">
        <v>17.0577</v>
      </c>
      <c r="AM52" s="7">
        <v>23</v>
      </c>
      <c r="AN52" s="7">
        <v>26.7692</v>
      </c>
      <c r="AO52" s="6">
        <v>1.5217</v>
      </c>
      <c r="AP52" s="6">
        <v>1.7176</v>
      </c>
      <c r="AQ52" s="6">
        <v>2.119</v>
      </c>
      <c r="AR52" s="6">
        <v>2.8571</v>
      </c>
      <c r="AS52" s="6">
        <v>3.3254</v>
      </c>
      <c r="AT52" s="6">
        <v>1.1837</v>
      </c>
      <c r="AU52" s="6">
        <v>1.336</v>
      </c>
      <c r="AV52" s="6">
        <v>1.6482</v>
      </c>
      <c r="AW52" s="6">
        <v>2.2224</v>
      </c>
      <c r="AX52" s="6">
        <v>2.5866</v>
      </c>
      <c r="AY52" s="3">
        <v>60.8696</v>
      </c>
      <c r="AZ52" s="3">
        <v>68.7052</v>
      </c>
      <c r="BA52" s="3">
        <v>84.7587</v>
      </c>
      <c r="BB52" s="3">
        <v>114.2857</v>
      </c>
      <c r="BC52" s="3">
        <v>133.0148</v>
      </c>
      <c r="BD52" s="3">
        <v>47.3471</v>
      </c>
      <c r="BE52" s="3">
        <v>53.442</v>
      </c>
      <c r="BF52" s="3">
        <v>65.9291</v>
      </c>
      <c r="BG52" s="3">
        <v>88.8965</v>
      </c>
      <c r="BH52" s="3">
        <v>103.4649</v>
      </c>
      <c r="BI52" s="4">
        <v>1.5217</v>
      </c>
      <c r="BJ52" s="4">
        <v>1.7176</v>
      </c>
      <c r="BK52" s="4">
        <v>2.119</v>
      </c>
      <c r="BL52" s="4">
        <v>2.8571</v>
      </c>
      <c r="BM52" s="4">
        <v>3.3254</v>
      </c>
      <c r="BN52" s="4">
        <v>1.1837</v>
      </c>
      <c r="BO52" s="4">
        <v>1.336</v>
      </c>
      <c r="BP52" s="4">
        <v>1.6482</v>
      </c>
      <c r="BQ52" s="4">
        <v>2.2224</v>
      </c>
      <c r="BR52" s="4">
        <v>2.5866</v>
      </c>
      <c r="BS52" s="77">
        <v>28466.6382</v>
      </c>
      <c r="BT52" s="77">
        <v>711.666</v>
      </c>
      <c r="BU52" s="78">
        <v>1.2464</v>
      </c>
    </row>
    <row r="53" spans="1:73" ht="12.75">
      <c r="A53" s="1" t="s">
        <v>69</v>
      </c>
      <c r="B53" s="1" t="s">
        <v>111</v>
      </c>
      <c r="C53" s="1" t="s">
        <v>112</v>
      </c>
      <c r="D53" s="1" t="s">
        <v>163</v>
      </c>
      <c r="E53" s="1">
        <v>3846</v>
      </c>
      <c r="F53" s="1">
        <v>1002</v>
      </c>
      <c r="G53" s="6">
        <v>0.2605</v>
      </c>
      <c r="H53" s="7">
        <v>8.05</v>
      </c>
      <c r="I53" s="7">
        <v>11.6977</v>
      </c>
      <c r="J53" s="5">
        <v>733</v>
      </c>
      <c r="K53" s="5">
        <v>563</v>
      </c>
      <c r="L53" s="5">
        <v>567</v>
      </c>
      <c r="M53" s="5">
        <v>759</v>
      </c>
      <c r="N53" s="5">
        <v>942</v>
      </c>
      <c r="O53" s="5">
        <v>1040</v>
      </c>
      <c r="P53" s="5">
        <v>38300</v>
      </c>
      <c r="Q53" s="5">
        <v>3191.6667</v>
      </c>
      <c r="R53" s="5">
        <v>11490</v>
      </c>
      <c r="S53" s="5">
        <v>287.25</v>
      </c>
      <c r="T53" s="5">
        <v>478.75</v>
      </c>
      <c r="U53" s="5">
        <v>766</v>
      </c>
      <c r="V53" s="5">
        <v>957.5</v>
      </c>
      <c r="W53" s="5">
        <v>418.6</v>
      </c>
      <c r="X53" s="5">
        <v>608.2828</v>
      </c>
      <c r="Y53" s="5">
        <v>219.9</v>
      </c>
      <c r="Z53" s="5">
        <v>22520</v>
      </c>
      <c r="AA53" s="5">
        <v>22680</v>
      </c>
      <c r="AB53" s="5">
        <v>30360</v>
      </c>
      <c r="AC53" s="5">
        <v>37680</v>
      </c>
      <c r="AD53" s="5">
        <v>41600</v>
      </c>
      <c r="AE53" s="6">
        <v>0.588</v>
      </c>
      <c r="AF53" s="6">
        <v>0.5922</v>
      </c>
      <c r="AG53" s="6">
        <v>0.7927</v>
      </c>
      <c r="AH53" s="6">
        <v>0.9838</v>
      </c>
      <c r="AI53" s="6">
        <v>1.0862</v>
      </c>
      <c r="AJ53" s="7">
        <v>10.8269</v>
      </c>
      <c r="AK53" s="7">
        <v>10.9038</v>
      </c>
      <c r="AL53" s="7">
        <v>14.5962</v>
      </c>
      <c r="AM53" s="7">
        <v>18.1154</v>
      </c>
      <c r="AN53" s="7">
        <v>20</v>
      </c>
      <c r="AO53" s="6">
        <v>1.345</v>
      </c>
      <c r="AP53" s="6">
        <v>1.3545</v>
      </c>
      <c r="AQ53" s="6">
        <v>1.8132</v>
      </c>
      <c r="AR53" s="6">
        <v>2.2504</v>
      </c>
      <c r="AS53" s="6">
        <v>2.4845</v>
      </c>
      <c r="AT53" s="6">
        <v>0.9256</v>
      </c>
      <c r="AU53" s="6">
        <v>0.9321</v>
      </c>
      <c r="AV53" s="6">
        <v>1.2478</v>
      </c>
      <c r="AW53" s="6">
        <v>1.5486</v>
      </c>
      <c r="AX53" s="6">
        <v>1.7097</v>
      </c>
      <c r="AY53" s="3">
        <v>53.7984</v>
      </c>
      <c r="AZ53" s="3">
        <v>54.1806</v>
      </c>
      <c r="BA53" s="3">
        <v>72.5275</v>
      </c>
      <c r="BB53" s="3">
        <v>90.0143</v>
      </c>
      <c r="BC53" s="3">
        <v>99.3789</v>
      </c>
      <c r="BD53" s="3">
        <v>37.0223</v>
      </c>
      <c r="BE53" s="3">
        <v>37.2853</v>
      </c>
      <c r="BF53" s="3">
        <v>49.911</v>
      </c>
      <c r="BG53" s="3">
        <v>61.9449</v>
      </c>
      <c r="BH53" s="3">
        <v>68.3892</v>
      </c>
      <c r="BI53" s="4">
        <v>1.345</v>
      </c>
      <c r="BJ53" s="4">
        <v>1.3545</v>
      </c>
      <c r="BK53" s="4">
        <v>1.8132</v>
      </c>
      <c r="BL53" s="4">
        <v>2.2504</v>
      </c>
      <c r="BM53" s="4">
        <v>2.4845</v>
      </c>
      <c r="BN53" s="4">
        <v>0.9256</v>
      </c>
      <c r="BO53" s="4">
        <v>0.9321</v>
      </c>
      <c r="BP53" s="4">
        <v>1.2478</v>
      </c>
      <c r="BQ53" s="4">
        <v>1.5486</v>
      </c>
      <c r="BR53" s="4">
        <v>1.7097</v>
      </c>
      <c r="BS53" s="77">
        <v>22212.099</v>
      </c>
      <c r="BT53" s="77">
        <v>555.3025</v>
      </c>
      <c r="BU53" s="78">
        <v>1.3668</v>
      </c>
    </row>
    <row r="54" spans="1:73" ht="12.75">
      <c r="A54" s="1" t="s">
        <v>69</v>
      </c>
      <c r="B54" s="1" t="s">
        <v>111</v>
      </c>
      <c r="C54" s="1" t="s">
        <v>112</v>
      </c>
      <c r="D54" s="1" t="s">
        <v>164</v>
      </c>
      <c r="E54" s="1">
        <v>5381</v>
      </c>
      <c r="F54" s="1">
        <v>1514</v>
      </c>
      <c r="G54" s="6">
        <v>0.2814</v>
      </c>
      <c r="H54" s="7">
        <v>8.05</v>
      </c>
      <c r="I54" s="7">
        <v>9.7372</v>
      </c>
      <c r="J54" s="5">
        <v>733</v>
      </c>
      <c r="K54" s="5">
        <v>543</v>
      </c>
      <c r="L54" s="5">
        <v>638</v>
      </c>
      <c r="M54" s="5">
        <v>738</v>
      </c>
      <c r="N54" s="5">
        <v>1001</v>
      </c>
      <c r="O54" s="5">
        <v>1238</v>
      </c>
      <c r="P54" s="5">
        <v>45700</v>
      </c>
      <c r="Q54" s="5">
        <v>3808.3333</v>
      </c>
      <c r="R54" s="5">
        <v>13710</v>
      </c>
      <c r="S54" s="5">
        <v>342.75</v>
      </c>
      <c r="T54" s="5">
        <v>571.25</v>
      </c>
      <c r="U54" s="5">
        <v>914</v>
      </c>
      <c r="V54" s="5">
        <v>1142.5</v>
      </c>
      <c r="W54" s="5">
        <v>418.6</v>
      </c>
      <c r="X54" s="5">
        <v>506.3363</v>
      </c>
      <c r="Y54" s="5">
        <v>219.9</v>
      </c>
      <c r="Z54" s="5">
        <v>21720</v>
      </c>
      <c r="AA54" s="5">
        <v>25520</v>
      </c>
      <c r="AB54" s="5">
        <v>29520</v>
      </c>
      <c r="AC54" s="5">
        <v>40040</v>
      </c>
      <c r="AD54" s="5">
        <v>49520</v>
      </c>
      <c r="AE54" s="6">
        <v>0.4753</v>
      </c>
      <c r="AF54" s="6">
        <v>0.5584</v>
      </c>
      <c r="AG54" s="6">
        <v>0.646</v>
      </c>
      <c r="AH54" s="6">
        <v>0.8761</v>
      </c>
      <c r="AI54" s="6">
        <v>1.0836</v>
      </c>
      <c r="AJ54" s="7">
        <v>10.4423</v>
      </c>
      <c r="AK54" s="7">
        <v>12.2692</v>
      </c>
      <c r="AL54" s="7">
        <v>14.1923</v>
      </c>
      <c r="AM54" s="7">
        <v>19.25</v>
      </c>
      <c r="AN54" s="7">
        <v>23.8077</v>
      </c>
      <c r="AO54" s="6">
        <v>1.2972</v>
      </c>
      <c r="AP54" s="6">
        <v>1.5241</v>
      </c>
      <c r="AQ54" s="6">
        <v>1.763</v>
      </c>
      <c r="AR54" s="6">
        <v>2.3913</v>
      </c>
      <c r="AS54" s="6">
        <v>2.9575</v>
      </c>
      <c r="AT54" s="6">
        <v>1.0724</v>
      </c>
      <c r="AU54" s="6">
        <v>1.26</v>
      </c>
      <c r="AV54" s="6">
        <v>1.4575</v>
      </c>
      <c r="AW54" s="6">
        <v>1.9769</v>
      </c>
      <c r="AX54" s="6">
        <v>2.445</v>
      </c>
      <c r="AY54" s="3">
        <v>51.8872</v>
      </c>
      <c r="AZ54" s="3">
        <v>60.9651</v>
      </c>
      <c r="BA54" s="3">
        <v>70.5208</v>
      </c>
      <c r="BB54" s="3">
        <v>95.6522</v>
      </c>
      <c r="BC54" s="3">
        <v>118.2991</v>
      </c>
      <c r="BD54" s="3">
        <v>42.8964</v>
      </c>
      <c r="BE54" s="3">
        <v>50.4013</v>
      </c>
      <c r="BF54" s="3">
        <v>58.3012</v>
      </c>
      <c r="BG54" s="3">
        <v>79.0779</v>
      </c>
      <c r="BH54" s="3">
        <v>97.8006</v>
      </c>
      <c r="BI54" s="4">
        <v>1.2972</v>
      </c>
      <c r="BJ54" s="4">
        <v>1.5241</v>
      </c>
      <c r="BK54" s="4">
        <v>1.763</v>
      </c>
      <c r="BL54" s="4">
        <v>2.3913</v>
      </c>
      <c r="BM54" s="4">
        <v>2.9575</v>
      </c>
      <c r="BN54" s="4">
        <v>1.0724</v>
      </c>
      <c r="BO54" s="4">
        <v>1.26</v>
      </c>
      <c r="BP54" s="4">
        <v>1.4575</v>
      </c>
      <c r="BQ54" s="4">
        <v>1.9769</v>
      </c>
      <c r="BR54" s="4">
        <v>2.445</v>
      </c>
      <c r="BS54" s="77">
        <v>25086.8436</v>
      </c>
      <c r="BT54" s="77">
        <v>627.1711</v>
      </c>
      <c r="BU54" s="78">
        <v>1.1767</v>
      </c>
    </row>
    <row r="55" spans="1:73" ht="12.75">
      <c r="A55" s="1" t="s">
        <v>69</v>
      </c>
      <c r="B55" s="1" t="s">
        <v>111</v>
      </c>
      <c r="C55" s="1" t="s">
        <v>112</v>
      </c>
      <c r="D55" s="1" t="s">
        <v>165</v>
      </c>
      <c r="E55" s="1">
        <v>4704</v>
      </c>
      <c r="F55" s="1">
        <v>1215</v>
      </c>
      <c r="G55" s="6">
        <v>0.2583</v>
      </c>
      <c r="H55" s="7">
        <v>8.05</v>
      </c>
      <c r="I55" s="7">
        <v>11.8648</v>
      </c>
      <c r="J55" s="5">
        <v>733</v>
      </c>
      <c r="K55" s="5">
        <v>516</v>
      </c>
      <c r="L55" s="5">
        <v>548</v>
      </c>
      <c r="M55" s="5">
        <v>634</v>
      </c>
      <c r="N55" s="5">
        <v>866</v>
      </c>
      <c r="O55" s="5">
        <v>869</v>
      </c>
      <c r="P55" s="5">
        <v>47500</v>
      </c>
      <c r="Q55" s="5">
        <v>3958.3333</v>
      </c>
      <c r="R55" s="5">
        <v>14250</v>
      </c>
      <c r="S55" s="5">
        <v>356.25</v>
      </c>
      <c r="T55" s="5">
        <v>593.75</v>
      </c>
      <c r="U55" s="5">
        <v>950</v>
      </c>
      <c r="V55" s="5">
        <v>1187.5</v>
      </c>
      <c r="W55" s="5">
        <v>418.6</v>
      </c>
      <c r="X55" s="5">
        <v>616.9697</v>
      </c>
      <c r="Y55" s="5">
        <v>219.9</v>
      </c>
      <c r="Z55" s="5">
        <v>20640</v>
      </c>
      <c r="AA55" s="5">
        <v>21920</v>
      </c>
      <c r="AB55" s="5">
        <v>25360</v>
      </c>
      <c r="AC55" s="5">
        <v>34640</v>
      </c>
      <c r="AD55" s="5">
        <v>34760</v>
      </c>
      <c r="AE55" s="6">
        <v>0.4345</v>
      </c>
      <c r="AF55" s="6">
        <v>0.4615</v>
      </c>
      <c r="AG55" s="6">
        <v>0.5339</v>
      </c>
      <c r="AH55" s="6">
        <v>0.7293</v>
      </c>
      <c r="AI55" s="6">
        <v>0.7318</v>
      </c>
      <c r="AJ55" s="7">
        <v>9.9231</v>
      </c>
      <c r="AK55" s="7">
        <v>10.5385</v>
      </c>
      <c r="AL55" s="7">
        <v>12.1923</v>
      </c>
      <c r="AM55" s="7">
        <v>16.6538</v>
      </c>
      <c r="AN55" s="7">
        <v>16.7115</v>
      </c>
      <c r="AO55" s="6">
        <v>1.2327</v>
      </c>
      <c r="AP55" s="6">
        <v>1.3091</v>
      </c>
      <c r="AQ55" s="6">
        <v>1.5146</v>
      </c>
      <c r="AR55" s="6">
        <v>2.0688</v>
      </c>
      <c r="AS55" s="6">
        <v>2.076</v>
      </c>
      <c r="AT55" s="6">
        <v>0.8363</v>
      </c>
      <c r="AU55" s="6">
        <v>0.8882</v>
      </c>
      <c r="AV55" s="6">
        <v>1.0276</v>
      </c>
      <c r="AW55" s="6">
        <v>1.4036</v>
      </c>
      <c r="AX55" s="6">
        <v>1.4085</v>
      </c>
      <c r="AY55" s="3">
        <v>49.3072</v>
      </c>
      <c r="AZ55" s="3">
        <v>52.365</v>
      </c>
      <c r="BA55" s="3">
        <v>60.5829</v>
      </c>
      <c r="BB55" s="3">
        <v>82.752</v>
      </c>
      <c r="BC55" s="3">
        <v>83.0387</v>
      </c>
      <c r="BD55" s="3">
        <v>33.4538</v>
      </c>
      <c r="BE55" s="3">
        <v>35.5285</v>
      </c>
      <c r="BF55" s="3">
        <v>41.1041</v>
      </c>
      <c r="BG55" s="3">
        <v>56.1454</v>
      </c>
      <c r="BH55" s="3">
        <v>56.3399</v>
      </c>
      <c r="BI55" s="4">
        <v>1.2327</v>
      </c>
      <c r="BJ55" s="4">
        <v>1.3091</v>
      </c>
      <c r="BK55" s="4">
        <v>1.5146</v>
      </c>
      <c r="BL55" s="4">
        <v>2.0688</v>
      </c>
      <c r="BM55" s="4">
        <v>2.076</v>
      </c>
      <c r="BN55" s="4">
        <v>0.8363</v>
      </c>
      <c r="BO55" s="4">
        <v>0.8882</v>
      </c>
      <c r="BP55" s="4">
        <v>1.0276</v>
      </c>
      <c r="BQ55" s="4">
        <v>1.4036</v>
      </c>
      <c r="BR55" s="4">
        <v>1.4085</v>
      </c>
      <c r="BS55" s="77">
        <v>19303.011</v>
      </c>
      <c r="BT55" s="77">
        <v>482.5753</v>
      </c>
      <c r="BU55" s="78">
        <v>1.3138</v>
      </c>
    </row>
    <row r="56" spans="1:73" ht="12.75">
      <c r="A56" s="1" t="s">
        <v>69</v>
      </c>
      <c r="B56" s="1" t="s">
        <v>111</v>
      </c>
      <c r="C56" s="1" t="s">
        <v>112</v>
      </c>
      <c r="D56" s="1" t="s">
        <v>166</v>
      </c>
      <c r="E56" s="1">
        <v>7534</v>
      </c>
      <c r="F56" s="1">
        <v>2132</v>
      </c>
      <c r="G56" s="6">
        <v>0.283</v>
      </c>
      <c r="H56" s="7">
        <v>8.05</v>
      </c>
      <c r="I56" s="7">
        <v>9.7696</v>
      </c>
      <c r="J56" s="5">
        <v>733</v>
      </c>
      <c r="K56" s="5">
        <v>533</v>
      </c>
      <c r="L56" s="5">
        <v>566</v>
      </c>
      <c r="M56" s="5">
        <v>655</v>
      </c>
      <c r="N56" s="5">
        <v>905</v>
      </c>
      <c r="O56" s="5">
        <v>992</v>
      </c>
      <c r="P56" s="5">
        <v>41900</v>
      </c>
      <c r="Q56" s="5">
        <v>3491.6667</v>
      </c>
      <c r="R56" s="5">
        <v>12570</v>
      </c>
      <c r="S56" s="5">
        <v>314.25</v>
      </c>
      <c r="T56" s="5">
        <v>523.75</v>
      </c>
      <c r="U56" s="5">
        <v>838</v>
      </c>
      <c r="V56" s="5">
        <v>1047.5</v>
      </c>
      <c r="W56" s="5">
        <v>418.6</v>
      </c>
      <c r="X56" s="5">
        <v>508.0206</v>
      </c>
      <c r="Y56" s="5">
        <v>219.9</v>
      </c>
      <c r="Z56" s="5">
        <v>21320</v>
      </c>
      <c r="AA56" s="5">
        <v>22640</v>
      </c>
      <c r="AB56" s="5">
        <v>26200</v>
      </c>
      <c r="AC56" s="5">
        <v>36200</v>
      </c>
      <c r="AD56" s="5">
        <v>39680</v>
      </c>
      <c r="AE56" s="6">
        <v>0.5088</v>
      </c>
      <c r="AF56" s="6">
        <v>0.5403</v>
      </c>
      <c r="AG56" s="6">
        <v>0.6253</v>
      </c>
      <c r="AH56" s="6">
        <v>0.864</v>
      </c>
      <c r="AI56" s="6">
        <v>0.947</v>
      </c>
      <c r="AJ56" s="7">
        <v>10.25</v>
      </c>
      <c r="AK56" s="7">
        <v>10.8846</v>
      </c>
      <c r="AL56" s="7">
        <v>12.5962</v>
      </c>
      <c r="AM56" s="7">
        <v>17.4038</v>
      </c>
      <c r="AN56" s="7">
        <v>19.0769</v>
      </c>
      <c r="AO56" s="6">
        <v>1.2733</v>
      </c>
      <c r="AP56" s="6">
        <v>1.3521</v>
      </c>
      <c r="AQ56" s="6">
        <v>1.5647</v>
      </c>
      <c r="AR56" s="6">
        <v>2.162</v>
      </c>
      <c r="AS56" s="6">
        <v>2.3698</v>
      </c>
      <c r="AT56" s="6">
        <v>1.0492</v>
      </c>
      <c r="AU56" s="6">
        <v>1.1141</v>
      </c>
      <c r="AV56" s="6">
        <v>1.2893</v>
      </c>
      <c r="AW56" s="6">
        <v>1.7814</v>
      </c>
      <c r="AX56" s="6">
        <v>1.9527</v>
      </c>
      <c r="AY56" s="3">
        <v>50.9317</v>
      </c>
      <c r="AZ56" s="3">
        <v>54.085</v>
      </c>
      <c r="BA56" s="3">
        <v>62.5896</v>
      </c>
      <c r="BB56" s="3">
        <v>86.4787</v>
      </c>
      <c r="BC56" s="3">
        <v>94.7922</v>
      </c>
      <c r="BD56" s="3">
        <v>41.9668</v>
      </c>
      <c r="BE56" s="3">
        <v>44.5651</v>
      </c>
      <c r="BF56" s="3">
        <v>51.5727</v>
      </c>
      <c r="BG56" s="3">
        <v>71.257</v>
      </c>
      <c r="BH56" s="3">
        <v>78.1071</v>
      </c>
      <c r="BI56" s="4">
        <v>1.2733</v>
      </c>
      <c r="BJ56" s="4">
        <v>1.3521</v>
      </c>
      <c r="BK56" s="4">
        <v>1.5647</v>
      </c>
      <c r="BL56" s="4">
        <v>2.162</v>
      </c>
      <c r="BM56" s="4">
        <v>2.3698</v>
      </c>
      <c r="BN56" s="4">
        <v>1.0492</v>
      </c>
      <c r="BO56" s="4">
        <v>1.1141</v>
      </c>
      <c r="BP56" s="4">
        <v>1.2893</v>
      </c>
      <c r="BQ56" s="4">
        <v>1.7814</v>
      </c>
      <c r="BR56" s="4">
        <v>1.9527</v>
      </c>
      <c r="BS56" s="77">
        <v>25460.5806</v>
      </c>
      <c r="BT56" s="77">
        <v>636.5145</v>
      </c>
      <c r="BU56" s="78">
        <v>1.029</v>
      </c>
    </row>
    <row r="57" spans="1:73" ht="12.75">
      <c r="A57" s="1" t="s">
        <v>69</v>
      </c>
      <c r="B57" s="1" t="s">
        <v>111</v>
      </c>
      <c r="C57" s="1" t="s">
        <v>112</v>
      </c>
      <c r="D57" s="1" t="s">
        <v>167</v>
      </c>
      <c r="E57" s="1">
        <v>11156</v>
      </c>
      <c r="F57" s="1">
        <v>3324</v>
      </c>
      <c r="G57" s="6">
        <v>0.298</v>
      </c>
      <c r="H57" s="7">
        <v>8.05</v>
      </c>
      <c r="I57" s="7">
        <v>10.8285</v>
      </c>
      <c r="J57" s="5">
        <v>733</v>
      </c>
      <c r="K57" s="5">
        <v>619</v>
      </c>
      <c r="L57" s="5">
        <v>647</v>
      </c>
      <c r="M57" s="5">
        <v>761</v>
      </c>
      <c r="N57" s="5">
        <v>995</v>
      </c>
      <c r="O57" s="5">
        <v>1276</v>
      </c>
      <c r="P57" s="5">
        <v>41700</v>
      </c>
      <c r="Q57" s="5">
        <v>3475</v>
      </c>
      <c r="R57" s="5">
        <v>12510</v>
      </c>
      <c r="S57" s="5">
        <v>312.75</v>
      </c>
      <c r="T57" s="5">
        <v>521.25</v>
      </c>
      <c r="U57" s="5">
        <v>834</v>
      </c>
      <c r="V57" s="5">
        <v>1042.5</v>
      </c>
      <c r="W57" s="5">
        <v>418.6</v>
      </c>
      <c r="X57" s="5">
        <v>563.0823</v>
      </c>
      <c r="Y57" s="5">
        <v>219.9</v>
      </c>
      <c r="Z57" s="5">
        <v>24760</v>
      </c>
      <c r="AA57" s="5">
        <v>25880</v>
      </c>
      <c r="AB57" s="5">
        <v>30440</v>
      </c>
      <c r="AC57" s="5">
        <v>39800</v>
      </c>
      <c r="AD57" s="5">
        <v>51040</v>
      </c>
      <c r="AE57" s="6">
        <v>0.5938</v>
      </c>
      <c r="AF57" s="6">
        <v>0.6206</v>
      </c>
      <c r="AG57" s="6">
        <v>0.73</v>
      </c>
      <c r="AH57" s="6">
        <v>0.9544</v>
      </c>
      <c r="AI57" s="6">
        <v>1.224</v>
      </c>
      <c r="AJ57" s="7">
        <v>11.9038</v>
      </c>
      <c r="AK57" s="7">
        <v>12.4423</v>
      </c>
      <c r="AL57" s="7">
        <v>14.6346</v>
      </c>
      <c r="AM57" s="7">
        <v>19.1346</v>
      </c>
      <c r="AN57" s="7">
        <v>24.5385</v>
      </c>
      <c r="AO57" s="6">
        <v>1.4787</v>
      </c>
      <c r="AP57" s="6">
        <v>1.5456</v>
      </c>
      <c r="AQ57" s="6">
        <v>1.818</v>
      </c>
      <c r="AR57" s="6">
        <v>2.377</v>
      </c>
      <c r="AS57" s="6">
        <v>3.0483</v>
      </c>
      <c r="AT57" s="6">
        <v>1.0993</v>
      </c>
      <c r="AU57" s="6">
        <v>1.149</v>
      </c>
      <c r="AV57" s="6">
        <v>1.3515</v>
      </c>
      <c r="AW57" s="6">
        <v>1.7671</v>
      </c>
      <c r="AX57" s="6">
        <v>2.2661</v>
      </c>
      <c r="AY57" s="3">
        <v>59.1495</v>
      </c>
      <c r="AZ57" s="3">
        <v>61.8251</v>
      </c>
      <c r="BA57" s="3">
        <v>72.7186</v>
      </c>
      <c r="BB57" s="3">
        <v>95.0788</v>
      </c>
      <c r="BC57" s="3">
        <v>121.9302</v>
      </c>
      <c r="BD57" s="3">
        <v>43.9723</v>
      </c>
      <c r="BE57" s="3">
        <v>45.9613</v>
      </c>
      <c r="BF57" s="3">
        <v>54.0596</v>
      </c>
      <c r="BG57" s="3">
        <v>70.6824</v>
      </c>
      <c r="BH57" s="3">
        <v>90.6439</v>
      </c>
      <c r="BI57" s="4">
        <v>1.4787</v>
      </c>
      <c r="BJ57" s="4">
        <v>1.5456</v>
      </c>
      <c r="BK57" s="4">
        <v>1.818</v>
      </c>
      <c r="BL57" s="4">
        <v>2.377</v>
      </c>
      <c r="BM57" s="4">
        <v>3.0483</v>
      </c>
      <c r="BN57" s="4">
        <v>1.0993</v>
      </c>
      <c r="BO57" s="4">
        <v>1.149</v>
      </c>
      <c r="BP57" s="4">
        <v>1.3515</v>
      </c>
      <c r="BQ57" s="4">
        <v>1.7671</v>
      </c>
      <c r="BR57" s="4">
        <v>2.2661</v>
      </c>
      <c r="BS57" s="77">
        <v>23776.7439</v>
      </c>
      <c r="BT57" s="77">
        <v>594.4186</v>
      </c>
      <c r="BU57" s="78">
        <v>1.2802</v>
      </c>
    </row>
    <row r="58" spans="1:73" ht="12.75">
      <c r="A58" s="1" t="s">
        <v>69</v>
      </c>
      <c r="B58" s="1" t="s">
        <v>111</v>
      </c>
      <c r="C58" s="1" t="s">
        <v>112</v>
      </c>
      <c r="D58" s="1" t="s">
        <v>168</v>
      </c>
      <c r="E58" s="1">
        <v>70183</v>
      </c>
      <c r="F58" s="1">
        <v>15116</v>
      </c>
      <c r="G58" s="6">
        <v>0.2154</v>
      </c>
      <c r="H58" s="7">
        <v>8.05</v>
      </c>
      <c r="I58" s="7">
        <v>10.8745</v>
      </c>
      <c r="J58" s="5">
        <v>733</v>
      </c>
      <c r="K58" s="5">
        <v>668</v>
      </c>
      <c r="L58" s="5">
        <v>795</v>
      </c>
      <c r="M58" s="5">
        <v>992</v>
      </c>
      <c r="N58" s="5">
        <v>1319</v>
      </c>
      <c r="O58" s="5">
        <v>1575</v>
      </c>
      <c r="P58" s="5">
        <v>59200</v>
      </c>
      <c r="Q58" s="5">
        <v>4933.3333</v>
      </c>
      <c r="R58" s="5">
        <v>17760</v>
      </c>
      <c r="S58" s="5">
        <v>444</v>
      </c>
      <c r="T58" s="5">
        <v>740</v>
      </c>
      <c r="U58" s="5">
        <v>1184</v>
      </c>
      <c r="V58" s="5">
        <v>1480</v>
      </c>
      <c r="W58" s="5">
        <v>418.6</v>
      </c>
      <c r="X58" s="5">
        <v>565.4726</v>
      </c>
      <c r="Y58" s="5">
        <v>219.9</v>
      </c>
      <c r="Z58" s="5">
        <v>26720</v>
      </c>
      <c r="AA58" s="5">
        <v>31800</v>
      </c>
      <c r="AB58" s="5">
        <v>39680</v>
      </c>
      <c r="AC58" s="5">
        <v>52760</v>
      </c>
      <c r="AD58" s="5">
        <v>63000</v>
      </c>
      <c r="AE58" s="6">
        <v>0.4514</v>
      </c>
      <c r="AF58" s="6">
        <v>0.5372</v>
      </c>
      <c r="AG58" s="6">
        <v>0.6703</v>
      </c>
      <c r="AH58" s="6">
        <v>0.8912</v>
      </c>
      <c r="AI58" s="6">
        <v>1.0642</v>
      </c>
      <c r="AJ58" s="7">
        <v>12.8462</v>
      </c>
      <c r="AK58" s="7">
        <v>15.2885</v>
      </c>
      <c r="AL58" s="7">
        <v>19.0769</v>
      </c>
      <c r="AM58" s="7">
        <v>25.3654</v>
      </c>
      <c r="AN58" s="7">
        <v>30.2885</v>
      </c>
      <c r="AO58" s="6">
        <v>1.5958</v>
      </c>
      <c r="AP58" s="6">
        <v>1.8992</v>
      </c>
      <c r="AQ58" s="6">
        <v>2.3698</v>
      </c>
      <c r="AR58" s="6">
        <v>3.151</v>
      </c>
      <c r="AS58" s="6">
        <v>3.7625</v>
      </c>
      <c r="AT58" s="6">
        <v>1.1813</v>
      </c>
      <c r="AU58" s="6">
        <v>1.4059</v>
      </c>
      <c r="AV58" s="6">
        <v>1.7543</v>
      </c>
      <c r="AW58" s="6">
        <v>2.3326</v>
      </c>
      <c r="AX58" s="6">
        <v>2.7853</v>
      </c>
      <c r="AY58" s="3">
        <v>63.8318</v>
      </c>
      <c r="AZ58" s="3">
        <v>75.9675</v>
      </c>
      <c r="BA58" s="3">
        <v>94.7922</v>
      </c>
      <c r="BB58" s="3">
        <v>126.0392</v>
      </c>
      <c r="BC58" s="3">
        <v>150.5017</v>
      </c>
      <c r="BD58" s="3">
        <v>47.2525</v>
      </c>
      <c r="BE58" s="3">
        <v>56.2361</v>
      </c>
      <c r="BF58" s="3">
        <v>70.1714</v>
      </c>
      <c r="BG58" s="3">
        <v>93.3025</v>
      </c>
      <c r="BH58" s="3">
        <v>111.4112</v>
      </c>
      <c r="BI58" s="4">
        <v>1.5958</v>
      </c>
      <c r="BJ58" s="4">
        <v>1.8992</v>
      </c>
      <c r="BK58" s="4">
        <v>2.3698</v>
      </c>
      <c r="BL58" s="4">
        <v>3.151</v>
      </c>
      <c r="BM58" s="4">
        <v>3.7625</v>
      </c>
      <c r="BN58" s="4">
        <v>1.1813</v>
      </c>
      <c r="BO58" s="4">
        <v>1.4059</v>
      </c>
      <c r="BP58" s="4">
        <v>1.7543</v>
      </c>
      <c r="BQ58" s="4">
        <v>2.3326</v>
      </c>
      <c r="BR58" s="4">
        <v>2.7853</v>
      </c>
      <c r="BS58" s="77">
        <v>29087.8497</v>
      </c>
      <c r="BT58" s="77">
        <v>727.1962</v>
      </c>
      <c r="BU58" s="78">
        <v>1.3641</v>
      </c>
    </row>
    <row r="59" spans="1:73" ht="12.75">
      <c r="A59" s="1" t="s">
        <v>69</v>
      </c>
      <c r="B59" s="1" t="s">
        <v>111</v>
      </c>
      <c r="C59" s="1" t="s">
        <v>112</v>
      </c>
      <c r="D59" s="1" t="s">
        <v>169</v>
      </c>
      <c r="E59" s="1">
        <v>39882</v>
      </c>
      <c r="F59" s="1">
        <v>9222</v>
      </c>
      <c r="G59" s="6">
        <v>0.2312</v>
      </c>
      <c r="H59" s="7">
        <v>8.05</v>
      </c>
      <c r="I59" s="7">
        <v>10.1674</v>
      </c>
      <c r="J59" s="5">
        <v>733</v>
      </c>
      <c r="K59" s="5">
        <v>524</v>
      </c>
      <c r="L59" s="5">
        <v>556</v>
      </c>
      <c r="M59" s="5">
        <v>737</v>
      </c>
      <c r="N59" s="5">
        <v>1007</v>
      </c>
      <c r="O59" s="5">
        <v>1010</v>
      </c>
      <c r="P59" s="5">
        <v>43300</v>
      </c>
      <c r="Q59" s="5">
        <v>3608.3333</v>
      </c>
      <c r="R59" s="5">
        <v>12990</v>
      </c>
      <c r="S59" s="5">
        <v>324.75</v>
      </c>
      <c r="T59" s="5">
        <v>541.25</v>
      </c>
      <c r="U59" s="5">
        <v>866</v>
      </c>
      <c r="V59" s="5">
        <v>1082.5</v>
      </c>
      <c r="W59" s="5">
        <v>418.6</v>
      </c>
      <c r="X59" s="5">
        <v>528.7032</v>
      </c>
      <c r="Y59" s="5">
        <v>219.9</v>
      </c>
      <c r="Z59" s="5">
        <v>20960</v>
      </c>
      <c r="AA59" s="5">
        <v>22240</v>
      </c>
      <c r="AB59" s="5">
        <v>29480</v>
      </c>
      <c r="AC59" s="5">
        <v>40280</v>
      </c>
      <c r="AD59" s="5">
        <v>40400</v>
      </c>
      <c r="AE59" s="6">
        <v>0.4841</v>
      </c>
      <c r="AF59" s="6">
        <v>0.5136</v>
      </c>
      <c r="AG59" s="6">
        <v>0.6808</v>
      </c>
      <c r="AH59" s="6">
        <v>0.9303</v>
      </c>
      <c r="AI59" s="6">
        <v>0.933</v>
      </c>
      <c r="AJ59" s="7">
        <v>10.0769</v>
      </c>
      <c r="AK59" s="7">
        <v>10.6923</v>
      </c>
      <c r="AL59" s="7">
        <v>14.1731</v>
      </c>
      <c r="AM59" s="7">
        <v>19.3654</v>
      </c>
      <c r="AN59" s="7">
        <v>19.4231</v>
      </c>
      <c r="AO59" s="6">
        <v>1.2518</v>
      </c>
      <c r="AP59" s="6">
        <v>1.3282</v>
      </c>
      <c r="AQ59" s="6">
        <v>1.7606</v>
      </c>
      <c r="AR59" s="6">
        <v>2.4056</v>
      </c>
      <c r="AS59" s="6">
        <v>2.4128</v>
      </c>
      <c r="AT59" s="6">
        <v>0.9911</v>
      </c>
      <c r="AU59" s="6">
        <v>1.0516</v>
      </c>
      <c r="AV59" s="6">
        <v>1.394</v>
      </c>
      <c r="AW59" s="6">
        <v>1.9047</v>
      </c>
      <c r="AX59" s="6">
        <v>1.9103</v>
      </c>
      <c r="AY59" s="3">
        <v>50.0717</v>
      </c>
      <c r="AZ59" s="3">
        <v>53.1295</v>
      </c>
      <c r="BA59" s="3">
        <v>70.4252</v>
      </c>
      <c r="BB59" s="3">
        <v>96.2255</v>
      </c>
      <c r="BC59" s="3">
        <v>96.5122</v>
      </c>
      <c r="BD59" s="3">
        <v>39.6442</v>
      </c>
      <c r="BE59" s="3">
        <v>42.0652</v>
      </c>
      <c r="BF59" s="3">
        <v>55.7591</v>
      </c>
      <c r="BG59" s="3">
        <v>76.1864</v>
      </c>
      <c r="BH59" s="3">
        <v>76.4134</v>
      </c>
      <c r="BI59" s="4">
        <v>1.2518</v>
      </c>
      <c r="BJ59" s="4">
        <v>1.3282</v>
      </c>
      <c r="BK59" s="4">
        <v>1.7606</v>
      </c>
      <c r="BL59" s="4">
        <v>2.4056</v>
      </c>
      <c r="BM59" s="4">
        <v>2.4128</v>
      </c>
      <c r="BN59" s="4">
        <v>0.9911</v>
      </c>
      <c r="BO59" s="4">
        <v>1.0516</v>
      </c>
      <c r="BP59" s="4">
        <v>1.394</v>
      </c>
      <c r="BQ59" s="4">
        <v>1.9047</v>
      </c>
      <c r="BR59" s="4">
        <v>1.9103</v>
      </c>
      <c r="BS59" s="77">
        <v>25399.9746</v>
      </c>
      <c r="BT59" s="77">
        <v>634.9994</v>
      </c>
      <c r="BU59" s="78">
        <v>1.1606</v>
      </c>
    </row>
    <row r="60" spans="1:73" ht="12.75">
      <c r="A60" s="1" t="s">
        <v>69</v>
      </c>
      <c r="B60" s="1" t="s">
        <v>111</v>
      </c>
      <c r="C60" s="1" t="s">
        <v>112</v>
      </c>
      <c r="D60" s="1" t="s">
        <v>170</v>
      </c>
      <c r="E60" s="1">
        <v>477472</v>
      </c>
      <c r="F60" s="1">
        <v>194408</v>
      </c>
      <c r="G60" s="6">
        <v>0.4072</v>
      </c>
      <c r="H60" s="7">
        <v>8.05</v>
      </c>
      <c r="I60" s="7">
        <v>15.7454</v>
      </c>
      <c r="J60" s="5">
        <v>733</v>
      </c>
      <c r="K60" s="5">
        <v>668</v>
      </c>
      <c r="L60" s="5">
        <v>795</v>
      </c>
      <c r="M60" s="5">
        <v>992</v>
      </c>
      <c r="N60" s="5">
        <v>1319</v>
      </c>
      <c r="O60" s="5">
        <v>1575</v>
      </c>
      <c r="P60" s="5">
        <v>59200</v>
      </c>
      <c r="Q60" s="5">
        <v>4933.3333</v>
      </c>
      <c r="R60" s="5">
        <v>17760</v>
      </c>
      <c r="S60" s="5">
        <v>444</v>
      </c>
      <c r="T60" s="5">
        <v>740</v>
      </c>
      <c r="U60" s="5">
        <v>1184</v>
      </c>
      <c r="V60" s="5">
        <v>1480</v>
      </c>
      <c r="W60" s="5">
        <v>418.6</v>
      </c>
      <c r="X60" s="5">
        <v>818.7591</v>
      </c>
      <c r="Y60" s="5">
        <v>219.9</v>
      </c>
      <c r="Z60" s="5">
        <v>26720</v>
      </c>
      <c r="AA60" s="5">
        <v>31800</v>
      </c>
      <c r="AB60" s="5">
        <v>39680</v>
      </c>
      <c r="AC60" s="5">
        <v>52760</v>
      </c>
      <c r="AD60" s="5">
        <v>63000</v>
      </c>
      <c r="AE60" s="6">
        <v>0.4514</v>
      </c>
      <c r="AF60" s="6">
        <v>0.5372</v>
      </c>
      <c r="AG60" s="6">
        <v>0.6703</v>
      </c>
      <c r="AH60" s="6">
        <v>0.8912</v>
      </c>
      <c r="AI60" s="6">
        <v>1.0642</v>
      </c>
      <c r="AJ60" s="7">
        <v>12.8462</v>
      </c>
      <c r="AK60" s="7">
        <v>15.2885</v>
      </c>
      <c r="AL60" s="7">
        <v>19.0769</v>
      </c>
      <c r="AM60" s="7">
        <v>25.3654</v>
      </c>
      <c r="AN60" s="7">
        <v>30.2885</v>
      </c>
      <c r="AO60" s="6">
        <v>1.5958</v>
      </c>
      <c r="AP60" s="6">
        <v>1.8992</v>
      </c>
      <c r="AQ60" s="6">
        <v>2.3698</v>
      </c>
      <c r="AR60" s="6">
        <v>3.151</v>
      </c>
      <c r="AS60" s="6">
        <v>3.7625</v>
      </c>
      <c r="AT60" s="6">
        <v>0.8159</v>
      </c>
      <c r="AU60" s="6">
        <v>0.971</v>
      </c>
      <c r="AV60" s="6">
        <v>1.2116</v>
      </c>
      <c r="AW60" s="6">
        <v>1.611</v>
      </c>
      <c r="AX60" s="6">
        <v>1.9236</v>
      </c>
      <c r="AY60" s="3">
        <v>63.8318</v>
      </c>
      <c r="AZ60" s="3">
        <v>75.9675</v>
      </c>
      <c r="BA60" s="3">
        <v>94.7922</v>
      </c>
      <c r="BB60" s="3">
        <v>126.0392</v>
      </c>
      <c r="BC60" s="3">
        <v>150.5017</v>
      </c>
      <c r="BD60" s="3">
        <v>32.6348</v>
      </c>
      <c r="BE60" s="3">
        <v>38.8393</v>
      </c>
      <c r="BF60" s="3">
        <v>48.4636</v>
      </c>
      <c r="BG60" s="3">
        <v>64.439</v>
      </c>
      <c r="BH60" s="3">
        <v>76.9457</v>
      </c>
      <c r="BI60" s="4">
        <v>1.5958</v>
      </c>
      <c r="BJ60" s="4">
        <v>1.8992</v>
      </c>
      <c r="BK60" s="4">
        <v>2.3698</v>
      </c>
      <c r="BL60" s="4">
        <v>3.151</v>
      </c>
      <c r="BM60" s="4">
        <v>3.7625</v>
      </c>
      <c r="BN60" s="4">
        <v>0.8159</v>
      </c>
      <c r="BO60" s="4">
        <v>0.971</v>
      </c>
      <c r="BP60" s="4">
        <v>1.2116</v>
      </c>
      <c r="BQ60" s="4">
        <v>1.611</v>
      </c>
      <c r="BR60" s="4">
        <v>1.9236</v>
      </c>
      <c r="BS60" s="77">
        <v>34275.7233</v>
      </c>
      <c r="BT60" s="77">
        <v>856.8931</v>
      </c>
      <c r="BU60" s="78">
        <v>1.1577</v>
      </c>
    </row>
    <row r="61" spans="1:73" ht="12.75">
      <c r="A61" s="1" t="s">
        <v>69</v>
      </c>
      <c r="B61" s="1" t="s">
        <v>111</v>
      </c>
      <c r="C61" s="1" t="s">
        <v>112</v>
      </c>
      <c r="D61" s="1" t="s">
        <v>171</v>
      </c>
      <c r="E61" s="1">
        <v>6758</v>
      </c>
      <c r="F61" s="1">
        <v>1340</v>
      </c>
      <c r="G61" s="6">
        <v>0.1983</v>
      </c>
      <c r="H61" s="7">
        <v>8.05</v>
      </c>
      <c r="I61" s="7">
        <v>6.1099</v>
      </c>
      <c r="J61" s="5">
        <v>733</v>
      </c>
      <c r="K61" s="5">
        <v>516</v>
      </c>
      <c r="L61" s="5">
        <v>548</v>
      </c>
      <c r="M61" s="5">
        <v>634</v>
      </c>
      <c r="N61" s="5">
        <v>840</v>
      </c>
      <c r="O61" s="5">
        <v>878</v>
      </c>
      <c r="P61" s="5">
        <v>46900</v>
      </c>
      <c r="Q61" s="5">
        <v>3908.3333</v>
      </c>
      <c r="R61" s="5">
        <v>14070</v>
      </c>
      <c r="S61" s="5">
        <v>351.75</v>
      </c>
      <c r="T61" s="5">
        <v>586.25</v>
      </c>
      <c r="U61" s="5">
        <v>938</v>
      </c>
      <c r="V61" s="5">
        <v>1172.5</v>
      </c>
      <c r="W61" s="5">
        <v>418.6</v>
      </c>
      <c r="X61" s="5">
        <v>317.7123</v>
      </c>
      <c r="Y61" s="5">
        <v>219.9</v>
      </c>
      <c r="Z61" s="5">
        <v>20640</v>
      </c>
      <c r="AA61" s="5">
        <v>21920</v>
      </c>
      <c r="AB61" s="5">
        <v>25360</v>
      </c>
      <c r="AC61" s="5">
        <v>33600</v>
      </c>
      <c r="AD61" s="5">
        <v>35120</v>
      </c>
      <c r="AE61" s="6">
        <v>0.4401</v>
      </c>
      <c r="AF61" s="6">
        <v>0.4674</v>
      </c>
      <c r="AG61" s="6">
        <v>0.5407</v>
      </c>
      <c r="AH61" s="6">
        <v>0.7164</v>
      </c>
      <c r="AI61" s="6">
        <v>0.7488</v>
      </c>
      <c r="AJ61" s="7">
        <v>9.9231</v>
      </c>
      <c r="AK61" s="7">
        <v>10.5385</v>
      </c>
      <c r="AL61" s="7">
        <v>12.1923</v>
      </c>
      <c r="AM61" s="7">
        <v>16.1538</v>
      </c>
      <c r="AN61" s="7">
        <v>16.8846</v>
      </c>
      <c r="AO61" s="6">
        <v>1.2327</v>
      </c>
      <c r="AP61" s="6">
        <v>1.3091</v>
      </c>
      <c r="AQ61" s="6">
        <v>1.5146</v>
      </c>
      <c r="AR61" s="6">
        <v>2.0067</v>
      </c>
      <c r="AS61" s="6">
        <v>2.0975</v>
      </c>
      <c r="AT61" s="6">
        <v>1.6241</v>
      </c>
      <c r="AU61" s="6">
        <v>1.7248</v>
      </c>
      <c r="AV61" s="6">
        <v>1.9955</v>
      </c>
      <c r="AW61" s="6">
        <v>2.6439</v>
      </c>
      <c r="AX61" s="6">
        <v>2.7635</v>
      </c>
      <c r="AY61" s="3">
        <v>49.3072</v>
      </c>
      <c r="AZ61" s="3">
        <v>52.365</v>
      </c>
      <c r="BA61" s="3">
        <v>60.5829</v>
      </c>
      <c r="BB61" s="3">
        <v>80.2676</v>
      </c>
      <c r="BC61" s="3">
        <v>83.8987</v>
      </c>
      <c r="BD61" s="3">
        <v>64.9644</v>
      </c>
      <c r="BE61" s="3">
        <v>68.9932</v>
      </c>
      <c r="BF61" s="3">
        <v>79.8206</v>
      </c>
      <c r="BG61" s="3">
        <v>105.7561</v>
      </c>
      <c r="BH61" s="3">
        <v>110.5403</v>
      </c>
      <c r="BI61" s="4">
        <v>1.2327</v>
      </c>
      <c r="BJ61" s="4">
        <v>1.3091</v>
      </c>
      <c r="BK61" s="4">
        <v>1.5146</v>
      </c>
      <c r="BL61" s="4">
        <v>2.0067</v>
      </c>
      <c r="BM61" s="4">
        <v>2.0975</v>
      </c>
      <c r="BN61" s="4">
        <v>1.6241</v>
      </c>
      <c r="BO61" s="4">
        <v>1.7248</v>
      </c>
      <c r="BP61" s="4">
        <v>1.9955</v>
      </c>
      <c r="BQ61" s="4">
        <v>2.6439</v>
      </c>
      <c r="BR61" s="4">
        <v>2.7635</v>
      </c>
      <c r="BS61" s="77">
        <v>18335.3352</v>
      </c>
      <c r="BT61" s="77">
        <v>458.3834</v>
      </c>
      <c r="BU61" s="78">
        <v>1.3831</v>
      </c>
    </row>
    <row r="62" spans="1:73" ht="12.75">
      <c r="A62" s="1" t="s">
        <v>69</v>
      </c>
      <c r="B62" s="1" t="s">
        <v>111</v>
      </c>
      <c r="C62" s="1" t="s">
        <v>112</v>
      </c>
      <c r="D62" s="1" t="s">
        <v>172</v>
      </c>
      <c r="E62" s="1">
        <v>57342</v>
      </c>
      <c r="F62" s="1">
        <v>14777</v>
      </c>
      <c r="G62" s="6">
        <v>0.2577</v>
      </c>
      <c r="H62" s="7">
        <v>8.05</v>
      </c>
      <c r="I62" s="7">
        <v>11.5409</v>
      </c>
      <c r="J62" s="5">
        <v>733</v>
      </c>
      <c r="K62" s="5">
        <v>593</v>
      </c>
      <c r="L62" s="5">
        <v>692</v>
      </c>
      <c r="M62" s="5">
        <v>833</v>
      </c>
      <c r="N62" s="5">
        <v>1183</v>
      </c>
      <c r="O62" s="5">
        <v>1281</v>
      </c>
      <c r="P62" s="5">
        <v>52800</v>
      </c>
      <c r="Q62" s="5">
        <v>4400</v>
      </c>
      <c r="R62" s="5">
        <v>15840</v>
      </c>
      <c r="S62" s="5">
        <v>396</v>
      </c>
      <c r="T62" s="5">
        <v>660</v>
      </c>
      <c r="U62" s="5">
        <v>1056</v>
      </c>
      <c r="V62" s="5">
        <v>1320</v>
      </c>
      <c r="W62" s="5">
        <v>418.6</v>
      </c>
      <c r="X62" s="5">
        <v>600.1292</v>
      </c>
      <c r="Y62" s="5">
        <v>219.9</v>
      </c>
      <c r="Z62" s="5">
        <v>23720</v>
      </c>
      <c r="AA62" s="5">
        <v>27680</v>
      </c>
      <c r="AB62" s="5">
        <v>33320</v>
      </c>
      <c r="AC62" s="5">
        <v>47320</v>
      </c>
      <c r="AD62" s="5">
        <v>51240</v>
      </c>
      <c r="AE62" s="6">
        <v>0.4492</v>
      </c>
      <c r="AF62" s="6">
        <v>0.5242</v>
      </c>
      <c r="AG62" s="6">
        <v>0.6311</v>
      </c>
      <c r="AH62" s="6">
        <v>0.8962</v>
      </c>
      <c r="AI62" s="6">
        <v>0.9705</v>
      </c>
      <c r="AJ62" s="7">
        <v>11.4038</v>
      </c>
      <c r="AK62" s="7">
        <v>13.3077</v>
      </c>
      <c r="AL62" s="7">
        <v>16.0192</v>
      </c>
      <c r="AM62" s="7">
        <v>22.75</v>
      </c>
      <c r="AN62" s="7">
        <v>24.6346</v>
      </c>
      <c r="AO62" s="6">
        <v>1.4166</v>
      </c>
      <c r="AP62" s="6">
        <v>1.6531</v>
      </c>
      <c r="AQ62" s="6">
        <v>1.99</v>
      </c>
      <c r="AR62" s="6">
        <v>2.8261</v>
      </c>
      <c r="AS62" s="6">
        <v>3.0602</v>
      </c>
      <c r="AT62" s="6">
        <v>0.9881</v>
      </c>
      <c r="AU62" s="6">
        <v>1.1531</v>
      </c>
      <c r="AV62" s="6">
        <v>1.388</v>
      </c>
      <c r="AW62" s="6">
        <v>1.9712</v>
      </c>
      <c r="AX62" s="6">
        <v>2.1345</v>
      </c>
      <c r="AY62" s="3">
        <v>56.6651</v>
      </c>
      <c r="AZ62" s="3">
        <v>66.1252</v>
      </c>
      <c r="BA62" s="3">
        <v>79.5987</v>
      </c>
      <c r="BB62" s="3">
        <v>113.0435</v>
      </c>
      <c r="BC62" s="3">
        <v>122.408</v>
      </c>
      <c r="BD62" s="3">
        <v>39.5248</v>
      </c>
      <c r="BE62" s="3">
        <v>46.1234</v>
      </c>
      <c r="BF62" s="3">
        <v>55.5214</v>
      </c>
      <c r="BG62" s="3">
        <v>78.8497</v>
      </c>
      <c r="BH62" s="3">
        <v>85.3816</v>
      </c>
      <c r="BI62" s="4">
        <v>1.4166</v>
      </c>
      <c r="BJ62" s="4">
        <v>1.6531</v>
      </c>
      <c r="BK62" s="4">
        <v>1.99</v>
      </c>
      <c r="BL62" s="4">
        <v>2.8261</v>
      </c>
      <c r="BM62" s="4">
        <v>3.0602</v>
      </c>
      <c r="BN62" s="4">
        <v>0.9881</v>
      </c>
      <c r="BO62" s="4">
        <v>1.1531</v>
      </c>
      <c r="BP62" s="4">
        <v>1.388</v>
      </c>
      <c r="BQ62" s="4">
        <v>1.9712</v>
      </c>
      <c r="BR62" s="4">
        <v>2.1345</v>
      </c>
      <c r="BS62" s="77">
        <v>28271.6889</v>
      </c>
      <c r="BT62" s="77">
        <v>706.7922</v>
      </c>
      <c r="BU62" s="78">
        <v>1.1786</v>
      </c>
    </row>
    <row r="63" spans="1:73" ht="12.75">
      <c r="A63" s="1" t="s">
        <v>69</v>
      </c>
      <c r="B63" s="1" t="s">
        <v>111</v>
      </c>
      <c r="C63" s="1" t="s">
        <v>112</v>
      </c>
      <c r="D63" s="1" t="s">
        <v>173</v>
      </c>
      <c r="E63" s="1">
        <v>15961</v>
      </c>
      <c r="F63" s="1">
        <v>4002</v>
      </c>
      <c r="G63" s="6">
        <v>0.2507</v>
      </c>
      <c r="H63" s="7">
        <v>8.05</v>
      </c>
      <c r="I63" s="7">
        <v>7.6723</v>
      </c>
      <c r="J63" s="5">
        <v>733</v>
      </c>
      <c r="K63" s="5">
        <v>516</v>
      </c>
      <c r="L63" s="5">
        <v>527</v>
      </c>
      <c r="M63" s="5">
        <v>634</v>
      </c>
      <c r="N63" s="5">
        <v>861</v>
      </c>
      <c r="O63" s="5">
        <v>1006</v>
      </c>
      <c r="P63" s="5">
        <v>49300</v>
      </c>
      <c r="Q63" s="5">
        <v>4108.3333</v>
      </c>
      <c r="R63" s="5">
        <v>14790</v>
      </c>
      <c r="S63" s="5">
        <v>369.75</v>
      </c>
      <c r="T63" s="5">
        <v>616.25</v>
      </c>
      <c r="U63" s="5">
        <v>986</v>
      </c>
      <c r="V63" s="5">
        <v>1232.5</v>
      </c>
      <c r="W63" s="5">
        <v>418.6</v>
      </c>
      <c r="X63" s="5">
        <v>398.9601</v>
      </c>
      <c r="Y63" s="5">
        <v>219.9</v>
      </c>
      <c r="Z63" s="5">
        <v>20640</v>
      </c>
      <c r="AA63" s="5">
        <v>21080</v>
      </c>
      <c r="AB63" s="5">
        <v>25360</v>
      </c>
      <c r="AC63" s="5">
        <v>34440</v>
      </c>
      <c r="AD63" s="5">
        <v>40240</v>
      </c>
      <c r="AE63" s="6">
        <v>0.4187</v>
      </c>
      <c r="AF63" s="6">
        <v>0.4276</v>
      </c>
      <c r="AG63" s="6">
        <v>0.5144</v>
      </c>
      <c r="AH63" s="6">
        <v>0.6986</v>
      </c>
      <c r="AI63" s="6">
        <v>0.8162</v>
      </c>
      <c r="AJ63" s="7">
        <v>9.9231</v>
      </c>
      <c r="AK63" s="7">
        <v>10.1346</v>
      </c>
      <c r="AL63" s="7">
        <v>12.1923</v>
      </c>
      <c r="AM63" s="7">
        <v>16.5577</v>
      </c>
      <c r="AN63" s="7">
        <v>19.3462</v>
      </c>
      <c r="AO63" s="6">
        <v>1.2327</v>
      </c>
      <c r="AP63" s="6">
        <v>1.259</v>
      </c>
      <c r="AQ63" s="6">
        <v>1.5146</v>
      </c>
      <c r="AR63" s="6">
        <v>2.0569</v>
      </c>
      <c r="AS63" s="6">
        <v>2.4032</v>
      </c>
      <c r="AT63" s="6">
        <v>1.2934</v>
      </c>
      <c r="AU63" s="6">
        <v>1.3209</v>
      </c>
      <c r="AV63" s="6">
        <v>1.5891</v>
      </c>
      <c r="AW63" s="6">
        <v>2.1581</v>
      </c>
      <c r="AX63" s="6">
        <v>2.5216</v>
      </c>
      <c r="AY63" s="3">
        <v>49.3072</v>
      </c>
      <c r="AZ63" s="3">
        <v>50.3583</v>
      </c>
      <c r="BA63" s="3">
        <v>60.5829</v>
      </c>
      <c r="BB63" s="3">
        <v>82.2742</v>
      </c>
      <c r="BC63" s="3">
        <v>96.13</v>
      </c>
      <c r="BD63" s="3">
        <v>51.7345</v>
      </c>
      <c r="BE63" s="3">
        <v>52.8374</v>
      </c>
      <c r="BF63" s="3">
        <v>63.5653</v>
      </c>
      <c r="BG63" s="3">
        <v>86.3244</v>
      </c>
      <c r="BH63" s="3">
        <v>100.8622</v>
      </c>
      <c r="BI63" s="4">
        <v>1.2327</v>
      </c>
      <c r="BJ63" s="4">
        <v>1.259</v>
      </c>
      <c r="BK63" s="4">
        <v>1.5146</v>
      </c>
      <c r="BL63" s="4">
        <v>2.0569</v>
      </c>
      <c r="BM63" s="4">
        <v>2.4032</v>
      </c>
      <c r="BN63" s="4">
        <v>1.2934</v>
      </c>
      <c r="BO63" s="4">
        <v>1.3209</v>
      </c>
      <c r="BP63" s="4">
        <v>1.5891</v>
      </c>
      <c r="BQ63" s="4">
        <v>2.1581</v>
      </c>
      <c r="BR63" s="4">
        <v>2.5216</v>
      </c>
      <c r="BS63" s="77">
        <v>19447.4553</v>
      </c>
      <c r="BT63" s="77">
        <v>486.1864</v>
      </c>
      <c r="BU63" s="78">
        <v>1.304</v>
      </c>
    </row>
    <row r="64" spans="1:73" ht="12.75">
      <c r="A64" s="1" t="s">
        <v>69</v>
      </c>
      <c r="B64" s="1" t="s">
        <v>111</v>
      </c>
      <c r="C64" s="1" t="s">
        <v>112</v>
      </c>
      <c r="D64" s="1" t="s">
        <v>174</v>
      </c>
      <c r="E64" s="1">
        <v>5372</v>
      </c>
      <c r="F64" s="1">
        <v>1361</v>
      </c>
      <c r="G64" s="6">
        <v>0.2534</v>
      </c>
      <c r="H64" s="7">
        <v>8.05</v>
      </c>
      <c r="I64" s="7">
        <v>6.9863</v>
      </c>
      <c r="J64" s="5">
        <v>733</v>
      </c>
      <c r="K64" s="5">
        <v>693</v>
      </c>
      <c r="L64" s="5">
        <v>733</v>
      </c>
      <c r="M64" s="5">
        <v>914</v>
      </c>
      <c r="N64" s="5">
        <v>1193</v>
      </c>
      <c r="O64" s="5">
        <v>1440</v>
      </c>
      <c r="P64" s="5">
        <v>65100</v>
      </c>
      <c r="Q64" s="5">
        <v>5425</v>
      </c>
      <c r="R64" s="5">
        <v>19530</v>
      </c>
      <c r="S64" s="5">
        <v>488.25</v>
      </c>
      <c r="T64" s="5">
        <v>813.75</v>
      </c>
      <c r="U64" s="5">
        <v>1302</v>
      </c>
      <c r="V64" s="5">
        <v>1627.5</v>
      </c>
      <c r="W64" s="5">
        <v>418.6</v>
      </c>
      <c r="X64" s="5">
        <v>363.2884</v>
      </c>
      <c r="Y64" s="5">
        <v>219.9</v>
      </c>
      <c r="Z64" s="5">
        <v>27720</v>
      </c>
      <c r="AA64" s="5">
        <v>29320</v>
      </c>
      <c r="AB64" s="5">
        <v>36560</v>
      </c>
      <c r="AC64" s="5">
        <v>47720</v>
      </c>
      <c r="AD64" s="5">
        <v>57600</v>
      </c>
      <c r="AE64" s="6">
        <v>0.4258</v>
      </c>
      <c r="AF64" s="6">
        <v>0.4504</v>
      </c>
      <c r="AG64" s="6">
        <v>0.5616</v>
      </c>
      <c r="AH64" s="6">
        <v>0.733</v>
      </c>
      <c r="AI64" s="6">
        <v>0.8848</v>
      </c>
      <c r="AJ64" s="7">
        <v>13.3269</v>
      </c>
      <c r="AK64" s="7">
        <v>14.0962</v>
      </c>
      <c r="AL64" s="7">
        <v>17.5769</v>
      </c>
      <c r="AM64" s="7">
        <v>22.9423</v>
      </c>
      <c r="AN64" s="7">
        <v>27.6923</v>
      </c>
      <c r="AO64" s="6">
        <v>1.6555</v>
      </c>
      <c r="AP64" s="6">
        <v>1.7511</v>
      </c>
      <c r="AQ64" s="6">
        <v>2.1835</v>
      </c>
      <c r="AR64" s="6">
        <v>2.85</v>
      </c>
      <c r="AS64" s="6">
        <v>3.44</v>
      </c>
      <c r="AT64" s="6">
        <v>1.9076</v>
      </c>
      <c r="AU64" s="6">
        <v>2.0177</v>
      </c>
      <c r="AV64" s="6">
        <v>2.5159</v>
      </c>
      <c r="AW64" s="6">
        <v>3.2839</v>
      </c>
      <c r="AX64" s="6">
        <v>3.9638</v>
      </c>
      <c r="AY64" s="3">
        <v>66.2207</v>
      </c>
      <c r="AZ64" s="3">
        <v>70.043</v>
      </c>
      <c r="BA64" s="3">
        <v>87.3387</v>
      </c>
      <c r="BB64" s="3">
        <v>113.999</v>
      </c>
      <c r="BC64" s="3">
        <v>137.6015</v>
      </c>
      <c r="BD64" s="3">
        <v>76.303</v>
      </c>
      <c r="BE64" s="3">
        <v>80.7072</v>
      </c>
      <c r="BF64" s="3">
        <v>100.6363</v>
      </c>
      <c r="BG64" s="3">
        <v>131.3557</v>
      </c>
      <c r="BH64" s="3">
        <v>158.5517</v>
      </c>
      <c r="BI64" s="4">
        <v>1.6555</v>
      </c>
      <c r="BJ64" s="4">
        <v>1.7511</v>
      </c>
      <c r="BK64" s="4">
        <v>2.1835</v>
      </c>
      <c r="BL64" s="4">
        <v>2.85</v>
      </c>
      <c r="BM64" s="4">
        <v>3.44</v>
      </c>
      <c r="BN64" s="4">
        <v>1.9076</v>
      </c>
      <c r="BO64" s="4">
        <v>2.0177</v>
      </c>
      <c r="BP64" s="4">
        <v>2.5159</v>
      </c>
      <c r="BQ64" s="4">
        <v>3.2839</v>
      </c>
      <c r="BR64" s="4">
        <v>3.9638</v>
      </c>
      <c r="BS64" s="77">
        <v>20833.3125</v>
      </c>
      <c r="BT64" s="77">
        <v>520.8328</v>
      </c>
      <c r="BU64" s="78">
        <v>1.7549</v>
      </c>
    </row>
    <row r="65" spans="1:73" ht="12.75">
      <c r="A65" s="1" t="s">
        <v>69</v>
      </c>
      <c r="B65" s="1" t="s">
        <v>111</v>
      </c>
      <c r="C65" s="1" t="s">
        <v>112</v>
      </c>
      <c r="D65" s="1" t="s">
        <v>175</v>
      </c>
      <c r="E65" s="1">
        <v>2706</v>
      </c>
      <c r="F65" s="1">
        <v>557</v>
      </c>
      <c r="G65" s="6">
        <v>0.2058</v>
      </c>
      <c r="H65" s="7">
        <v>8.05</v>
      </c>
      <c r="I65" s="7">
        <v>7.1546</v>
      </c>
      <c r="J65" s="5">
        <v>733</v>
      </c>
      <c r="K65" s="5">
        <v>516</v>
      </c>
      <c r="L65" s="5">
        <v>548</v>
      </c>
      <c r="M65" s="5">
        <v>634</v>
      </c>
      <c r="N65" s="5">
        <v>787</v>
      </c>
      <c r="O65" s="5">
        <v>1107</v>
      </c>
      <c r="P65" s="5">
        <v>54000</v>
      </c>
      <c r="Q65" s="5">
        <v>4500</v>
      </c>
      <c r="R65" s="5">
        <v>16200</v>
      </c>
      <c r="S65" s="5">
        <v>405</v>
      </c>
      <c r="T65" s="5">
        <v>675</v>
      </c>
      <c r="U65" s="5">
        <v>1080</v>
      </c>
      <c r="V65" s="5">
        <v>1350</v>
      </c>
      <c r="W65" s="5">
        <v>418.6</v>
      </c>
      <c r="X65" s="5">
        <v>372.0374</v>
      </c>
      <c r="Y65" s="5">
        <v>219.9</v>
      </c>
      <c r="Z65" s="5">
        <v>20640</v>
      </c>
      <c r="AA65" s="5">
        <v>21920</v>
      </c>
      <c r="AB65" s="5">
        <v>25360</v>
      </c>
      <c r="AC65" s="5">
        <v>31480</v>
      </c>
      <c r="AD65" s="5">
        <v>44280</v>
      </c>
      <c r="AE65" s="6">
        <v>0.3822</v>
      </c>
      <c r="AF65" s="6">
        <v>0.4059</v>
      </c>
      <c r="AG65" s="6">
        <v>0.4696</v>
      </c>
      <c r="AH65" s="6">
        <v>0.583</v>
      </c>
      <c r="AI65" s="6">
        <v>0.82</v>
      </c>
      <c r="AJ65" s="7">
        <v>9.9231</v>
      </c>
      <c r="AK65" s="7">
        <v>10.5385</v>
      </c>
      <c r="AL65" s="7">
        <v>12.1923</v>
      </c>
      <c r="AM65" s="7">
        <v>15.1346</v>
      </c>
      <c r="AN65" s="7">
        <v>21.2885</v>
      </c>
      <c r="AO65" s="6">
        <v>1.2327</v>
      </c>
      <c r="AP65" s="6">
        <v>1.3091</v>
      </c>
      <c r="AQ65" s="6">
        <v>1.5146</v>
      </c>
      <c r="AR65" s="6">
        <v>1.8801</v>
      </c>
      <c r="AS65" s="6">
        <v>2.6445</v>
      </c>
      <c r="AT65" s="6">
        <v>1.387</v>
      </c>
      <c r="AU65" s="6">
        <v>1.473</v>
      </c>
      <c r="AV65" s="6">
        <v>1.7041</v>
      </c>
      <c r="AW65" s="6">
        <v>2.1154</v>
      </c>
      <c r="AX65" s="6">
        <v>2.9755</v>
      </c>
      <c r="AY65" s="3">
        <v>49.3072</v>
      </c>
      <c r="AZ65" s="3">
        <v>52.365</v>
      </c>
      <c r="BA65" s="3">
        <v>60.5829</v>
      </c>
      <c r="BB65" s="3">
        <v>75.2031</v>
      </c>
      <c r="BC65" s="3">
        <v>105.7812</v>
      </c>
      <c r="BD65" s="3">
        <v>55.4783</v>
      </c>
      <c r="BE65" s="3">
        <v>58.9188</v>
      </c>
      <c r="BF65" s="3">
        <v>68.1652</v>
      </c>
      <c r="BG65" s="3">
        <v>84.6151</v>
      </c>
      <c r="BH65" s="3">
        <v>119.0203</v>
      </c>
      <c r="BI65" s="4">
        <v>1.2327</v>
      </c>
      <c r="BJ65" s="4">
        <v>1.3091</v>
      </c>
      <c r="BK65" s="4">
        <v>1.5146</v>
      </c>
      <c r="BL65" s="4">
        <v>1.8801</v>
      </c>
      <c r="BM65" s="4">
        <v>2.6445</v>
      </c>
      <c r="BN65" s="4">
        <v>1.387</v>
      </c>
      <c r="BO65" s="4">
        <v>1.473</v>
      </c>
      <c r="BP65" s="4">
        <v>1.7041</v>
      </c>
      <c r="BQ65" s="4">
        <v>2.1154</v>
      </c>
      <c r="BR65" s="4">
        <v>2.9755</v>
      </c>
      <c r="BS65" s="77">
        <v>20990.8881</v>
      </c>
      <c r="BT65" s="77">
        <v>524.7722</v>
      </c>
      <c r="BU65" s="78">
        <v>1.2081</v>
      </c>
    </row>
    <row r="66" spans="1:73" ht="12.75">
      <c r="A66" s="1" t="s">
        <v>69</v>
      </c>
      <c r="B66" s="1" t="s">
        <v>111</v>
      </c>
      <c r="C66" s="1" t="s">
        <v>112</v>
      </c>
      <c r="D66" s="1" t="s">
        <v>176</v>
      </c>
      <c r="E66" s="1">
        <v>117657</v>
      </c>
      <c r="F66" s="1">
        <v>30013</v>
      </c>
      <c r="G66" s="6">
        <v>0.2551</v>
      </c>
      <c r="H66" s="7">
        <v>8.05</v>
      </c>
      <c r="I66" s="7">
        <v>11.0471</v>
      </c>
      <c r="J66" s="5">
        <v>733</v>
      </c>
      <c r="K66" s="5">
        <v>748</v>
      </c>
      <c r="L66" s="5">
        <v>835</v>
      </c>
      <c r="M66" s="5">
        <v>1003</v>
      </c>
      <c r="N66" s="5">
        <v>1332</v>
      </c>
      <c r="O66" s="5">
        <v>1608</v>
      </c>
      <c r="P66" s="5">
        <v>57800</v>
      </c>
      <c r="Q66" s="5">
        <v>4816.6667</v>
      </c>
      <c r="R66" s="5">
        <v>17340</v>
      </c>
      <c r="S66" s="5">
        <v>433.5</v>
      </c>
      <c r="T66" s="5">
        <v>722.5</v>
      </c>
      <c r="U66" s="5">
        <v>1156</v>
      </c>
      <c r="V66" s="5">
        <v>1445</v>
      </c>
      <c r="W66" s="5">
        <v>418.6</v>
      </c>
      <c r="X66" s="5">
        <v>574.4516</v>
      </c>
      <c r="Y66" s="5">
        <v>219.9</v>
      </c>
      <c r="Z66" s="5">
        <v>29920</v>
      </c>
      <c r="AA66" s="5">
        <v>33400</v>
      </c>
      <c r="AB66" s="5">
        <v>40120</v>
      </c>
      <c r="AC66" s="5">
        <v>53280</v>
      </c>
      <c r="AD66" s="5">
        <v>64320</v>
      </c>
      <c r="AE66" s="6">
        <v>0.5176</v>
      </c>
      <c r="AF66" s="6">
        <v>0.5779</v>
      </c>
      <c r="AG66" s="6">
        <v>0.6941</v>
      </c>
      <c r="AH66" s="6">
        <v>0.9218</v>
      </c>
      <c r="AI66" s="6">
        <v>1.1128</v>
      </c>
      <c r="AJ66" s="7">
        <v>14.3846</v>
      </c>
      <c r="AK66" s="7">
        <v>16.0577</v>
      </c>
      <c r="AL66" s="7">
        <v>19.2885</v>
      </c>
      <c r="AM66" s="7">
        <v>25.6154</v>
      </c>
      <c r="AN66" s="7">
        <v>30.9231</v>
      </c>
      <c r="AO66" s="6">
        <v>1.7869</v>
      </c>
      <c r="AP66" s="6">
        <v>1.9947</v>
      </c>
      <c r="AQ66" s="6">
        <v>2.3961</v>
      </c>
      <c r="AR66" s="6">
        <v>3.182</v>
      </c>
      <c r="AS66" s="6">
        <v>3.8414</v>
      </c>
      <c r="AT66" s="6">
        <v>1.3021</v>
      </c>
      <c r="AU66" s="6">
        <v>1.4536</v>
      </c>
      <c r="AV66" s="6">
        <v>1.746</v>
      </c>
      <c r="AW66" s="6">
        <v>2.3187</v>
      </c>
      <c r="AX66" s="6">
        <v>2.7992</v>
      </c>
      <c r="AY66" s="3">
        <v>71.4763</v>
      </c>
      <c r="AZ66" s="3">
        <v>79.7898</v>
      </c>
      <c r="BA66" s="3">
        <v>95.8433</v>
      </c>
      <c r="BB66" s="3">
        <v>127.2814</v>
      </c>
      <c r="BC66" s="3">
        <v>153.655</v>
      </c>
      <c r="BD66" s="3">
        <v>52.0845</v>
      </c>
      <c r="BE66" s="3">
        <v>58.1424</v>
      </c>
      <c r="BF66" s="3">
        <v>69.8405</v>
      </c>
      <c r="BG66" s="3">
        <v>92.7493</v>
      </c>
      <c r="BH66" s="3">
        <v>111.9677</v>
      </c>
      <c r="BI66" s="4">
        <v>1.7869</v>
      </c>
      <c r="BJ66" s="4">
        <v>1.9947</v>
      </c>
      <c r="BK66" s="4">
        <v>2.3961</v>
      </c>
      <c r="BL66" s="4">
        <v>3.182</v>
      </c>
      <c r="BM66" s="4">
        <v>3.8414</v>
      </c>
      <c r="BN66" s="4">
        <v>1.3021</v>
      </c>
      <c r="BO66" s="4">
        <v>1.4536</v>
      </c>
      <c r="BP66" s="4">
        <v>1.746</v>
      </c>
      <c r="BQ66" s="4">
        <v>2.3187</v>
      </c>
      <c r="BR66" s="4">
        <v>2.7992</v>
      </c>
      <c r="BS66" s="77">
        <v>31539.3624</v>
      </c>
      <c r="BT66" s="77">
        <v>788.4841</v>
      </c>
      <c r="BU66" s="78">
        <v>1.2721</v>
      </c>
    </row>
    <row r="67" spans="1:73" ht="12.75">
      <c r="A67" s="1" t="s">
        <v>69</v>
      </c>
      <c r="B67" s="1" t="s">
        <v>111</v>
      </c>
      <c r="C67" s="1" t="s">
        <v>112</v>
      </c>
      <c r="D67" s="1" t="s">
        <v>177</v>
      </c>
      <c r="E67" s="1">
        <v>246061</v>
      </c>
      <c r="F67" s="1">
        <v>75574</v>
      </c>
      <c r="G67" s="6">
        <v>0.3071</v>
      </c>
      <c r="H67" s="7">
        <v>8.05</v>
      </c>
      <c r="I67" s="7">
        <v>13.0842</v>
      </c>
      <c r="J67" s="5">
        <v>733</v>
      </c>
      <c r="K67" s="5">
        <v>681</v>
      </c>
      <c r="L67" s="5">
        <v>730</v>
      </c>
      <c r="M67" s="5">
        <v>911</v>
      </c>
      <c r="N67" s="5">
        <v>1195</v>
      </c>
      <c r="O67" s="5">
        <v>1255</v>
      </c>
      <c r="P67" s="5">
        <v>56400</v>
      </c>
      <c r="Q67" s="5">
        <v>4700</v>
      </c>
      <c r="R67" s="5">
        <v>16920</v>
      </c>
      <c r="S67" s="5">
        <v>423</v>
      </c>
      <c r="T67" s="5">
        <v>705</v>
      </c>
      <c r="U67" s="5">
        <v>1128</v>
      </c>
      <c r="V67" s="5">
        <v>1410</v>
      </c>
      <c r="W67" s="5">
        <v>418.6</v>
      </c>
      <c r="X67" s="5">
        <v>680.3781</v>
      </c>
      <c r="Y67" s="5">
        <v>219.9</v>
      </c>
      <c r="Z67" s="5">
        <v>27240</v>
      </c>
      <c r="AA67" s="5">
        <v>29200</v>
      </c>
      <c r="AB67" s="5">
        <v>36440</v>
      </c>
      <c r="AC67" s="5">
        <v>47800</v>
      </c>
      <c r="AD67" s="5">
        <v>50200</v>
      </c>
      <c r="AE67" s="6">
        <v>0.483</v>
      </c>
      <c r="AF67" s="6">
        <v>0.5177</v>
      </c>
      <c r="AG67" s="6">
        <v>0.6461</v>
      </c>
      <c r="AH67" s="6">
        <v>0.8475</v>
      </c>
      <c r="AI67" s="6">
        <v>0.8901</v>
      </c>
      <c r="AJ67" s="7">
        <v>13.0962</v>
      </c>
      <c r="AK67" s="7">
        <v>14.0385</v>
      </c>
      <c r="AL67" s="7">
        <v>17.5192</v>
      </c>
      <c r="AM67" s="7">
        <v>22.9808</v>
      </c>
      <c r="AN67" s="7">
        <v>24.1346</v>
      </c>
      <c r="AO67" s="6">
        <v>1.6269</v>
      </c>
      <c r="AP67" s="6">
        <v>1.7439</v>
      </c>
      <c r="AQ67" s="6">
        <v>2.1763</v>
      </c>
      <c r="AR67" s="6">
        <v>2.8548</v>
      </c>
      <c r="AS67" s="6">
        <v>2.9981</v>
      </c>
      <c r="AT67" s="6">
        <v>1.0009</v>
      </c>
      <c r="AU67" s="6">
        <v>1.0729</v>
      </c>
      <c r="AV67" s="6">
        <v>1.339</v>
      </c>
      <c r="AW67" s="6">
        <v>1.7564</v>
      </c>
      <c r="AX67" s="6">
        <v>1.8446</v>
      </c>
      <c r="AY67" s="3">
        <v>65.0741</v>
      </c>
      <c r="AZ67" s="3">
        <v>69.7563</v>
      </c>
      <c r="BA67" s="3">
        <v>87.0521</v>
      </c>
      <c r="BB67" s="3">
        <v>114.1902</v>
      </c>
      <c r="BC67" s="3">
        <v>119.9236</v>
      </c>
      <c r="BD67" s="3">
        <v>40.0366</v>
      </c>
      <c r="BE67" s="3">
        <v>42.9173</v>
      </c>
      <c r="BF67" s="3">
        <v>53.5585</v>
      </c>
      <c r="BG67" s="3">
        <v>70.2551</v>
      </c>
      <c r="BH67" s="3">
        <v>73.7825</v>
      </c>
      <c r="BI67" s="4">
        <v>1.6269</v>
      </c>
      <c r="BJ67" s="4">
        <v>1.7439</v>
      </c>
      <c r="BK67" s="4">
        <v>2.1763</v>
      </c>
      <c r="BL67" s="4">
        <v>2.8548</v>
      </c>
      <c r="BM67" s="4">
        <v>2.9981</v>
      </c>
      <c r="BN67" s="4">
        <v>1.0009</v>
      </c>
      <c r="BO67" s="4">
        <v>1.0729</v>
      </c>
      <c r="BP67" s="4">
        <v>1.339</v>
      </c>
      <c r="BQ67" s="4">
        <v>1.7564</v>
      </c>
      <c r="BR67" s="4">
        <v>1.8446</v>
      </c>
      <c r="BS67" s="77">
        <v>34728.2481</v>
      </c>
      <c r="BT67" s="77">
        <v>868.2062</v>
      </c>
      <c r="BU67" s="78">
        <v>1.0493</v>
      </c>
    </row>
    <row r="68" spans="1:73" ht="12.75">
      <c r="A68" s="1" t="s">
        <v>69</v>
      </c>
      <c r="B68" s="1" t="s">
        <v>111</v>
      </c>
      <c r="C68" s="1" t="s">
        <v>112</v>
      </c>
      <c r="D68" s="1" t="s">
        <v>178</v>
      </c>
      <c r="E68" s="1">
        <v>110669</v>
      </c>
      <c r="F68" s="1">
        <v>51870</v>
      </c>
      <c r="G68" s="6">
        <v>0.4687</v>
      </c>
      <c r="H68" s="7">
        <v>8.05</v>
      </c>
      <c r="I68" s="7">
        <v>10.7322</v>
      </c>
      <c r="J68" s="5">
        <v>733</v>
      </c>
      <c r="K68" s="5">
        <v>693</v>
      </c>
      <c r="L68" s="5">
        <v>733</v>
      </c>
      <c r="M68" s="5">
        <v>914</v>
      </c>
      <c r="N68" s="5">
        <v>1193</v>
      </c>
      <c r="O68" s="5">
        <v>1440</v>
      </c>
      <c r="P68" s="5">
        <v>65100</v>
      </c>
      <c r="Q68" s="5">
        <v>5425</v>
      </c>
      <c r="R68" s="5">
        <v>19530</v>
      </c>
      <c r="S68" s="5">
        <v>488.25</v>
      </c>
      <c r="T68" s="5">
        <v>813.75</v>
      </c>
      <c r="U68" s="5">
        <v>1302</v>
      </c>
      <c r="V68" s="5">
        <v>1627.5</v>
      </c>
      <c r="W68" s="5">
        <v>418.6</v>
      </c>
      <c r="X68" s="5">
        <v>558.0764</v>
      </c>
      <c r="Y68" s="5">
        <v>219.9</v>
      </c>
      <c r="Z68" s="5">
        <v>27720</v>
      </c>
      <c r="AA68" s="5">
        <v>29320</v>
      </c>
      <c r="AB68" s="5">
        <v>36560</v>
      </c>
      <c r="AC68" s="5">
        <v>47720</v>
      </c>
      <c r="AD68" s="5">
        <v>57600</v>
      </c>
      <c r="AE68" s="6">
        <v>0.4258</v>
      </c>
      <c r="AF68" s="6">
        <v>0.4504</v>
      </c>
      <c r="AG68" s="6">
        <v>0.5616</v>
      </c>
      <c r="AH68" s="6">
        <v>0.733</v>
      </c>
      <c r="AI68" s="6">
        <v>0.8848</v>
      </c>
      <c r="AJ68" s="7">
        <v>13.3269</v>
      </c>
      <c r="AK68" s="7">
        <v>14.0962</v>
      </c>
      <c r="AL68" s="7">
        <v>17.5769</v>
      </c>
      <c r="AM68" s="7">
        <v>22.9423</v>
      </c>
      <c r="AN68" s="7">
        <v>27.6923</v>
      </c>
      <c r="AO68" s="6">
        <v>1.6555</v>
      </c>
      <c r="AP68" s="6">
        <v>1.7511</v>
      </c>
      <c r="AQ68" s="6">
        <v>2.1835</v>
      </c>
      <c r="AR68" s="6">
        <v>2.85</v>
      </c>
      <c r="AS68" s="6">
        <v>3.44</v>
      </c>
      <c r="AT68" s="6">
        <v>1.2418</v>
      </c>
      <c r="AU68" s="6">
        <v>1.3134</v>
      </c>
      <c r="AV68" s="6">
        <v>1.6378</v>
      </c>
      <c r="AW68" s="6">
        <v>2.1377</v>
      </c>
      <c r="AX68" s="6">
        <v>2.5803</v>
      </c>
      <c r="AY68" s="3">
        <v>66.2207</v>
      </c>
      <c r="AZ68" s="3">
        <v>70.043</v>
      </c>
      <c r="BA68" s="3">
        <v>87.3387</v>
      </c>
      <c r="BB68" s="3">
        <v>113.999</v>
      </c>
      <c r="BC68" s="3">
        <v>137.6015</v>
      </c>
      <c r="BD68" s="3">
        <v>49.6706</v>
      </c>
      <c r="BE68" s="3">
        <v>52.5376</v>
      </c>
      <c r="BF68" s="3">
        <v>65.5107</v>
      </c>
      <c r="BG68" s="3">
        <v>85.508</v>
      </c>
      <c r="BH68" s="3">
        <v>103.2117</v>
      </c>
      <c r="BI68" s="4">
        <v>1.6555</v>
      </c>
      <c r="BJ68" s="4">
        <v>1.7511</v>
      </c>
      <c r="BK68" s="4">
        <v>2.1835</v>
      </c>
      <c r="BL68" s="4">
        <v>2.85</v>
      </c>
      <c r="BM68" s="4">
        <v>3.44</v>
      </c>
      <c r="BN68" s="4">
        <v>1.2418</v>
      </c>
      <c r="BO68" s="4">
        <v>1.3134</v>
      </c>
      <c r="BP68" s="4">
        <v>1.6378</v>
      </c>
      <c r="BQ68" s="4">
        <v>2.1377</v>
      </c>
      <c r="BR68" s="4">
        <v>2.5803</v>
      </c>
      <c r="BS68" s="77">
        <v>27266.6394</v>
      </c>
      <c r="BT68" s="77">
        <v>681.666</v>
      </c>
      <c r="BU68" s="78">
        <v>1.3408</v>
      </c>
    </row>
    <row r="69" spans="1:73" ht="12.75">
      <c r="A69" s="1" t="s">
        <v>69</v>
      </c>
      <c r="B69" s="1" t="s">
        <v>111</v>
      </c>
      <c r="C69" s="1" t="s">
        <v>112</v>
      </c>
      <c r="D69" s="1" t="s">
        <v>179</v>
      </c>
      <c r="E69" s="1">
        <v>15638</v>
      </c>
      <c r="F69" s="1">
        <v>3677</v>
      </c>
      <c r="G69" s="6">
        <v>0.2351</v>
      </c>
      <c r="H69" s="7">
        <v>8.05</v>
      </c>
      <c r="I69" s="7">
        <v>8.3667</v>
      </c>
      <c r="J69" s="5">
        <v>733</v>
      </c>
      <c r="K69" s="5">
        <v>522</v>
      </c>
      <c r="L69" s="5">
        <v>543</v>
      </c>
      <c r="M69" s="5">
        <v>634</v>
      </c>
      <c r="N69" s="5">
        <v>879</v>
      </c>
      <c r="O69" s="5">
        <v>1107</v>
      </c>
      <c r="P69" s="5">
        <v>42400</v>
      </c>
      <c r="Q69" s="5">
        <v>3533.3333</v>
      </c>
      <c r="R69" s="5">
        <v>12720</v>
      </c>
      <c r="S69" s="5">
        <v>318</v>
      </c>
      <c r="T69" s="5">
        <v>530</v>
      </c>
      <c r="U69" s="5">
        <v>848</v>
      </c>
      <c r="V69" s="5">
        <v>1060</v>
      </c>
      <c r="W69" s="5">
        <v>418.6</v>
      </c>
      <c r="X69" s="5">
        <v>435.0669</v>
      </c>
      <c r="Y69" s="5">
        <v>219.9</v>
      </c>
      <c r="Z69" s="5">
        <v>20880</v>
      </c>
      <c r="AA69" s="5">
        <v>21720</v>
      </c>
      <c r="AB69" s="5">
        <v>25360</v>
      </c>
      <c r="AC69" s="5">
        <v>35160</v>
      </c>
      <c r="AD69" s="5">
        <v>44280</v>
      </c>
      <c r="AE69" s="6">
        <v>0.4925</v>
      </c>
      <c r="AF69" s="6">
        <v>0.5123</v>
      </c>
      <c r="AG69" s="6">
        <v>0.5981</v>
      </c>
      <c r="AH69" s="6">
        <v>0.8292</v>
      </c>
      <c r="AI69" s="6">
        <v>1.0443</v>
      </c>
      <c r="AJ69" s="7">
        <v>10.0385</v>
      </c>
      <c r="AK69" s="7">
        <v>10.4423</v>
      </c>
      <c r="AL69" s="7">
        <v>12.1923</v>
      </c>
      <c r="AM69" s="7">
        <v>16.9038</v>
      </c>
      <c r="AN69" s="7">
        <v>21.2885</v>
      </c>
      <c r="AO69" s="6">
        <v>1.247</v>
      </c>
      <c r="AP69" s="6">
        <v>1.2972</v>
      </c>
      <c r="AQ69" s="6">
        <v>1.5146</v>
      </c>
      <c r="AR69" s="6">
        <v>2.0999</v>
      </c>
      <c r="AS69" s="6">
        <v>2.6445</v>
      </c>
      <c r="AT69" s="6">
        <v>1.1998</v>
      </c>
      <c r="AU69" s="6">
        <v>1.2481</v>
      </c>
      <c r="AV69" s="6">
        <v>1.4572</v>
      </c>
      <c r="AW69" s="6">
        <v>2.0204</v>
      </c>
      <c r="AX69" s="6">
        <v>2.5444</v>
      </c>
      <c r="AY69" s="3">
        <v>49.8806</v>
      </c>
      <c r="AZ69" s="3">
        <v>51.8872</v>
      </c>
      <c r="BA69" s="3">
        <v>60.5829</v>
      </c>
      <c r="BB69" s="3">
        <v>83.9943</v>
      </c>
      <c r="BC69" s="3">
        <v>105.7812</v>
      </c>
      <c r="BD69" s="3">
        <v>47.9926</v>
      </c>
      <c r="BE69" s="3">
        <v>49.9234</v>
      </c>
      <c r="BF69" s="3">
        <v>58.2899</v>
      </c>
      <c r="BG69" s="3">
        <v>80.8151</v>
      </c>
      <c r="BH69" s="3">
        <v>101.7774</v>
      </c>
      <c r="BI69" s="4">
        <v>1.247</v>
      </c>
      <c r="BJ69" s="4">
        <v>1.2972</v>
      </c>
      <c r="BK69" s="4">
        <v>1.5146</v>
      </c>
      <c r="BL69" s="4">
        <v>2.0999</v>
      </c>
      <c r="BM69" s="4">
        <v>2.6445</v>
      </c>
      <c r="BN69" s="4">
        <v>1.1998</v>
      </c>
      <c r="BO69" s="4">
        <v>1.2481</v>
      </c>
      <c r="BP69" s="4">
        <v>1.4572</v>
      </c>
      <c r="BQ69" s="4">
        <v>2.0204</v>
      </c>
      <c r="BR69" s="4">
        <v>2.5444</v>
      </c>
      <c r="BS69" s="77">
        <v>21829.2711</v>
      </c>
      <c r="BT69" s="77">
        <v>545.7318</v>
      </c>
      <c r="BU69" s="78">
        <v>1.1617</v>
      </c>
    </row>
    <row r="70" spans="1:73" ht="12.75">
      <c r="A70" s="1" t="s">
        <v>69</v>
      </c>
      <c r="B70" s="1" t="s">
        <v>111</v>
      </c>
      <c r="C70" s="1" t="s">
        <v>112</v>
      </c>
      <c r="D70" s="1" t="s">
        <v>180</v>
      </c>
      <c r="E70" s="1">
        <v>2362</v>
      </c>
      <c r="F70" s="1">
        <v>510</v>
      </c>
      <c r="G70" s="6">
        <v>0.2159</v>
      </c>
      <c r="H70" s="7">
        <v>8.05</v>
      </c>
      <c r="I70" s="7">
        <v>12.4657</v>
      </c>
      <c r="J70" s="5">
        <v>733</v>
      </c>
      <c r="K70" s="5">
        <v>516</v>
      </c>
      <c r="L70" s="5">
        <v>548</v>
      </c>
      <c r="M70" s="5">
        <v>634</v>
      </c>
      <c r="N70" s="5">
        <v>874</v>
      </c>
      <c r="O70" s="5">
        <v>878</v>
      </c>
      <c r="P70" s="5">
        <v>53600</v>
      </c>
      <c r="Q70" s="5">
        <v>4466.6667</v>
      </c>
      <c r="R70" s="5">
        <v>16080</v>
      </c>
      <c r="S70" s="5">
        <v>402</v>
      </c>
      <c r="T70" s="5">
        <v>670</v>
      </c>
      <c r="U70" s="5">
        <v>1072</v>
      </c>
      <c r="V70" s="5">
        <v>1340</v>
      </c>
      <c r="W70" s="5">
        <v>418.6</v>
      </c>
      <c r="X70" s="5">
        <v>648.2142</v>
      </c>
      <c r="Y70" s="5">
        <v>219.9</v>
      </c>
      <c r="Z70" s="5">
        <v>20640</v>
      </c>
      <c r="AA70" s="5">
        <v>21920</v>
      </c>
      <c r="AB70" s="5">
        <v>25360</v>
      </c>
      <c r="AC70" s="5">
        <v>34960</v>
      </c>
      <c r="AD70" s="5">
        <v>35120</v>
      </c>
      <c r="AE70" s="6">
        <v>0.3851</v>
      </c>
      <c r="AF70" s="6">
        <v>0.409</v>
      </c>
      <c r="AG70" s="6">
        <v>0.4731</v>
      </c>
      <c r="AH70" s="6">
        <v>0.6522</v>
      </c>
      <c r="AI70" s="6">
        <v>0.6552</v>
      </c>
      <c r="AJ70" s="7">
        <v>9.9231</v>
      </c>
      <c r="AK70" s="7">
        <v>10.5385</v>
      </c>
      <c r="AL70" s="7">
        <v>12.1923</v>
      </c>
      <c r="AM70" s="7">
        <v>16.8077</v>
      </c>
      <c r="AN70" s="7">
        <v>16.8846</v>
      </c>
      <c r="AO70" s="6">
        <v>1.2327</v>
      </c>
      <c r="AP70" s="6">
        <v>1.3091</v>
      </c>
      <c r="AQ70" s="6">
        <v>1.5146</v>
      </c>
      <c r="AR70" s="6">
        <v>2.0879</v>
      </c>
      <c r="AS70" s="6">
        <v>2.0975</v>
      </c>
      <c r="AT70" s="6">
        <v>0.796</v>
      </c>
      <c r="AU70" s="6">
        <v>0.8454</v>
      </c>
      <c r="AV70" s="6">
        <v>0.9781</v>
      </c>
      <c r="AW70" s="6">
        <v>1.3483</v>
      </c>
      <c r="AX70" s="6">
        <v>1.3545</v>
      </c>
      <c r="AY70" s="3">
        <v>49.3072</v>
      </c>
      <c r="AZ70" s="3">
        <v>52.365</v>
      </c>
      <c r="BA70" s="3">
        <v>60.5829</v>
      </c>
      <c r="BB70" s="3">
        <v>83.5165</v>
      </c>
      <c r="BC70" s="3">
        <v>83.8987</v>
      </c>
      <c r="BD70" s="3">
        <v>31.8413</v>
      </c>
      <c r="BE70" s="3">
        <v>33.816</v>
      </c>
      <c r="BF70" s="3">
        <v>39.1229</v>
      </c>
      <c r="BG70" s="3">
        <v>53.9328</v>
      </c>
      <c r="BH70" s="3">
        <v>54.1796</v>
      </c>
      <c r="BI70" s="4">
        <v>1.2327</v>
      </c>
      <c r="BJ70" s="4">
        <v>1.3091</v>
      </c>
      <c r="BK70" s="4">
        <v>1.5146</v>
      </c>
      <c r="BL70" s="4">
        <v>2.0879</v>
      </c>
      <c r="BM70" s="4">
        <v>2.0975</v>
      </c>
      <c r="BN70" s="4">
        <v>0.796</v>
      </c>
      <c r="BO70" s="4">
        <v>0.8454</v>
      </c>
      <c r="BP70" s="4">
        <v>0.9781</v>
      </c>
      <c r="BQ70" s="4">
        <v>1.3483</v>
      </c>
      <c r="BR70" s="4">
        <v>1.3545</v>
      </c>
      <c r="BS70" s="77">
        <v>30568.6563</v>
      </c>
      <c r="BT70" s="77">
        <v>764.2164</v>
      </c>
      <c r="BU70" s="78">
        <v>0.8296</v>
      </c>
    </row>
    <row r="71" spans="1:73" ht="12.75">
      <c r="A71" s="1" t="s">
        <v>69</v>
      </c>
      <c r="B71" s="1" t="s">
        <v>111</v>
      </c>
      <c r="C71" s="1" t="s">
        <v>112</v>
      </c>
      <c r="D71" s="1" t="s">
        <v>181</v>
      </c>
      <c r="E71" s="1">
        <v>6651</v>
      </c>
      <c r="F71" s="1">
        <v>1488</v>
      </c>
      <c r="G71" s="6">
        <v>0.2237</v>
      </c>
      <c r="H71" s="7">
        <v>8.05</v>
      </c>
      <c r="I71" s="7">
        <v>8.1064</v>
      </c>
      <c r="J71" s="5">
        <v>733</v>
      </c>
      <c r="K71" s="5">
        <v>516</v>
      </c>
      <c r="L71" s="5">
        <v>548</v>
      </c>
      <c r="M71" s="5">
        <v>634</v>
      </c>
      <c r="N71" s="5">
        <v>787</v>
      </c>
      <c r="O71" s="5">
        <v>869</v>
      </c>
      <c r="P71" s="5">
        <v>41600</v>
      </c>
      <c r="Q71" s="5">
        <v>3466.6667</v>
      </c>
      <c r="R71" s="5">
        <v>12480</v>
      </c>
      <c r="S71" s="5">
        <v>312</v>
      </c>
      <c r="T71" s="5">
        <v>520</v>
      </c>
      <c r="U71" s="5">
        <v>832</v>
      </c>
      <c r="V71" s="5">
        <v>1040</v>
      </c>
      <c r="W71" s="5">
        <v>418.6</v>
      </c>
      <c r="X71" s="5">
        <v>421.5315</v>
      </c>
      <c r="Y71" s="5">
        <v>219.9</v>
      </c>
      <c r="Z71" s="5">
        <v>20640</v>
      </c>
      <c r="AA71" s="5">
        <v>21920</v>
      </c>
      <c r="AB71" s="5">
        <v>25360</v>
      </c>
      <c r="AC71" s="5">
        <v>31480</v>
      </c>
      <c r="AD71" s="5">
        <v>34760</v>
      </c>
      <c r="AE71" s="6">
        <v>0.4962</v>
      </c>
      <c r="AF71" s="6">
        <v>0.5269</v>
      </c>
      <c r="AG71" s="6">
        <v>0.6096</v>
      </c>
      <c r="AH71" s="6">
        <v>0.7567</v>
      </c>
      <c r="AI71" s="6">
        <v>0.8356</v>
      </c>
      <c r="AJ71" s="7">
        <v>9.9231</v>
      </c>
      <c r="AK71" s="7">
        <v>10.5385</v>
      </c>
      <c r="AL71" s="7">
        <v>12.1923</v>
      </c>
      <c r="AM71" s="7">
        <v>15.1346</v>
      </c>
      <c r="AN71" s="7">
        <v>16.7115</v>
      </c>
      <c r="AO71" s="6">
        <v>1.2327</v>
      </c>
      <c r="AP71" s="6">
        <v>1.3091</v>
      </c>
      <c r="AQ71" s="6">
        <v>1.5146</v>
      </c>
      <c r="AR71" s="6">
        <v>1.8801</v>
      </c>
      <c r="AS71" s="6">
        <v>2.076</v>
      </c>
      <c r="AT71" s="6">
        <v>1.2241</v>
      </c>
      <c r="AU71" s="6">
        <v>1.3</v>
      </c>
      <c r="AV71" s="6">
        <v>1.504</v>
      </c>
      <c r="AW71" s="6">
        <v>1.867</v>
      </c>
      <c r="AX71" s="6">
        <v>2.0615</v>
      </c>
      <c r="AY71" s="3">
        <v>49.3072</v>
      </c>
      <c r="AZ71" s="3">
        <v>52.365</v>
      </c>
      <c r="BA71" s="3">
        <v>60.5829</v>
      </c>
      <c r="BB71" s="3">
        <v>75.2031</v>
      </c>
      <c r="BC71" s="3">
        <v>83.0387</v>
      </c>
      <c r="BD71" s="3">
        <v>48.9643</v>
      </c>
      <c r="BE71" s="3">
        <v>52.0009</v>
      </c>
      <c r="BF71" s="3">
        <v>60.1616</v>
      </c>
      <c r="BG71" s="3">
        <v>74.6801</v>
      </c>
      <c r="BH71" s="3">
        <v>82.4612</v>
      </c>
      <c r="BI71" s="4">
        <v>1.2327</v>
      </c>
      <c r="BJ71" s="4">
        <v>1.3091</v>
      </c>
      <c r="BK71" s="4">
        <v>1.5146</v>
      </c>
      <c r="BL71" s="4">
        <v>1.8801</v>
      </c>
      <c r="BM71" s="4">
        <v>2.076</v>
      </c>
      <c r="BN71" s="4">
        <v>1.2241</v>
      </c>
      <c r="BO71" s="4">
        <v>1.3</v>
      </c>
      <c r="BP71" s="4">
        <v>1.504</v>
      </c>
      <c r="BQ71" s="4">
        <v>1.867</v>
      </c>
      <c r="BR71" s="4">
        <v>2.0615</v>
      </c>
      <c r="BS71" s="77">
        <v>18837.3549</v>
      </c>
      <c r="BT71" s="77">
        <v>470.9339</v>
      </c>
      <c r="BU71" s="78">
        <v>1.3463</v>
      </c>
    </row>
    <row r="72" spans="1:73" ht="12.75">
      <c r="A72" s="1" t="s">
        <v>69</v>
      </c>
      <c r="B72" s="1" t="s">
        <v>111</v>
      </c>
      <c r="C72" s="1" t="s">
        <v>112</v>
      </c>
      <c r="D72" s="1" t="s">
        <v>182</v>
      </c>
      <c r="E72" s="1">
        <v>133445</v>
      </c>
      <c r="F72" s="1">
        <v>39474</v>
      </c>
      <c r="G72" s="6">
        <v>0.2958</v>
      </c>
      <c r="H72" s="7">
        <v>8.05</v>
      </c>
      <c r="I72" s="7">
        <v>11.9009</v>
      </c>
      <c r="J72" s="5">
        <v>733</v>
      </c>
      <c r="K72" s="5">
        <v>711</v>
      </c>
      <c r="L72" s="5">
        <v>751</v>
      </c>
      <c r="M72" s="5">
        <v>974</v>
      </c>
      <c r="N72" s="5">
        <v>1332</v>
      </c>
      <c r="O72" s="5">
        <v>1656</v>
      </c>
      <c r="P72" s="5">
        <v>61900</v>
      </c>
      <c r="Q72" s="5">
        <v>5158.3333</v>
      </c>
      <c r="R72" s="5">
        <v>18570</v>
      </c>
      <c r="S72" s="5">
        <v>464.25</v>
      </c>
      <c r="T72" s="5">
        <v>773.75</v>
      </c>
      <c r="U72" s="5">
        <v>1238</v>
      </c>
      <c r="V72" s="5">
        <v>1547.5</v>
      </c>
      <c r="W72" s="5">
        <v>418.6</v>
      </c>
      <c r="X72" s="5">
        <v>618.8456</v>
      </c>
      <c r="Y72" s="5">
        <v>219.9</v>
      </c>
      <c r="Z72" s="5">
        <v>28440</v>
      </c>
      <c r="AA72" s="5">
        <v>30040</v>
      </c>
      <c r="AB72" s="5">
        <v>38960</v>
      </c>
      <c r="AC72" s="5">
        <v>53280</v>
      </c>
      <c r="AD72" s="5">
        <v>66240</v>
      </c>
      <c r="AE72" s="6">
        <v>0.4595</v>
      </c>
      <c r="AF72" s="6">
        <v>0.4853</v>
      </c>
      <c r="AG72" s="6">
        <v>0.6294</v>
      </c>
      <c r="AH72" s="6">
        <v>0.8607</v>
      </c>
      <c r="AI72" s="6">
        <v>1.0701</v>
      </c>
      <c r="AJ72" s="7">
        <v>13.6731</v>
      </c>
      <c r="AK72" s="7">
        <v>14.4423</v>
      </c>
      <c r="AL72" s="7">
        <v>18.7308</v>
      </c>
      <c r="AM72" s="7">
        <v>25.6154</v>
      </c>
      <c r="AN72" s="7">
        <v>31.8462</v>
      </c>
      <c r="AO72" s="6">
        <v>1.6985</v>
      </c>
      <c r="AP72" s="6">
        <v>1.7941</v>
      </c>
      <c r="AQ72" s="6">
        <v>2.3268</v>
      </c>
      <c r="AR72" s="6">
        <v>3.182</v>
      </c>
      <c r="AS72" s="6">
        <v>3.956</v>
      </c>
      <c r="AT72" s="6">
        <v>1.1489</v>
      </c>
      <c r="AU72" s="6">
        <v>1.2135</v>
      </c>
      <c r="AV72" s="6">
        <v>1.5739</v>
      </c>
      <c r="AW72" s="6">
        <v>2.1524</v>
      </c>
      <c r="AX72" s="6">
        <v>2.676</v>
      </c>
      <c r="AY72" s="3">
        <v>67.9408</v>
      </c>
      <c r="AZ72" s="3">
        <v>71.763</v>
      </c>
      <c r="BA72" s="3">
        <v>93.0721</v>
      </c>
      <c r="BB72" s="3">
        <v>127.2814</v>
      </c>
      <c r="BC72" s="3">
        <v>158.2418</v>
      </c>
      <c r="BD72" s="3">
        <v>45.9565</v>
      </c>
      <c r="BE72" s="3">
        <v>48.542</v>
      </c>
      <c r="BF72" s="3">
        <v>62.9559</v>
      </c>
      <c r="BG72" s="3">
        <v>86.0958</v>
      </c>
      <c r="BH72" s="3">
        <v>107.038</v>
      </c>
      <c r="BI72" s="4">
        <v>1.6985</v>
      </c>
      <c r="BJ72" s="4">
        <v>1.7941</v>
      </c>
      <c r="BK72" s="4">
        <v>2.3268</v>
      </c>
      <c r="BL72" s="4">
        <v>3.182</v>
      </c>
      <c r="BM72" s="4">
        <v>3.956</v>
      </c>
      <c r="BN72" s="4">
        <v>1.1489</v>
      </c>
      <c r="BO72" s="4">
        <v>1.2135</v>
      </c>
      <c r="BP72" s="4">
        <v>1.5739</v>
      </c>
      <c r="BQ72" s="4">
        <v>2.1524</v>
      </c>
      <c r="BR72" s="4">
        <v>2.676</v>
      </c>
      <c r="BS72" s="77">
        <v>33146.4315</v>
      </c>
      <c r="BT72" s="77">
        <v>828.6608</v>
      </c>
      <c r="BU72" s="78">
        <v>1.1754</v>
      </c>
    </row>
    <row r="73" spans="1:73" ht="12.75">
      <c r="A73" s="1" t="s">
        <v>69</v>
      </c>
      <c r="B73" s="1" t="s">
        <v>111</v>
      </c>
      <c r="C73" s="1" t="s">
        <v>112</v>
      </c>
      <c r="D73" s="1" t="s">
        <v>183</v>
      </c>
      <c r="E73" s="1">
        <v>133137</v>
      </c>
      <c r="F73" s="1">
        <v>32089</v>
      </c>
      <c r="G73" s="6">
        <v>0.241</v>
      </c>
      <c r="H73" s="7">
        <v>8.05</v>
      </c>
      <c r="I73" s="7">
        <v>11.5742</v>
      </c>
      <c r="J73" s="5">
        <v>733</v>
      </c>
      <c r="K73" s="5">
        <v>546</v>
      </c>
      <c r="L73" s="5">
        <v>634</v>
      </c>
      <c r="M73" s="5">
        <v>780</v>
      </c>
      <c r="N73" s="5">
        <v>1047</v>
      </c>
      <c r="O73" s="5">
        <v>1090</v>
      </c>
      <c r="P73" s="5">
        <v>47500</v>
      </c>
      <c r="Q73" s="5">
        <v>3958.3333</v>
      </c>
      <c r="R73" s="5">
        <v>14250</v>
      </c>
      <c r="S73" s="5">
        <v>356.25</v>
      </c>
      <c r="T73" s="5">
        <v>593.75</v>
      </c>
      <c r="U73" s="5">
        <v>950</v>
      </c>
      <c r="V73" s="5">
        <v>1187.5</v>
      </c>
      <c r="W73" s="5">
        <v>418.6</v>
      </c>
      <c r="X73" s="5">
        <v>601.8589</v>
      </c>
      <c r="Y73" s="5">
        <v>219.9</v>
      </c>
      <c r="Z73" s="5">
        <v>21840</v>
      </c>
      <c r="AA73" s="5">
        <v>25360</v>
      </c>
      <c r="AB73" s="5">
        <v>31200</v>
      </c>
      <c r="AC73" s="5">
        <v>41880</v>
      </c>
      <c r="AD73" s="5">
        <v>43600</v>
      </c>
      <c r="AE73" s="6">
        <v>0.4598</v>
      </c>
      <c r="AF73" s="6">
        <v>0.5339</v>
      </c>
      <c r="AG73" s="6">
        <v>0.6568</v>
      </c>
      <c r="AH73" s="6">
        <v>0.8817</v>
      </c>
      <c r="AI73" s="6">
        <v>0.9179</v>
      </c>
      <c r="AJ73" s="7">
        <v>10.5</v>
      </c>
      <c r="AK73" s="7">
        <v>12.1923</v>
      </c>
      <c r="AL73" s="7">
        <v>15</v>
      </c>
      <c r="AM73" s="7">
        <v>20.1346</v>
      </c>
      <c r="AN73" s="7">
        <v>20.9615</v>
      </c>
      <c r="AO73" s="6">
        <v>1.3043</v>
      </c>
      <c r="AP73" s="6">
        <v>1.5146</v>
      </c>
      <c r="AQ73" s="6">
        <v>1.8634</v>
      </c>
      <c r="AR73" s="6">
        <v>2.5012</v>
      </c>
      <c r="AS73" s="6">
        <v>2.6039</v>
      </c>
      <c r="AT73" s="6">
        <v>0.9072</v>
      </c>
      <c r="AU73" s="6">
        <v>1.0534</v>
      </c>
      <c r="AV73" s="6">
        <v>1.296</v>
      </c>
      <c r="AW73" s="6">
        <v>1.7396</v>
      </c>
      <c r="AX73" s="6">
        <v>1.8111</v>
      </c>
      <c r="AY73" s="3">
        <v>52.1739</v>
      </c>
      <c r="AZ73" s="3">
        <v>60.5829</v>
      </c>
      <c r="BA73" s="3">
        <v>74.5342</v>
      </c>
      <c r="BB73" s="3">
        <v>100.0478</v>
      </c>
      <c r="BC73" s="3">
        <v>104.1567</v>
      </c>
      <c r="BD73" s="3">
        <v>36.2876</v>
      </c>
      <c r="BE73" s="3">
        <v>42.1361</v>
      </c>
      <c r="BF73" s="3">
        <v>51.8394</v>
      </c>
      <c r="BG73" s="3">
        <v>69.5844</v>
      </c>
      <c r="BH73" s="3">
        <v>72.4422</v>
      </c>
      <c r="BI73" s="4">
        <v>1.3043</v>
      </c>
      <c r="BJ73" s="4">
        <v>1.5146</v>
      </c>
      <c r="BK73" s="4">
        <v>1.8634</v>
      </c>
      <c r="BL73" s="4">
        <v>2.5012</v>
      </c>
      <c r="BM73" s="4">
        <v>2.6039</v>
      </c>
      <c r="BN73" s="4">
        <v>0.9072</v>
      </c>
      <c r="BO73" s="4">
        <v>1.0534</v>
      </c>
      <c r="BP73" s="4">
        <v>1.296</v>
      </c>
      <c r="BQ73" s="4">
        <v>1.7396</v>
      </c>
      <c r="BR73" s="4">
        <v>1.8111</v>
      </c>
      <c r="BS73" s="77">
        <v>27763.6086</v>
      </c>
      <c r="BT73" s="77">
        <v>694.0902</v>
      </c>
      <c r="BU73" s="78">
        <v>1.1238</v>
      </c>
    </row>
    <row r="74" spans="1:73" ht="12.75">
      <c r="A74" s="1" t="s">
        <v>69</v>
      </c>
      <c r="B74" s="1" t="s">
        <v>111</v>
      </c>
      <c r="C74" s="1" t="s">
        <v>112</v>
      </c>
      <c r="D74" s="1" t="s">
        <v>184</v>
      </c>
      <c r="E74" s="1">
        <v>60828</v>
      </c>
      <c r="F74" s="1">
        <v>14534</v>
      </c>
      <c r="G74" s="6">
        <v>0.2389</v>
      </c>
      <c r="H74" s="7">
        <v>8.05</v>
      </c>
      <c r="I74" s="7">
        <v>12.3871</v>
      </c>
      <c r="J74" s="5">
        <v>733</v>
      </c>
      <c r="K74" s="5">
        <v>698</v>
      </c>
      <c r="L74" s="5">
        <v>748</v>
      </c>
      <c r="M74" s="5">
        <v>923</v>
      </c>
      <c r="N74" s="5">
        <v>1279</v>
      </c>
      <c r="O74" s="5">
        <v>1560</v>
      </c>
      <c r="P74" s="5">
        <v>56300</v>
      </c>
      <c r="Q74" s="5">
        <v>4691.6667</v>
      </c>
      <c r="R74" s="5">
        <v>16890</v>
      </c>
      <c r="S74" s="5">
        <v>422.25</v>
      </c>
      <c r="T74" s="5">
        <v>703.75</v>
      </c>
      <c r="U74" s="5">
        <v>1126</v>
      </c>
      <c r="V74" s="5">
        <v>1407.5</v>
      </c>
      <c r="W74" s="5">
        <v>418.6</v>
      </c>
      <c r="X74" s="5">
        <v>644.1281</v>
      </c>
      <c r="Y74" s="5">
        <v>219.9</v>
      </c>
      <c r="Z74" s="5">
        <v>27920</v>
      </c>
      <c r="AA74" s="5">
        <v>29920</v>
      </c>
      <c r="AB74" s="5">
        <v>36920</v>
      </c>
      <c r="AC74" s="5">
        <v>51160</v>
      </c>
      <c r="AD74" s="5">
        <v>62400</v>
      </c>
      <c r="AE74" s="6">
        <v>0.4959</v>
      </c>
      <c r="AF74" s="6">
        <v>0.5314</v>
      </c>
      <c r="AG74" s="6">
        <v>0.6558</v>
      </c>
      <c r="AH74" s="6">
        <v>0.9087</v>
      </c>
      <c r="AI74" s="6">
        <v>1.1083</v>
      </c>
      <c r="AJ74" s="7">
        <v>13.4231</v>
      </c>
      <c r="AK74" s="7">
        <v>14.3846</v>
      </c>
      <c r="AL74" s="7">
        <v>17.75</v>
      </c>
      <c r="AM74" s="7">
        <v>24.5962</v>
      </c>
      <c r="AN74" s="7">
        <v>30</v>
      </c>
      <c r="AO74" s="6">
        <v>1.6675</v>
      </c>
      <c r="AP74" s="6">
        <v>1.7869</v>
      </c>
      <c r="AQ74" s="6">
        <v>2.205</v>
      </c>
      <c r="AR74" s="6">
        <v>3.0554</v>
      </c>
      <c r="AS74" s="6">
        <v>3.7267</v>
      </c>
      <c r="AT74" s="6">
        <v>1.0836</v>
      </c>
      <c r="AU74" s="6">
        <v>1.1613</v>
      </c>
      <c r="AV74" s="6">
        <v>1.4329</v>
      </c>
      <c r="AW74" s="6">
        <v>1.9856</v>
      </c>
      <c r="AX74" s="6">
        <v>2.4219</v>
      </c>
      <c r="AY74" s="3">
        <v>66.6985</v>
      </c>
      <c r="AZ74" s="3">
        <v>71.4763</v>
      </c>
      <c r="BA74" s="3">
        <v>88.1988</v>
      </c>
      <c r="BB74" s="3">
        <v>122.2169</v>
      </c>
      <c r="BC74" s="3">
        <v>149.0683</v>
      </c>
      <c r="BD74" s="3">
        <v>43.3454</v>
      </c>
      <c r="BE74" s="3">
        <v>46.4504</v>
      </c>
      <c r="BF74" s="3">
        <v>57.3178</v>
      </c>
      <c r="BG74" s="3">
        <v>79.4252</v>
      </c>
      <c r="BH74" s="3">
        <v>96.8751</v>
      </c>
      <c r="BI74" s="4">
        <v>1.6675</v>
      </c>
      <c r="BJ74" s="4">
        <v>1.7869</v>
      </c>
      <c r="BK74" s="4">
        <v>2.205</v>
      </c>
      <c r="BL74" s="4">
        <v>3.0554</v>
      </c>
      <c r="BM74" s="4">
        <v>3.7267</v>
      </c>
      <c r="BN74" s="4">
        <v>1.0836</v>
      </c>
      <c r="BO74" s="4">
        <v>1.1613</v>
      </c>
      <c r="BP74" s="4">
        <v>1.4329</v>
      </c>
      <c r="BQ74" s="4">
        <v>1.9856</v>
      </c>
      <c r="BR74" s="4">
        <v>2.4219</v>
      </c>
      <c r="BS74" s="77">
        <v>34713.0966</v>
      </c>
      <c r="BT74" s="77">
        <v>867.8274</v>
      </c>
      <c r="BU74" s="78">
        <v>1.0636</v>
      </c>
    </row>
    <row r="75" spans="1:73" ht="12.75">
      <c r="A75" s="1" t="s">
        <v>69</v>
      </c>
      <c r="B75" s="1" t="s">
        <v>111</v>
      </c>
      <c r="C75" s="1" t="s">
        <v>112</v>
      </c>
      <c r="D75" s="1" t="s">
        <v>185</v>
      </c>
      <c r="E75" s="1">
        <v>833541</v>
      </c>
      <c r="F75" s="1">
        <v>375409</v>
      </c>
      <c r="G75" s="6">
        <v>0.4504</v>
      </c>
      <c r="H75" s="7">
        <v>8.05</v>
      </c>
      <c r="I75" s="7">
        <v>16.0094</v>
      </c>
      <c r="J75" s="5">
        <v>733</v>
      </c>
      <c r="K75" s="5">
        <v>774</v>
      </c>
      <c r="L75" s="5">
        <v>975</v>
      </c>
      <c r="M75" s="5">
        <v>1250</v>
      </c>
      <c r="N75" s="5">
        <v>1671</v>
      </c>
      <c r="O75" s="5">
        <v>1987</v>
      </c>
      <c r="P75" s="5">
        <v>48100</v>
      </c>
      <c r="Q75" s="5">
        <v>4008.3333</v>
      </c>
      <c r="R75" s="5">
        <v>14430</v>
      </c>
      <c r="S75" s="5">
        <v>360.75</v>
      </c>
      <c r="T75" s="5">
        <v>601.25</v>
      </c>
      <c r="U75" s="5">
        <v>962</v>
      </c>
      <c r="V75" s="5">
        <v>1202.5</v>
      </c>
      <c r="W75" s="5">
        <v>418.6</v>
      </c>
      <c r="X75" s="5">
        <v>832.4868</v>
      </c>
      <c r="Y75" s="5">
        <v>219.9</v>
      </c>
      <c r="Z75" s="5">
        <v>30960</v>
      </c>
      <c r="AA75" s="5">
        <v>39000</v>
      </c>
      <c r="AB75" s="5">
        <v>50000</v>
      </c>
      <c r="AC75" s="5">
        <v>66840</v>
      </c>
      <c r="AD75" s="5">
        <v>79480</v>
      </c>
      <c r="AE75" s="6">
        <v>0.6437</v>
      </c>
      <c r="AF75" s="6">
        <v>0.8108</v>
      </c>
      <c r="AG75" s="6">
        <v>1.0395</v>
      </c>
      <c r="AH75" s="6">
        <v>1.3896</v>
      </c>
      <c r="AI75" s="6">
        <v>1.6524</v>
      </c>
      <c r="AJ75" s="7">
        <v>14.8846</v>
      </c>
      <c r="AK75" s="7">
        <v>18.75</v>
      </c>
      <c r="AL75" s="7">
        <v>24.0385</v>
      </c>
      <c r="AM75" s="7">
        <v>32.1346</v>
      </c>
      <c r="AN75" s="7">
        <v>38.2115</v>
      </c>
      <c r="AO75" s="6">
        <v>1.849</v>
      </c>
      <c r="AP75" s="6">
        <v>2.3292</v>
      </c>
      <c r="AQ75" s="6">
        <v>2.9861</v>
      </c>
      <c r="AR75" s="6">
        <v>3.9919</v>
      </c>
      <c r="AS75" s="6">
        <v>4.7468</v>
      </c>
      <c r="AT75" s="6">
        <v>0.9297</v>
      </c>
      <c r="AU75" s="6">
        <v>1.1712</v>
      </c>
      <c r="AV75" s="6">
        <v>1.5015</v>
      </c>
      <c r="AW75" s="6">
        <v>2.0072</v>
      </c>
      <c r="AX75" s="6">
        <v>2.3868</v>
      </c>
      <c r="AY75" s="3">
        <v>73.9608</v>
      </c>
      <c r="AZ75" s="3">
        <v>93.1677</v>
      </c>
      <c r="BA75" s="3">
        <v>119.4458</v>
      </c>
      <c r="BB75" s="3">
        <v>159.6751</v>
      </c>
      <c r="BC75" s="3">
        <v>189.871</v>
      </c>
      <c r="BD75" s="3">
        <v>37.1898</v>
      </c>
      <c r="BE75" s="3">
        <v>46.8476</v>
      </c>
      <c r="BF75" s="3">
        <v>60.061</v>
      </c>
      <c r="BG75" s="3">
        <v>80.2896</v>
      </c>
      <c r="BH75" s="3">
        <v>95.473</v>
      </c>
      <c r="BI75" s="4">
        <v>1.849</v>
      </c>
      <c r="BJ75" s="4">
        <v>2.3292</v>
      </c>
      <c r="BK75" s="4">
        <v>2.9861</v>
      </c>
      <c r="BL75" s="4">
        <v>3.9919</v>
      </c>
      <c r="BM75" s="4">
        <v>4.7468</v>
      </c>
      <c r="BN75" s="4">
        <v>0.9297</v>
      </c>
      <c r="BO75" s="4">
        <v>1.1712</v>
      </c>
      <c r="BP75" s="4">
        <v>1.5015</v>
      </c>
      <c r="BQ75" s="4">
        <v>2.0072</v>
      </c>
      <c r="BR75" s="4">
        <v>2.3868</v>
      </c>
      <c r="BS75" s="77">
        <v>30097.9497</v>
      </c>
      <c r="BT75" s="77">
        <v>752.4487</v>
      </c>
      <c r="BU75" s="78">
        <v>1.6612</v>
      </c>
    </row>
    <row r="76" spans="1:73" ht="12.75">
      <c r="A76" s="1" t="s">
        <v>69</v>
      </c>
      <c r="B76" s="1" t="s">
        <v>111</v>
      </c>
      <c r="C76" s="1" t="s">
        <v>112</v>
      </c>
      <c r="D76" s="1" t="s">
        <v>186</v>
      </c>
      <c r="E76" s="1">
        <v>28418</v>
      </c>
      <c r="F76" s="1">
        <v>11213</v>
      </c>
      <c r="G76" s="6">
        <v>0.3946</v>
      </c>
      <c r="H76" s="7">
        <v>8.05</v>
      </c>
      <c r="I76" s="7">
        <v>13.5</v>
      </c>
      <c r="J76" s="5">
        <v>733</v>
      </c>
      <c r="K76" s="5">
        <v>999</v>
      </c>
      <c r="L76" s="5">
        <v>1100</v>
      </c>
      <c r="M76" s="5">
        <v>1473</v>
      </c>
      <c r="N76" s="5">
        <v>1828</v>
      </c>
      <c r="O76" s="5">
        <v>2039</v>
      </c>
      <c r="P76" s="5">
        <v>72500</v>
      </c>
      <c r="Q76" s="5">
        <v>6041.6667</v>
      </c>
      <c r="R76" s="5">
        <v>21750</v>
      </c>
      <c r="S76" s="5">
        <v>543.75</v>
      </c>
      <c r="T76" s="5">
        <v>906.25</v>
      </c>
      <c r="U76" s="5">
        <v>1450</v>
      </c>
      <c r="V76" s="5">
        <v>1812.5</v>
      </c>
      <c r="W76" s="5">
        <v>418.6</v>
      </c>
      <c r="X76" s="5">
        <v>702.0016</v>
      </c>
      <c r="Y76" s="5">
        <v>219.9</v>
      </c>
      <c r="Z76" s="5">
        <v>39960</v>
      </c>
      <c r="AA76" s="5">
        <v>44000</v>
      </c>
      <c r="AB76" s="5">
        <v>58920</v>
      </c>
      <c r="AC76" s="5">
        <v>73120</v>
      </c>
      <c r="AD76" s="5">
        <v>81560</v>
      </c>
      <c r="AE76" s="6">
        <v>0.5512</v>
      </c>
      <c r="AF76" s="6">
        <v>0.6069</v>
      </c>
      <c r="AG76" s="6">
        <v>0.8127</v>
      </c>
      <c r="AH76" s="6">
        <v>1.0086</v>
      </c>
      <c r="AI76" s="6">
        <v>1.125</v>
      </c>
      <c r="AJ76" s="7">
        <v>19.2115</v>
      </c>
      <c r="AK76" s="7">
        <v>21.1538</v>
      </c>
      <c r="AL76" s="7">
        <v>28.3269</v>
      </c>
      <c r="AM76" s="7">
        <v>35.1538</v>
      </c>
      <c r="AN76" s="7">
        <v>39.2115</v>
      </c>
      <c r="AO76" s="6">
        <v>2.3865</v>
      </c>
      <c r="AP76" s="6">
        <v>2.6278</v>
      </c>
      <c r="AQ76" s="6">
        <v>3.5189</v>
      </c>
      <c r="AR76" s="6">
        <v>4.3669</v>
      </c>
      <c r="AS76" s="6">
        <v>4.871</v>
      </c>
      <c r="AT76" s="6">
        <v>1.4231</v>
      </c>
      <c r="AU76" s="6">
        <v>1.5669</v>
      </c>
      <c r="AV76" s="6">
        <v>2.0983</v>
      </c>
      <c r="AW76" s="6">
        <v>2.604</v>
      </c>
      <c r="AX76" s="6">
        <v>2.9046</v>
      </c>
      <c r="AY76" s="3">
        <v>95.4611</v>
      </c>
      <c r="AZ76" s="3">
        <v>105.1123</v>
      </c>
      <c r="BA76" s="3">
        <v>140.7549</v>
      </c>
      <c r="BB76" s="3">
        <v>174.6775</v>
      </c>
      <c r="BC76" s="3">
        <v>194.8399</v>
      </c>
      <c r="BD76" s="3">
        <v>56.9229</v>
      </c>
      <c r="BE76" s="3">
        <v>62.6779</v>
      </c>
      <c r="BF76" s="3">
        <v>83.9314</v>
      </c>
      <c r="BG76" s="3">
        <v>104.1593</v>
      </c>
      <c r="BH76" s="3">
        <v>116.1821</v>
      </c>
      <c r="BI76" s="4">
        <v>2.3865</v>
      </c>
      <c r="BJ76" s="4">
        <v>2.6278</v>
      </c>
      <c r="BK76" s="4">
        <v>3.5189</v>
      </c>
      <c r="BL76" s="4">
        <v>4.3669</v>
      </c>
      <c r="BM76" s="4">
        <v>4.871</v>
      </c>
      <c r="BN76" s="4">
        <v>1.4231</v>
      </c>
      <c r="BO76" s="4">
        <v>1.5669</v>
      </c>
      <c r="BP76" s="4">
        <v>2.0983</v>
      </c>
      <c r="BQ76" s="4">
        <v>2.604</v>
      </c>
      <c r="BR76" s="4">
        <v>2.9046</v>
      </c>
      <c r="BS76" s="77">
        <v>44690.8644</v>
      </c>
      <c r="BT76" s="77">
        <v>1117.2716</v>
      </c>
      <c r="BU76" s="78">
        <v>1.3184</v>
      </c>
    </row>
    <row r="77" spans="1:73" ht="12.75">
      <c r="A77" s="1" t="s">
        <v>69</v>
      </c>
      <c r="B77" s="1" t="s">
        <v>111</v>
      </c>
      <c r="C77" s="1" t="s">
        <v>112</v>
      </c>
      <c r="D77" s="1" t="s">
        <v>187</v>
      </c>
      <c r="E77" s="1">
        <v>28068</v>
      </c>
      <c r="F77" s="1">
        <v>6300</v>
      </c>
      <c r="G77" s="6">
        <v>0.2245</v>
      </c>
      <c r="H77" s="7">
        <v>8.05</v>
      </c>
      <c r="I77" s="7">
        <v>11.6462</v>
      </c>
      <c r="J77" s="5">
        <v>733</v>
      </c>
      <c r="K77" s="5">
        <v>616</v>
      </c>
      <c r="L77" s="5">
        <v>787</v>
      </c>
      <c r="M77" s="5">
        <v>960</v>
      </c>
      <c r="N77" s="5">
        <v>1270</v>
      </c>
      <c r="O77" s="5">
        <v>1578</v>
      </c>
      <c r="P77" s="5">
        <v>64900</v>
      </c>
      <c r="Q77" s="5">
        <v>5408.3333</v>
      </c>
      <c r="R77" s="5">
        <v>19470</v>
      </c>
      <c r="S77" s="5">
        <v>486.75</v>
      </c>
      <c r="T77" s="5">
        <v>811.25</v>
      </c>
      <c r="U77" s="5">
        <v>1298</v>
      </c>
      <c r="V77" s="5">
        <v>1622.5</v>
      </c>
      <c r="W77" s="5">
        <v>418.6</v>
      </c>
      <c r="X77" s="5">
        <v>605.6038</v>
      </c>
      <c r="Y77" s="5">
        <v>219.9</v>
      </c>
      <c r="Z77" s="5">
        <v>24640</v>
      </c>
      <c r="AA77" s="5">
        <v>31480</v>
      </c>
      <c r="AB77" s="5">
        <v>38400</v>
      </c>
      <c r="AC77" s="5">
        <v>50800</v>
      </c>
      <c r="AD77" s="5">
        <v>63120</v>
      </c>
      <c r="AE77" s="6">
        <v>0.3797</v>
      </c>
      <c r="AF77" s="6">
        <v>0.4851</v>
      </c>
      <c r="AG77" s="6">
        <v>0.5917</v>
      </c>
      <c r="AH77" s="6">
        <v>0.7827</v>
      </c>
      <c r="AI77" s="6">
        <v>0.9726</v>
      </c>
      <c r="AJ77" s="7">
        <v>11.8462</v>
      </c>
      <c r="AK77" s="7">
        <v>15.1346</v>
      </c>
      <c r="AL77" s="7">
        <v>18.4615</v>
      </c>
      <c r="AM77" s="7">
        <v>24.4231</v>
      </c>
      <c r="AN77" s="7">
        <v>30.3462</v>
      </c>
      <c r="AO77" s="6">
        <v>1.4716</v>
      </c>
      <c r="AP77" s="6">
        <v>1.8801</v>
      </c>
      <c r="AQ77" s="6">
        <v>2.2934</v>
      </c>
      <c r="AR77" s="6">
        <v>3.0339</v>
      </c>
      <c r="AS77" s="6">
        <v>3.7697</v>
      </c>
      <c r="AT77" s="6">
        <v>1.0172</v>
      </c>
      <c r="AU77" s="6">
        <v>1.2995</v>
      </c>
      <c r="AV77" s="6">
        <v>1.5852</v>
      </c>
      <c r="AW77" s="6">
        <v>2.0971</v>
      </c>
      <c r="AX77" s="6">
        <v>2.6057</v>
      </c>
      <c r="AY77" s="3">
        <v>58.8629</v>
      </c>
      <c r="AZ77" s="3">
        <v>75.2031</v>
      </c>
      <c r="BA77" s="3">
        <v>91.7344</v>
      </c>
      <c r="BB77" s="3">
        <v>121.3569</v>
      </c>
      <c r="BC77" s="3">
        <v>150.7883</v>
      </c>
      <c r="BD77" s="3">
        <v>40.6867</v>
      </c>
      <c r="BE77" s="3">
        <v>51.9812</v>
      </c>
      <c r="BF77" s="3">
        <v>63.4078</v>
      </c>
      <c r="BG77" s="3">
        <v>83.8832</v>
      </c>
      <c r="BH77" s="3">
        <v>104.2266</v>
      </c>
      <c r="BI77" s="4">
        <v>1.4716</v>
      </c>
      <c r="BJ77" s="4">
        <v>1.8801</v>
      </c>
      <c r="BK77" s="4">
        <v>2.2934</v>
      </c>
      <c r="BL77" s="4">
        <v>3.0339</v>
      </c>
      <c r="BM77" s="4">
        <v>3.7697</v>
      </c>
      <c r="BN77" s="4">
        <v>1.0172</v>
      </c>
      <c r="BO77" s="4">
        <v>1.2995</v>
      </c>
      <c r="BP77" s="4">
        <v>1.5852</v>
      </c>
      <c r="BQ77" s="4">
        <v>2.0971</v>
      </c>
      <c r="BR77" s="4">
        <v>2.6057</v>
      </c>
      <c r="BS77" s="77">
        <v>35951.4792</v>
      </c>
      <c r="BT77" s="77">
        <v>898.787</v>
      </c>
      <c r="BU77" s="78">
        <v>1.0681</v>
      </c>
    </row>
    <row r="78" spans="1:73" ht="12.75">
      <c r="A78" s="1" t="s">
        <v>69</v>
      </c>
      <c r="B78" s="1" t="s">
        <v>111</v>
      </c>
      <c r="C78" s="1" t="s">
        <v>112</v>
      </c>
      <c r="D78" s="1" t="s">
        <v>188</v>
      </c>
      <c r="E78" s="1">
        <v>73655</v>
      </c>
      <c r="F78" s="1">
        <v>26057</v>
      </c>
      <c r="G78" s="6">
        <v>0.3538</v>
      </c>
      <c r="H78" s="7">
        <v>8.05</v>
      </c>
      <c r="I78" s="7">
        <v>12.3473</v>
      </c>
      <c r="J78" s="5">
        <v>733</v>
      </c>
      <c r="K78" s="5">
        <v>658</v>
      </c>
      <c r="L78" s="5">
        <v>768</v>
      </c>
      <c r="M78" s="5">
        <v>930</v>
      </c>
      <c r="N78" s="5">
        <v>1348</v>
      </c>
      <c r="O78" s="5">
        <v>1621</v>
      </c>
      <c r="P78" s="5">
        <v>63700</v>
      </c>
      <c r="Q78" s="5">
        <v>5308.3333</v>
      </c>
      <c r="R78" s="5">
        <v>19110</v>
      </c>
      <c r="S78" s="5">
        <v>477.75</v>
      </c>
      <c r="T78" s="5">
        <v>796.25</v>
      </c>
      <c r="U78" s="5">
        <v>1274</v>
      </c>
      <c r="V78" s="5">
        <v>1592.5</v>
      </c>
      <c r="W78" s="5">
        <v>418.6</v>
      </c>
      <c r="X78" s="5">
        <v>642.0604</v>
      </c>
      <c r="Y78" s="5">
        <v>219.9</v>
      </c>
      <c r="Z78" s="5">
        <v>26320</v>
      </c>
      <c r="AA78" s="5">
        <v>30720</v>
      </c>
      <c r="AB78" s="5">
        <v>37200</v>
      </c>
      <c r="AC78" s="5">
        <v>53920</v>
      </c>
      <c r="AD78" s="5">
        <v>64840</v>
      </c>
      <c r="AE78" s="6">
        <v>0.4132</v>
      </c>
      <c r="AF78" s="6">
        <v>0.4823</v>
      </c>
      <c r="AG78" s="6">
        <v>0.584</v>
      </c>
      <c r="AH78" s="6">
        <v>0.8465</v>
      </c>
      <c r="AI78" s="6">
        <v>1.0179</v>
      </c>
      <c r="AJ78" s="7">
        <v>12.6538</v>
      </c>
      <c r="AK78" s="7">
        <v>14.7692</v>
      </c>
      <c r="AL78" s="7">
        <v>17.8846</v>
      </c>
      <c r="AM78" s="7">
        <v>25.9231</v>
      </c>
      <c r="AN78" s="7">
        <v>31.1731</v>
      </c>
      <c r="AO78" s="6">
        <v>1.5719</v>
      </c>
      <c r="AP78" s="6">
        <v>1.8347</v>
      </c>
      <c r="AQ78" s="6">
        <v>2.2217</v>
      </c>
      <c r="AR78" s="6">
        <v>3.2203</v>
      </c>
      <c r="AS78" s="6">
        <v>3.8724</v>
      </c>
      <c r="AT78" s="6">
        <v>1.0248</v>
      </c>
      <c r="AU78" s="6">
        <v>1.1961</v>
      </c>
      <c r="AV78" s="6">
        <v>1.4485</v>
      </c>
      <c r="AW78" s="6">
        <v>2.0995</v>
      </c>
      <c r="AX78" s="6">
        <v>2.5247</v>
      </c>
      <c r="AY78" s="3">
        <v>62.8763</v>
      </c>
      <c r="AZ78" s="3">
        <v>73.3875</v>
      </c>
      <c r="BA78" s="3">
        <v>88.8677</v>
      </c>
      <c r="BB78" s="3">
        <v>128.8103</v>
      </c>
      <c r="BC78" s="3">
        <v>154.8973</v>
      </c>
      <c r="BD78" s="3">
        <v>40.993</v>
      </c>
      <c r="BE78" s="3">
        <v>47.846</v>
      </c>
      <c r="BF78" s="3">
        <v>57.9385</v>
      </c>
      <c r="BG78" s="3">
        <v>83.9796</v>
      </c>
      <c r="BH78" s="3">
        <v>100.9874</v>
      </c>
      <c r="BI78" s="4">
        <v>1.5719</v>
      </c>
      <c r="BJ78" s="4">
        <v>1.8347</v>
      </c>
      <c r="BK78" s="4">
        <v>2.2217</v>
      </c>
      <c r="BL78" s="4">
        <v>3.2203</v>
      </c>
      <c r="BM78" s="4">
        <v>3.8724</v>
      </c>
      <c r="BN78" s="4">
        <v>1.0248</v>
      </c>
      <c r="BO78" s="4">
        <v>1.1961</v>
      </c>
      <c r="BP78" s="4">
        <v>1.4485</v>
      </c>
      <c r="BQ78" s="4">
        <v>2.0995</v>
      </c>
      <c r="BR78" s="4">
        <v>2.5247</v>
      </c>
      <c r="BS78" s="77">
        <v>37886.8308</v>
      </c>
      <c r="BT78" s="77">
        <v>947.1708</v>
      </c>
      <c r="BU78" s="78">
        <v>0.9819</v>
      </c>
    </row>
    <row r="79" spans="1:73" ht="12.75">
      <c r="A79" s="1" t="s">
        <v>69</v>
      </c>
      <c r="B79" s="1" t="s">
        <v>111</v>
      </c>
      <c r="C79" s="1" t="s">
        <v>112</v>
      </c>
      <c r="D79" s="1" t="s">
        <v>189</v>
      </c>
      <c r="E79" s="1">
        <v>13213</v>
      </c>
      <c r="F79" s="1">
        <v>3675</v>
      </c>
      <c r="G79" s="6">
        <v>0.2781</v>
      </c>
      <c r="H79" s="7">
        <v>8.05</v>
      </c>
      <c r="I79" s="7">
        <v>11.5483</v>
      </c>
      <c r="J79" s="5">
        <v>733</v>
      </c>
      <c r="K79" s="5">
        <v>520</v>
      </c>
      <c r="L79" s="5">
        <v>524</v>
      </c>
      <c r="M79" s="5">
        <v>701</v>
      </c>
      <c r="N79" s="5">
        <v>873</v>
      </c>
      <c r="O79" s="5">
        <v>1071</v>
      </c>
      <c r="P79" s="5">
        <v>44300</v>
      </c>
      <c r="Q79" s="5">
        <v>3691.6667</v>
      </c>
      <c r="R79" s="5">
        <v>13290</v>
      </c>
      <c r="S79" s="5">
        <v>332.25</v>
      </c>
      <c r="T79" s="5">
        <v>553.75</v>
      </c>
      <c r="U79" s="5">
        <v>886</v>
      </c>
      <c r="V79" s="5">
        <v>1107.5</v>
      </c>
      <c r="W79" s="5">
        <v>418.6</v>
      </c>
      <c r="X79" s="5">
        <v>600.5142</v>
      </c>
      <c r="Y79" s="5">
        <v>219.9</v>
      </c>
      <c r="Z79" s="5">
        <v>20800</v>
      </c>
      <c r="AA79" s="5">
        <v>20960</v>
      </c>
      <c r="AB79" s="5">
        <v>28040</v>
      </c>
      <c r="AC79" s="5">
        <v>34920</v>
      </c>
      <c r="AD79" s="5">
        <v>42840</v>
      </c>
      <c r="AE79" s="6">
        <v>0.4695</v>
      </c>
      <c r="AF79" s="6">
        <v>0.4731</v>
      </c>
      <c r="AG79" s="6">
        <v>0.633</v>
      </c>
      <c r="AH79" s="6">
        <v>0.7883</v>
      </c>
      <c r="AI79" s="6">
        <v>0.967</v>
      </c>
      <c r="AJ79" s="7">
        <v>10</v>
      </c>
      <c r="AK79" s="7">
        <v>10.0769</v>
      </c>
      <c r="AL79" s="7">
        <v>13.4808</v>
      </c>
      <c r="AM79" s="7">
        <v>16.7885</v>
      </c>
      <c r="AN79" s="7">
        <v>20.5962</v>
      </c>
      <c r="AO79" s="6">
        <v>1.2422</v>
      </c>
      <c r="AP79" s="6">
        <v>1.2518</v>
      </c>
      <c r="AQ79" s="6">
        <v>1.6746</v>
      </c>
      <c r="AR79" s="6">
        <v>2.0855</v>
      </c>
      <c r="AS79" s="6">
        <v>2.5585</v>
      </c>
      <c r="AT79" s="6">
        <v>0.8659</v>
      </c>
      <c r="AU79" s="6">
        <v>0.8726</v>
      </c>
      <c r="AV79" s="6">
        <v>1.1673</v>
      </c>
      <c r="AW79" s="6">
        <v>1.4538</v>
      </c>
      <c r="AX79" s="6">
        <v>1.7835</v>
      </c>
      <c r="AY79" s="3">
        <v>49.6894</v>
      </c>
      <c r="AZ79" s="3">
        <v>50.0717</v>
      </c>
      <c r="BA79" s="3">
        <v>66.9852</v>
      </c>
      <c r="BB79" s="3">
        <v>83.4209</v>
      </c>
      <c r="BC79" s="3">
        <v>102.3411</v>
      </c>
      <c r="BD79" s="3">
        <v>34.637</v>
      </c>
      <c r="BE79" s="3">
        <v>34.9034</v>
      </c>
      <c r="BF79" s="3">
        <v>46.6933</v>
      </c>
      <c r="BG79" s="3">
        <v>58.1502</v>
      </c>
      <c r="BH79" s="3">
        <v>71.3389</v>
      </c>
      <c r="BI79" s="4">
        <v>1.2422</v>
      </c>
      <c r="BJ79" s="4">
        <v>1.2518</v>
      </c>
      <c r="BK79" s="4">
        <v>1.6746</v>
      </c>
      <c r="BL79" s="4">
        <v>2.0855</v>
      </c>
      <c r="BM79" s="4">
        <v>2.5585</v>
      </c>
      <c r="BN79" s="4">
        <v>0.8659</v>
      </c>
      <c r="BO79" s="4">
        <v>0.8726</v>
      </c>
      <c r="BP79" s="4">
        <v>1.1673</v>
      </c>
      <c r="BQ79" s="4">
        <v>1.4538</v>
      </c>
      <c r="BR79" s="4">
        <v>1.7835</v>
      </c>
      <c r="BS79" s="77">
        <v>26188.8627</v>
      </c>
      <c r="BT79" s="77">
        <v>654.7216</v>
      </c>
      <c r="BU79" s="78">
        <v>1.0707</v>
      </c>
    </row>
    <row r="80" spans="1:73" ht="12.75">
      <c r="A80" s="1" t="s">
        <v>69</v>
      </c>
      <c r="B80" s="1" t="s">
        <v>111</v>
      </c>
      <c r="C80" s="1" t="s">
        <v>112</v>
      </c>
      <c r="D80" s="1" t="s">
        <v>190</v>
      </c>
      <c r="E80" s="1">
        <v>423609</v>
      </c>
      <c r="F80" s="1">
        <v>186283</v>
      </c>
      <c r="G80" s="6">
        <v>0.4398</v>
      </c>
      <c r="H80" s="7">
        <v>8.05</v>
      </c>
      <c r="I80" s="7">
        <v>15.1157</v>
      </c>
      <c r="J80" s="5">
        <v>733</v>
      </c>
      <c r="K80" s="5">
        <v>748</v>
      </c>
      <c r="L80" s="5">
        <v>835</v>
      </c>
      <c r="M80" s="5">
        <v>1003</v>
      </c>
      <c r="N80" s="5">
        <v>1332</v>
      </c>
      <c r="O80" s="5">
        <v>1608</v>
      </c>
      <c r="P80" s="5">
        <v>57800</v>
      </c>
      <c r="Q80" s="5">
        <v>4816.6667</v>
      </c>
      <c r="R80" s="5">
        <v>17340</v>
      </c>
      <c r="S80" s="5">
        <v>433.5</v>
      </c>
      <c r="T80" s="5">
        <v>722.5</v>
      </c>
      <c r="U80" s="5">
        <v>1156</v>
      </c>
      <c r="V80" s="5">
        <v>1445</v>
      </c>
      <c r="W80" s="5">
        <v>418.6</v>
      </c>
      <c r="X80" s="5">
        <v>786.0142</v>
      </c>
      <c r="Y80" s="5">
        <v>219.9</v>
      </c>
      <c r="Z80" s="5">
        <v>29920</v>
      </c>
      <c r="AA80" s="5">
        <v>33400</v>
      </c>
      <c r="AB80" s="5">
        <v>40120</v>
      </c>
      <c r="AC80" s="5">
        <v>53280</v>
      </c>
      <c r="AD80" s="5">
        <v>64320</v>
      </c>
      <c r="AE80" s="6">
        <v>0.5176</v>
      </c>
      <c r="AF80" s="6">
        <v>0.5779</v>
      </c>
      <c r="AG80" s="6">
        <v>0.6941</v>
      </c>
      <c r="AH80" s="6">
        <v>0.9218</v>
      </c>
      <c r="AI80" s="6">
        <v>1.1128</v>
      </c>
      <c r="AJ80" s="7">
        <v>14.3846</v>
      </c>
      <c r="AK80" s="7">
        <v>16.0577</v>
      </c>
      <c r="AL80" s="7">
        <v>19.2885</v>
      </c>
      <c r="AM80" s="7">
        <v>25.6154</v>
      </c>
      <c r="AN80" s="7">
        <v>30.9231</v>
      </c>
      <c r="AO80" s="6">
        <v>1.7869</v>
      </c>
      <c r="AP80" s="6">
        <v>1.9947</v>
      </c>
      <c r="AQ80" s="6">
        <v>2.3961</v>
      </c>
      <c r="AR80" s="6">
        <v>3.182</v>
      </c>
      <c r="AS80" s="6">
        <v>3.8414</v>
      </c>
      <c r="AT80" s="6">
        <v>0.9516</v>
      </c>
      <c r="AU80" s="6">
        <v>1.0623</v>
      </c>
      <c r="AV80" s="6">
        <v>1.2761</v>
      </c>
      <c r="AW80" s="6">
        <v>1.6946</v>
      </c>
      <c r="AX80" s="6">
        <v>2.0458</v>
      </c>
      <c r="AY80" s="3">
        <v>71.4763</v>
      </c>
      <c r="AZ80" s="3">
        <v>79.7898</v>
      </c>
      <c r="BA80" s="3">
        <v>95.8433</v>
      </c>
      <c r="BB80" s="3">
        <v>127.2814</v>
      </c>
      <c r="BC80" s="3">
        <v>153.655</v>
      </c>
      <c r="BD80" s="3">
        <v>38.0655</v>
      </c>
      <c r="BE80" s="3">
        <v>42.4929</v>
      </c>
      <c r="BF80" s="3">
        <v>51.0423</v>
      </c>
      <c r="BG80" s="3">
        <v>67.785</v>
      </c>
      <c r="BH80" s="3">
        <v>81.8306</v>
      </c>
      <c r="BI80" s="4">
        <v>1.7869</v>
      </c>
      <c r="BJ80" s="4">
        <v>1.9947</v>
      </c>
      <c r="BK80" s="4">
        <v>2.3961</v>
      </c>
      <c r="BL80" s="4">
        <v>3.182</v>
      </c>
      <c r="BM80" s="4">
        <v>3.8414</v>
      </c>
      <c r="BN80" s="4">
        <v>0.9516</v>
      </c>
      <c r="BO80" s="4">
        <v>1.0623</v>
      </c>
      <c r="BP80" s="4">
        <v>1.2761</v>
      </c>
      <c r="BQ80" s="4">
        <v>1.6946</v>
      </c>
      <c r="BR80" s="4">
        <v>2.0458</v>
      </c>
      <c r="BS80" s="77">
        <v>34068.6528</v>
      </c>
      <c r="BT80" s="77">
        <v>851.7163</v>
      </c>
      <c r="BU80" s="78">
        <v>1.1776</v>
      </c>
    </row>
    <row r="81" spans="1:73" ht="12.75">
      <c r="A81" s="1" t="s">
        <v>69</v>
      </c>
      <c r="B81" s="1" t="s">
        <v>111</v>
      </c>
      <c r="C81" s="1" t="s">
        <v>112</v>
      </c>
      <c r="D81" s="1" t="s">
        <v>191</v>
      </c>
      <c r="E81" s="1">
        <v>90414</v>
      </c>
      <c r="F81" s="1">
        <v>33903</v>
      </c>
      <c r="G81" s="6">
        <v>0.375</v>
      </c>
      <c r="H81" s="7">
        <v>8.05</v>
      </c>
      <c r="I81" s="7">
        <v>12.0429</v>
      </c>
      <c r="J81" s="5">
        <v>733</v>
      </c>
      <c r="K81" s="5">
        <v>748</v>
      </c>
      <c r="L81" s="5">
        <v>835</v>
      </c>
      <c r="M81" s="5">
        <v>1003</v>
      </c>
      <c r="N81" s="5">
        <v>1332</v>
      </c>
      <c r="O81" s="5">
        <v>1608</v>
      </c>
      <c r="P81" s="5">
        <v>57800</v>
      </c>
      <c r="Q81" s="5">
        <v>4816.6667</v>
      </c>
      <c r="R81" s="5">
        <v>17340</v>
      </c>
      <c r="S81" s="5">
        <v>433.5</v>
      </c>
      <c r="T81" s="5">
        <v>722.5</v>
      </c>
      <c r="U81" s="5">
        <v>1156</v>
      </c>
      <c r="V81" s="5">
        <v>1445</v>
      </c>
      <c r="W81" s="5">
        <v>418.6</v>
      </c>
      <c r="X81" s="5">
        <v>626.2307</v>
      </c>
      <c r="Y81" s="5">
        <v>219.9</v>
      </c>
      <c r="Z81" s="5">
        <v>29920</v>
      </c>
      <c r="AA81" s="5">
        <v>33400</v>
      </c>
      <c r="AB81" s="5">
        <v>40120</v>
      </c>
      <c r="AC81" s="5">
        <v>53280</v>
      </c>
      <c r="AD81" s="5">
        <v>64320</v>
      </c>
      <c r="AE81" s="6">
        <v>0.5176</v>
      </c>
      <c r="AF81" s="6">
        <v>0.5779</v>
      </c>
      <c r="AG81" s="6">
        <v>0.6941</v>
      </c>
      <c r="AH81" s="6">
        <v>0.9218</v>
      </c>
      <c r="AI81" s="6">
        <v>1.1128</v>
      </c>
      <c r="AJ81" s="7">
        <v>14.3846</v>
      </c>
      <c r="AK81" s="7">
        <v>16.0577</v>
      </c>
      <c r="AL81" s="7">
        <v>19.2885</v>
      </c>
      <c r="AM81" s="7">
        <v>25.6154</v>
      </c>
      <c r="AN81" s="7">
        <v>30.9231</v>
      </c>
      <c r="AO81" s="6">
        <v>1.7869</v>
      </c>
      <c r="AP81" s="6">
        <v>1.9947</v>
      </c>
      <c r="AQ81" s="6">
        <v>2.3961</v>
      </c>
      <c r="AR81" s="6">
        <v>3.182</v>
      </c>
      <c r="AS81" s="6">
        <v>3.8414</v>
      </c>
      <c r="AT81" s="6">
        <v>1.1944</v>
      </c>
      <c r="AU81" s="6">
        <v>1.3334</v>
      </c>
      <c r="AV81" s="6">
        <v>1.6016</v>
      </c>
      <c r="AW81" s="6">
        <v>2.127</v>
      </c>
      <c r="AX81" s="6">
        <v>2.5677</v>
      </c>
      <c r="AY81" s="3">
        <v>71.4763</v>
      </c>
      <c r="AZ81" s="3">
        <v>79.7898</v>
      </c>
      <c r="BA81" s="3">
        <v>95.8433</v>
      </c>
      <c r="BB81" s="3">
        <v>127.2814</v>
      </c>
      <c r="BC81" s="3">
        <v>153.655</v>
      </c>
      <c r="BD81" s="3">
        <v>47.7779</v>
      </c>
      <c r="BE81" s="3">
        <v>53.335</v>
      </c>
      <c r="BF81" s="3">
        <v>64.0658</v>
      </c>
      <c r="BG81" s="3">
        <v>85.0805</v>
      </c>
      <c r="BH81" s="3">
        <v>102.7098</v>
      </c>
      <c r="BI81" s="4">
        <v>1.7869</v>
      </c>
      <c r="BJ81" s="4">
        <v>1.9947</v>
      </c>
      <c r="BK81" s="4">
        <v>2.3961</v>
      </c>
      <c r="BL81" s="4">
        <v>3.182</v>
      </c>
      <c r="BM81" s="4">
        <v>3.8414</v>
      </c>
      <c r="BN81" s="4">
        <v>1.1944</v>
      </c>
      <c r="BO81" s="4">
        <v>1.3334</v>
      </c>
      <c r="BP81" s="4">
        <v>1.6016</v>
      </c>
      <c r="BQ81" s="4">
        <v>2.127</v>
      </c>
      <c r="BR81" s="4">
        <v>2.5677</v>
      </c>
      <c r="BS81" s="77">
        <v>33480.7746</v>
      </c>
      <c r="BT81" s="77">
        <v>837.0194</v>
      </c>
      <c r="BU81" s="78">
        <v>1.1983</v>
      </c>
    </row>
    <row r="82" spans="1:73" ht="12.75">
      <c r="A82" s="1" t="s">
        <v>69</v>
      </c>
      <c r="B82" s="1" t="s">
        <v>111</v>
      </c>
      <c r="C82" s="1" t="s">
        <v>112</v>
      </c>
      <c r="D82" s="1" t="s">
        <v>192</v>
      </c>
      <c r="E82" s="1">
        <v>529729</v>
      </c>
      <c r="F82" s="1">
        <v>157968</v>
      </c>
      <c r="G82" s="6">
        <v>0.2982</v>
      </c>
      <c r="H82" s="7">
        <v>8.05</v>
      </c>
      <c r="I82" s="7">
        <v>16.7635</v>
      </c>
      <c r="J82" s="5">
        <v>733</v>
      </c>
      <c r="K82" s="5">
        <v>765</v>
      </c>
      <c r="L82" s="5">
        <v>991</v>
      </c>
      <c r="M82" s="5">
        <v>1240</v>
      </c>
      <c r="N82" s="5">
        <v>1691</v>
      </c>
      <c r="O82" s="5">
        <v>2044</v>
      </c>
      <c r="P82" s="5">
        <v>65400</v>
      </c>
      <c r="Q82" s="5">
        <v>5450</v>
      </c>
      <c r="R82" s="5">
        <v>19620</v>
      </c>
      <c r="S82" s="5">
        <v>490.5</v>
      </c>
      <c r="T82" s="5">
        <v>817.5</v>
      </c>
      <c r="U82" s="5">
        <v>1308</v>
      </c>
      <c r="V82" s="5">
        <v>1635</v>
      </c>
      <c r="W82" s="5">
        <v>418.6</v>
      </c>
      <c r="X82" s="5">
        <v>871.7007</v>
      </c>
      <c r="Y82" s="5">
        <v>219.9</v>
      </c>
      <c r="Z82" s="5">
        <v>30600</v>
      </c>
      <c r="AA82" s="5">
        <v>39640</v>
      </c>
      <c r="AB82" s="5">
        <v>49600</v>
      </c>
      <c r="AC82" s="5">
        <v>67640</v>
      </c>
      <c r="AD82" s="5">
        <v>81760</v>
      </c>
      <c r="AE82" s="6">
        <v>0.4679</v>
      </c>
      <c r="AF82" s="6">
        <v>0.6061</v>
      </c>
      <c r="AG82" s="6">
        <v>0.7584</v>
      </c>
      <c r="AH82" s="6">
        <v>1.0343</v>
      </c>
      <c r="AI82" s="6">
        <v>1.2502</v>
      </c>
      <c r="AJ82" s="7">
        <v>14.7115</v>
      </c>
      <c r="AK82" s="7">
        <v>19.0577</v>
      </c>
      <c r="AL82" s="7">
        <v>23.8462</v>
      </c>
      <c r="AM82" s="7">
        <v>32.5192</v>
      </c>
      <c r="AN82" s="7">
        <v>39.3077</v>
      </c>
      <c r="AO82" s="6">
        <v>1.8275</v>
      </c>
      <c r="AP82" s="6">
        <v>2.3674</v>
      </c>
      <c r="AQ82" s="6">
        <v>2.9623</v>
      </c>
      <c r="AR82" s="6">
        <v>4.0397</v>
      </c>
      <c r="AS82" s="6">
        <v>4.8829</v>
      </c>
      <c r="AT82" s="6">
        <v>0.8776</v>
      </c>
      <c r="AU82" s="6">
        <v>1.1369</v>
      </c>
      <c r="AV82" s="6">
        <v>1.4225</v>
      </c>
      <c r="AW82" s="6">
        <v>1.9399</v>
      </c>
      <c r="AX82" s="6">
        <v>2.3448</v>
      </c>
      <c r="AY82" s="3">
        <v>73.1008</v>
      </c>
      <c r="AZ82" s="3">
        <v>94.6966</v>
      </c>
      <c r="BA82" s="3">
        <v>118.4902</v>
      </c>
      <c r="BB82" s="3">
        <v>161.5862</v>
      </c>
      <c r="BC82" s="3">
        <v>195.3177</v>
      </c>
      <c r="BD82" s="3">
        <v>35.1038</v>
      </c>
      <c r="BE82" s="3">
        <v>45.4743</v>
      </c>
      <c r="BF82" s="3">
        <v>56.9003</v>
      </c>
      <c r="BG82" s="3">
        <v>77.5954</v>
      </c>
      <c r="BH82" s="3">
        <v>93.7937</v>
      </c>
      <c r="BI82" s="4">
        <v>1.8275</v>
      </c>
      <c r="BJ82" s="4">
        <v>2.3674</v>
      </c>
      <c r="BK82" s="4">
        <v>2.9623</v>
      </c>
      <c r="BL82" s="4">
        <v>4.0397</v>
      </c>
      <c r="BM82" s="4">
        <v>4.8829</v>
      </c>
      <c r="BN82" s="4">
        <v>0.8776</v>
      </c>
      <c r="BO82" s="4">
        <v>1.1369</v>
      </c>
      <c r="BP82" s="4">
        <v>1.4225</v>
      </c>
      <c r="BQ82" s="4">
        <v>1.9399</v>
      </c>
      <c r="BR82" s="4">
        <v>2.3448</v>
      </c>
      <c r="BS82" s="77">
        <v>37560.5685</v>
      </c>
      <c r="BT82" s="77">
        <v>939.0142</v>
      </c>
      <c r="BU82" s="78">
        <v>1.3205</v>
      </c>
    </row>
    <row r="83" spans="1:73" ht="12.75">
      <c r="A83" s="1" t="s">
        <v>69</v>
      </c>
      <c r="B83" s="1" t="s">
        <v>111</v>
      </c>
      <c r="C83" s="1" t="s">
        <v>112</v>
      </c>
      <c r="D83" s="1" t="s">
        <v>193</v>
      </c>
      <c r="E83" s="1">
        <v>184806</v>
      </c>
      <c r="F83" s="1">
        <v>45791</v>
      </c>
      <c r="G83" s="6">
        <v>0.2478</v>
      </c>
      <c r="H83" s="7">
        <v>8.05</v>
      </c>
      <c r="I83" s="7">
        <v>12.0327</v>
      </c>
      <c r="J83" s="5">
        <v>733</v>
      </c>
      <c r="K83" s="5">
        <v>668</v>
      </c>
      <c r="L83" s="5">
        <v>795</v>
      </c>
      <c r="M83" s="5">
        <v>992</v>
      </c>
      <c r="N83" s="5">
        <v>1319</v>
      </c>
      <c r="O83" s="5">
        <v>1575</v>
      </c>
      <c r="P83" s="5">
        <v>59200</v>
      </c>
      <c r="Q83" s="5">
        <v>4933.3333</v>
      </c>
      <c r="R83" s="5">
        <v>17760</v>
      </c>
      <c r="S83" s="5">
        <v>444</v>
      </c>
      <c r="T83" s="5">
        <v>740</v>
      </c>
      <c r="U83" s="5">
        <v>1184</v>
      </c>
      <c r="V83" s="5">
        <v>1480</v>
      </c>
      <c r="W83" s="5">
        <v>418.6</v>
      </c>
      <c r="X83" s="5">
        <v>625.6987</v>
      </c>
      <c r="Y83" s="5">
        <v>219.9</v>
      </c>
      <c r="Z83" s="5">
        <v>26720</v>
      </c>
      <c r="AA83" s="5">
        <v>31800</v>
      </c>
      <c r="AB83" s="5">
        <v>39680</v>
      </c>
      <c r="AC83" s="5">
        <v>52760</v>
      </c>
      <c r="AD83" s="5">
        <v>63000</v>
      </c>
      <c r="AE83" s="6">
        <v>0.4514</v>
      </c>
      <c r="AF83" s="6">
        <v>0.5372</v>
      </c>
      <c r="AG83" s="6">
        <v>0.6703</v>
      </c>
      <c r="AH83" s="6">
        <v>0.8912</v>
      </c>
      <c r="AI83" s="6">
        <v>1.0642</v>
      </c>
      <c r="AJ83" s="7">
        <v>12.8462</v>
      </c>
      <c r="AK83" s="7">
        <v>15.2885</v>
      </c>
      <c r="AL83" s="7">
        <v>19.0769</v>
      </c>
      <c r="AM83" s="7">
        <v>25.3654</v>
      </c>
      <c r="AN83" s="7">
        <v>30.2885</v>
      </c>
      <c r="AO83" s="6">
        <v>1.5958</v>
      </c>
      <c r="AP83" s="6">
        <v>1.8992</v>
      </c>
      <c r="AQ83" s="6">
        <v>2.3698</v>
      </c>
      <c r="AR83" s="6">
        <v>3.151</v>
      </c>
      <c r="AS83" s="6">
        <v>3.7625</v>
      </c>
      <c r="AT83" s="6">
        <v>1.0676</v>
      </c>
      <c r="AU83" s="6">
        <v>1.2706</v>
      </c>
      <c r="AV83" s="6">
        <v>1.5854</v>
      </c>
      <c r="AW83" s="6">
        <v>2.108</v>
      </c>
      <c r="AX83" s="6">
        <v>2.5172</v>
      </c>
      <c r="AY83" s="3">
        <v>63.8318</v>
      </c>
      <c r="AZ83" s="3">
        <v>75.9675</v>
      </c>
      <c r="BA83" s="3">
        <v>94.7922</v>
      </c>
      <c r="BB83" s="3">
        <v>126.0392</v>
      </c>
      <c r="BC83" s="3">
        <v>150.5017</v>
      </c>
      <c r="BD83" s="3">
        <v>42.7043</v>
      </c>
      <c r="BE83" s="3">
        <v>50.8232</v>
      </c>
      <c r="BF83" s="3">
        <v>63.4171</v>
      </c>
      <c r="BG83" s="3">
        <v>84.3217</v>
      </c>
      <c r="BH83" s="3">
        <v>100.6874</v>
      </c>
      <c r="BI83" s="4">
        <v>1.5958</v>
      </c>
      <c r="BJ83" s="4">
        <v>1.8992</v>
      </c>
      <c r="BK83" s="4">
        <v>2.3698</v>
      </c>
      <c r="BL83" s="4">
        <v>3.151</v>
      </c>
      <c r="BM83" s="4">
        <v>3.7625</v>
      </c>
      <c r="BN83" s="4">
        <v>1.0676</v>
      </c>
      <c r="BO83" s="4">
        <v>1.2706</v>
      </c>
      <c r="BP83" s="4">
        <v>1.5854</v>
      </c>
      <c r="BQ83" s="4">
        <v>2.108</v>
      </c>
      <c r="BR83" s="4">
        <v>2.5172</v>
      </c>
      <c r="BS83" s="77">
        <v>32416.1292</v>
      </c>
      <c r="BT83" s="77">
        <v>810.4032</v>
      </c>
      <c r="BU83" s="78">
        <v>1.2241</v>
      </c>
    </row>
    <row r="84" spans="1:73" ht="12.75">
      <c r="A84" s="1" t="s">
        <v>69</v>
      </c>
      <c r="B84" s="1" t="s">
        <v>111</v>
      </c>
      <c r="C84" s="1" t="s">
        <v>112</v>
      </c>
      <c r="D84" s="1" t="s">
        <v>194</v>
      </c>
      <c r="E84" s="1">
        <v>402536</v>
      </c>
      <c r="F84" s="1">
        <v>138991</v>
      </c>
      <c r="G84" s="6">
        <v>0.3453</v>
      </c>
      <c r="H84" s="7">
        <v>8.05</v>
      </c>
      <c r="I84" s="7">
        <v>15.5156</v>
      </c>
      <c r="J84" s="5">
        <v>733</v>
      </c>
      <c r="K84" s="5">
        <v>668</v>
      </c>
      <c r="L84" s="5">
        <v>795</v>
      </c>
      <c r="M84" s="5">
        <v>992</v>
      </c>
      <c r="N84" s="5">
        <v>1319</v>
      </c>
      <c r="O84" s="5">
        <v>1575</v>
      </c>
      <c r="P84" s="5">
        <v>59200</v>
      </c>
      <c r="Q84" s="5">
        <v>4933.3333</v>
      </c>
      <c r="R84" s="5">
        <v>17760</v>
      </c>
      <c r="S84" s="5">
        <v>444</v>
      </c>
      <c r="T84" s="5">
        <v>740</v>
      </c>
      <c r="U84" s="5">
        <v>1184</v>
      </c>
      <c r="V84" s="5">
        <v>1480</v>
      </c>
      <c r="W84" s="5">
        <v>418.6</v>
      </c>
      <c r="X84" s="5">
        <v>806.8113</v>
      </c>
      <c r="Y84" s="5">
        <v>219.9</v>
      </c>
      <c r="Z84" s="5">
        <v>26720</v>
      </c>
      <c r="AA84" s="5">
        <v>31800</v>
      </c>
      <c r="AB84" s="5">
        <v>39680</v>
      </c>
      <c r="AC84" s="5">
        <v>52760</v>
      </c>
      <c r="AD84" s="5">
        <v>63000</v>
      </c>
      <c r="AE84" s="6">
        <v>0.4514</v>
      </c>
      <c r="AF84" s="6">
        <v>0.5372</v>
      </c>
      <c r="AG84" s="6">
        <v>0.6703</v>
      </c>
      <c r="AH84" s="6">
        <v>0.8912</v>
      </c>
      <c r="AI84" s="6">
        <v>1.0642</v>
      </c>
      <c r="AJ84" s="7">
        <v>12.8462</v>
      </c>
      <c r="AK84" s="7">
        <v>15.2885</v>
      </c>
      <c r="AL84" s="7">
        <v>19.0769</v>
      </c>
      <c r="AM84" s="7">
        <v>25.3654</v>
      </c>
      <c r="AN84" s="7">
        <v>30.2885</v>
      </c>
      <c r="AO84" s="6">
        <v>1.5958</v>
      </c>
      <c r="AP84" s="6">
        <v>1.8992</v>
      </c>
      <c r="AQ84" s="6">
        <v>2.3698</v>
      </c>
      <c r="AR84" s="6">
        <v>3.151</v>
      </c>
      <c r="AS84" s="6">
        <v>3.7625</v>
      </c>
      <c r="AT84" s="6">
        <v>0.828</v>
      </c>
      <c r="AU84" s="6">
        <v>0.9854</v>
      </c>
      <c r="AV84" s="6">
        <v>1.2295</v>
      </c>
      <c r="AW84" s="6">
        <v>1.6348</v>
      </c>
      <c r="AX84" s="6">
        <v>1.9521</v>
      </c>
      <c r="AY84" s="3">
        <v>63.8318</v>
      </c>
      <c r="AZ84" s="3">
        <v>75.9675</v>
      </c>
      <c r="BA84" s="3">
        <v>94.7922</v>
      </c>
      <c r="BB84" s="3">
        <v>126.0392</v>
      </c>
      <c r="BC84" s="3">
        <v>150.5017</v>
      </c>
      <c r="BD84" s="3">
        <v>33.118</v>
      </c>
      <c r="BE84" s="3">
        <v>39.4144</v>
      </c>
      <c r="BF84" s="3">
        <v>49.1813</v>
      </c>
      <c r="BG84" s="3">
        <v>65.3932</v>
      </c>
      <c r="BH84" s="3">
        <v>78.0852</v>
      </c>
      <c r="BI84" s="4">
        <v>1.5958</v>
      </c>
      <c r="BJ84" s="4">
        <v>1.8992</v>
      </c>
      <c r="BK84" s="4">
        <v>2.3698</v>
      </c>
      <c r="BL84" s="4">
        <v>3.151</v>
      </c>
      <c r="BM84" s="4">
        <v>3.7625</v>
      </c>
      <c r="BN84" s="4">
        <v>0.828</v>
      </c>
      <c r="BO84" s="4">
        <v>0.9854</v>
      </c>
      <c r="BP84" s="4">
        <v>1.2295</v>
      </c>
      <c r="BQ84" s="4">
        <v>1.6348</v>
      </c>
      <c r="BR84" s="4">
        <v>1.9521</v>
      </c>
      <c r="BS84" s="77">
        <v>33197.9466</v>
      </c>
      <c r="BT84" s="77">
        <v>829.9487</v>
      </c>
      <c r="BU84" s="78">
        <v>1.1953</v>
      </c>
    </row>
    <row r="85" spans="1:73" ht="12.75">
      <c r="A85" s="1" t="s">
        <v>69</v>
      </c>
      <c r="B85" s="1" t="s">
        <v>111</v>
      </c>
      <c r="C85" s="1" t="s">
        <v>112</v>
      </c>
      <c r="D85" s="1" t="s">
        <v>195</v>
      </c>
      <c r="E85" s="1">
        <v>220556</v>
      </c>
      <c r="F85" s="1">
        <v>67112</v>
      </c>
      <c r="G85" s="6">
        <v>0.3043</v>
      </c>
      <c r="H85" s="7">
        <v>8.05</v>
      </c>
      <c r="I85" s="7">
        <v>13.2758</v>
      </c>
      <c r="J85" s="5">
        <v>733</v>
      </c>
      <c r="K85" s="5">
        <v>684</v>
      </c>
      <c r="L85" s="5">
        <v>689</v>
      </c>
      <c r="M85" s="5">
        <v>901</v>
      </c>
      <c r="N85" s="5">
        <v>1200</v>
      </c>
      <c r="O85" s="5">
        <v>1521</v>
      </c>
      <c r="P85" s="5">
        <v>51800</v>
      </c>
      <c r="Q85" s="5">
        <v>4316.6667</v>
      </c>
      <c r="R85" s="5">
        <v>15540</v>
      </c>
      <c r="S85" s="5">
        <v>388.5</v>
      </c>
      <c r="T85" s="5">
        <v>647.5</v>
      </c>
      <c r="U85" s="5">
        <v>1036</v>
      </c>
      <c r="V85" s="5">
        <v>1295</v>
      </c>
      <c r="W85" s="5">
        <v>418.6</v>
      </c>
      <c r="X85" s="5">
        <v>690.3425</v>
      </c>
      <c r="Y85" s="5">
        <v>219.9</v>
      </c>
      <c r="Z85" s="5">
        <v>27360</v>
      </c>
      <c r="AA85" s="5">
        <v>27560</v>
      </c>
      <c r="AB85" s="5">
        <v>36040</v>
      </c>
      <c r="AC85" s="5">
        <v>48000</v>
      </c>
      <c r="AD85" s="5">
        <v>60840</v>
      </c>
      <c r="AE85" s="6">
        <v>0.5282</v>
      </c>
      <c r="AF85" s="6">
        <v>0.532</v>
      </c>
      <c r="AG85" s="6">
        <v>0.6958</v>
      </c>
      <c r="AH85" s="6">
        <v>0.9266</v>
      </c>
      <c r="AI85" s="6">
        <v>1.1745</v>
      </c>
      <c r="AJ85" s="7">
        <v>13.1538</v>
      </c>
      <c r="AK85" s="7">
        <v>13.25</v>
      </c>
      <c r="AL85" s="7">
        <v>17.3269</v>
      </c>
      <c r="AM85" s="7">
        <v>23.0769</v>
      </c>
      <c r="AN85" s="7">
        <v>29.25</v>
      </c>
      <c r="AO85" s="6">
        <v>1.634</v>
      </c>
      <c r="AP85" s="6">
        <v>1.646</v>
      </c>
      <c r="AQ85" s="6">
        <v>2.1524</v>
      </c>
      <c r="AR85" s="6">
        <v>2.8667</v>
      </c>
      <c r="AS85" s="6">
        <v>3.6335</v>
      </c>
      <c r="AT85" s="6">
        <v>0.9908</v>
      </c>
      <c r="AU85" s="6">
        <v>0.9981</v>
      </c>
      <c r="AV85" s="6">
        <v>1.3051</v>
      </c>
      <c r="AW85" s="6">
        <v>1.7383</v>
      </c>
      <c r="AX85" s="6">
        <v>2.2033</v>
      </c>
      <c r="AY85" s="3">
        <v>65.3607</v>
      </c>
      <c r="AZ85" s="3">
        <v>65.8385</v>
      </c>
      <c r="BA85" s="3">
        <v>86.0965</v>
      </c>
      <c r="BB85" s="3">
        <v>114.6679</v>
      </c>
      <c r="BC85" s="3">
        <v>145.3416</v>
      </c>
      <c r="BD85" s="3">
        <v>39.6325</v>
      </c>
      <c r="BE85" s="3">
        <v>39.9222</v>
      </c>
      <c r="BF85" s="3">
        <v>52.206</v>
      </c>
      <c r="BG85" s="3">
        <v>69.5307</v>
      </c>
      <c r="BH85" s="3">
        <v>88.1302</v>
      </c>
      <c r="BI85" s="4">
        <v>1.634</v>
      </c>
      <c r="BJ85" s="4">
        <v>1.646</v>
      </c>
      <c r="BK85" s="4">
        <v>2.1524</v>
      </c>
      <c r="BL85" s="4">
        <v>2.8667</v>
      </c>
      <c r="BM85" s="4">
        <v>3.6335</v>
      </c>
      <c r="BN85" s="4">
        <v>0.9908</v>
      </c>
      <c r="BO85" s="4">
        <v>0.9981</v>
      </c>
      <c r="BP85" s="4">
        <v>1.3051</v>
      </c>
      <c r="BQ85" s="4">
        <v>1.7383</v>
      </c>
      <c r="BR85" s="4">
        <v>2.2033</v>
      </c>
      <c r="BS85" s="77">
        <v>31113.1002</v>
      </c>
      <c r="BT85" s="77">
        <v>777.8275</v>
      </c>
      <c r="BU85" s="78">
        <v>1.1584</v>
      </c>
    </row>
    <row r="86" spans="1:73" ht="12.75">
      <c r="A86" s="1" t="s">
        <v>69</v>
      </c>
      <c r="B86" s="1" t="s">
        <v>111</v>
      </c>
      <c r="C86" s="1" t="s">
        <v>112</v>
      </c>
      <c r="D86" s="1" t="s">
        <v>196</v>
      </c>
      <c r="E86" s="1">
        <v>27842</v>
      </c>
      <c r="F86" s="1">
        <v>6905</v>
      </c>
      <c r="G86" s="6">
        <v>0.248</v>
      </c>
      <c r="H86" s="7">
        <v>8.05</v>
      </c>
      <c r="I86" s="7">
        <v>9.8286</v>
      </c>
      <c r="J86" s="5">
        <v>733</v>
      </c>
      <c r="K86" s="5">
        <v>492</v>
      </c>
      <c r="L86" s="5">
        <v>495</v>
      </c>
      <c r="M86" s="5">
        <v>634</v>
      </c>
      <c r="N86" s="5">
        <v>808</v>
      </c>
      <c r="O86" s="5">
        <v>878</v>
      </c>
      <c r="P86" s="5">
        <v>44500</v>
      </c>
      <c r="Q86" s="5">
        <v>3708.3333</v>
      </c>
      <c r="R86" s="5">
        <v>13350</v>
      </c>
      <c r="S86" s="5">
        <v>333.75</v>
      </c>
      <c r="T86" s="5">
        <v>556.25</v>
      </c>
      <c r="U86" s="5">
        <v>890</v>
      </c>
      <c r="V86" s="5">
        <v>1112.5</v>
      </c>
      <c r="W86" s="5">
        <v>418.6</v>
      </c>
      <c r="X86" s="5">
        <v>511.0877</v>
      </c>
      <c r="Y86" s="5">
        <v>219.9</v>
      </c>
      <c r="Z86" s="5">
        <v>19680</v>
      </c>
      <c r="AA86" s="5">
        <v>19800</v>
      </c>
      <c r="AB86" s="5">
        <v>25360</v>
      </c>
      <c r="AC86" s="5">
        <v>32320</v>
      </c>
      <c r="AD86" s="5">
        <v>35120</v>
      </c>
      <c r="AE86" s="6">
        <v>0.4422</v>
      </c>
      <c r="AF86" s="6">
        <v>0.4449</v>
      </c>
      <c r="AG86" s="6">
        <v>0.5699</v>
      </c>
      <c r="AH86" s="6">
        <v>0.7263</v>
      </c>
      <c r="AI86" s="6">
        <v>0.7892</v>
      </c>
      <c r="AJ86" s="7">
        <v>9.4615</v>
      </c>
      <c r="AK86" s="7">
        <v>9.5192</v>
      </c>
      <c r="AL86" s="7">
        <v>12.1923</v>
      </c>
      <c r="AM86" s="7">
        <v>15.5385</v>
      </c>
      <c r="AN86" s="7">
        <v>16.8846</v>
      </c>
      <c r="AO86" s="6">
        <v>1.1753</v>
      </c>
      <c r="AP86" s="6">
        <v>1.1825</v>
      </c>
      <c r="AQ86" s="6">
        <v>1.5146</v>
      </c>
      <c r="AR86" s="6">
        <v>1.9302</v>
      </c>
      <c r="AS86" s="6">
        <v>2.0975</v>
      </c>
      <c r="AT86" s="6">
        <v>0.9627</v>
      </c>
      <c r="AU86" s="6">
        <v>0.9685</v>
      </c>
      <c r="AV86" s="6">
        <v>1.2405</v>
      </c>
      <c r="AW86" s="6">
        <v>1.5809</v>
      </c>
      <c r="AX86" s="6">
        <v>1.7179</v>
      </c>
      <c r="AY86" s="3">
        <v>47.0139</v>
      </c>
      <c r="AZ86" s="3">
        <v>47.3005</v>
      </c>
      <c r="BA86" s="3">
        <v>60.5829</v>
      </c>
      <c r="BB86" s="3">
        <v>77.2097</v>
      </c>
      <c r="BC86" s="3">
        <v>83.8987</v>
      </c>
      <c r="BD86" s="3">
        <v>38.5061</v>
      </c>
      <c r="BE86" s="3">
        <v>38.7409</v>
      </c>
      <c r="BF86" s="3">
        <v>49.6197</v>
      </c>
      <c r="BG86" s="3">
        <v>63.2377</v>
      </c>
      <c r="BH86" s="3">
        <v>68.7162</v>
      </c>
      <c r="BI86" s="4">
        <v>1.1753</v>
      </c>
      <c r="BJ86" s="4">
        <v>1.1825</v>
      </c>
      <c r="BK86" s="4">
        <v>1.5146</v>
      </c>
      <c r="BL86" s="4">
        <v>1.9302</v>
      </c>
      <c r="BM86" s="4">
        <v>2.0975</v>
      </c>
      <c r="BN86" s="4">
        <v>0.9627</v>
      </c>
      <c r="BO86" s="4">
        <v>0.9685</v>
      </c>
      <c r="BP86" s="4">
        <v>1.2405</v>
      </c>
      <c r="BQ86" s="4">
        <v>1.5809</v>
      </c>
      <c r="BR86" s="4">
        <v>1.7179</v>
      </c>
      <c r="BS86" s="77">
        <v>20644.4238</v>
      </c>
      <c r="BT86" s="77">
        <v>516.1106</v>
      </c>
      <c r="BU86" s="78">
        <v>1.2284</v>
      </c>
    </row>
    <row r="87" spans="1:73" ht="12.75">
      <c r="A87" s="1" t="s">
        <v>69</v>
      </c>
      <c r="B87" s="1" t="s">
        <v>111</v>
      </c>
      <c r="C87" s="1" t="s">
        <v>112</v>
      </c>
      <c r="D87" s="1" t="s">
        <v>197</v>
      </c>
      <c r="E87" s="1">
        <v>77443</v>
      </c>
      <c r="F87" s="1">
        <v>18934</v>
      </c>
      <c r="G87" s="6">
        <v>0.2445</v>
      </c>
      <c r="H87" s="7">
        <v>8.05</v>
      </c>
      <c r="I87" s="7">
        <v>11.4727</v>
      </c>
      <c r="J87" s="5">
        <v>733</v>
      </c>
      <c r="K87" s="5">
        <v>616</v>
      </c>
      <c r="L87" s="5">
        <v>787</v>
      </c>
      <c r="M87" s="5">
        <v>960</v>
      </c>
      <c r="N87" s="5">
        <v>1270</v>
      </c>
      <c r="O87" s="5">
        <v>1578</v>
      </c>
      <c r="P87" s="5">
        <v>64900</v>
      </c>
      <c r="Q87" s="5">
        <v>5408.3333</v>
      </c>
      <c r="R87" s="5">
        <v>19470</v>
      </c>
      <c r="S87" s="5">
        <v>486.75</v>
      </c>
      <c r="T87" s="5">
        <v>811.25</v>
      </c>
      <c r="U87" s="5">
        <v>1298</v>
      </c>
      <c r="V87" s="5">
        <v>1622.5</v>
      </c>
      <c r="W87" s="5">
        <v>418.6</v>
      </c>
      <c r="X87" s="5">
        <v>596.5816</v>
      </c>
      <c r="Y87" s="5">
        <v>219.9</v>
      </c>
      <c r="Z87" s="5">
        <v>24640</v>
      </c>
      <c r="AA87" s="5">
        <v>31480</v>
      </c>
      <c r="AB87" s="5">
        <v>38400</v>
      </c>
      <c r="AC87" s="5">
        <v>50800</v>
      </c>
      <c r="AD87" s="5">
        <v>63120</v>
      </c>
      <c r="AE87" s="6">
        <v>0.3797</v>
      </c>
      <c r="AF87" s="6">
        <v>0.4851</v>
      </c>
      <c r="AG87" s="6">
        <v>0.5917</v>
      </c>
      <c r="AH87" s="6">
        <v>0.7827</v>
      </c>
      <c r="AI87" s="6">
        <v>0.9726</v>
      </c>
      <c r="AJ87" s="7">
        <v>11.8462</v>
      </c>
      <c r="AK87" s="7">
        <v>15.1346</v>
      </c>
      <c r="AL87" s="7">
        <v>18.4615</v>
      </c>
      <c r="AM87" s="7">
        <v>24.4231</v>
      </c>
      <c r="AN87" s="7">
        <v>30.3462</v>
      </c>
      <c r="AO87" s="6">
        <v>1.4716</v>
      </c>
      <c r="AP87" s="6">
        <v>1.8801</v>
      </c>
      <c r="AQ87" s="6">
        <v>2.2934</v>
      </c>
      <c r="AR87" s="6">
        <v>3.0339</v>
      </c>
      <c r="AS87" s="6">
        <v>3.7697</v>
      </c>
      <c r="AT87" s="6">
        <v>1.0325</v>
      </c>
      <c r="AU87" s="6">
        <v>1.3192</v>
      </c>
      <c r="AV87" s="6">
        <v>1.6092</v>
      </c>
      <c r="AW87" s="6">
        <v>2.1288</v>
      </c>
      <c r="AX87" s="6">
        <v>2.6451</v>
      </c>
      <c r="AY87" s="3">
        <v>58.8629</v>
      </c>
      <c r="AZ87" s="3">
        <v>75.2031</v>
      </c>
      <c r="BA87" s="3">
        <v>91.7344</v>
      </c>
      <c r="BB87" s="3">
        <v>121.3569</v>
      </c>
      <c r="BC87" s="3">
        <v>150.7883</v>
      </c>
      <c r="BD87" s="3">
        <v>41.302</v>
      </c>
      <c r="BE87" s="3">
        <v>52.7673</v>
      </c>
      <c r="BF87" s="3">
        <v>64.3667</v>
      </c>
      <c r="BG87" s="3">
        <v>85.1518</v>
      </c>
      <c r="BH87" s="3">
        <v>105.8028</v>
      </c>
      <c r="BI87" s="4">
        <v>1.4716</v>
      </c>
      <c r="BJ87" s="4">
        <v>1.8801</v>
      </c>
      <c r="BK87" s="4">
        <v>2.2934</v>
      </c>
      <c r="BL87" s="4">
        <v>3.0339</v>
      </c>
      <c r="BM87" s="4">
        <v>3.7697</v>
      </c>
      <c r="BN87" s="4">
        <v>1.0325</v>
      </c>
      <c r="BO87" s="4">
        <v>1.3192</v>
      </c>
      <c r="BP87" s="4">
        <v>1.6092</v>
      </c>
      <c r="BQ87" s="4">
        <v>2.1288</v>
      </c>
      <c r="BR87" s="4">
        <v>2.6451</v>
      </c>
      <c r="BS87" s="77">
        <v>41111.07</v>
      </c>
      <c r="BT87" s="77">
        <v>1027.7768</v>
      </c>
      <c r="BU87" s="78">
        <v>0.9341</v>
      </c>
    </row>
    <row r="88" spans="1:73" ht="12.75">
      <c r="A88" s="1" t="s">
        <v>69</v>
      </c>
      <c r="B88" s="1" t="s">
        <v>111</v>
      </c>
      <c r="C88" s="1" t="s">
        <v>112</v>
      </c>
      <c r="D88" s="1" t="s">
        <v>198</v>
      </c>
      <c r="E88" s="1">
        <v>107104</v>
      </c>
      <c r="F88" s="1">
        <v>28580</v>
      </c>
      <c r="G88" s="6">
        <v>0.2668</v>
      </c>
      <c r="H88" s="7">
        <v>8.05</v>
      </c>
      <c r="I88" s="7">
        <v>11.4155</v>
      </c>
      <c r="J88" s="5">
        <v>733</v>
      </c>
      <c r="K88" s="5">
        <v>698</v>
      </c>
      <c r="L88" s="5">
        <v>748</v>
      </c>
      <c r="M88" s="5">
        <v>923</v>
      </c>
      <c r="N88" s="5">
        <v>1279</v>
      </c>
      <c r="O88" s="5">
        <v>1560</v>
      </c>
      <c r="P88" s="5">
        <v>56300</v>
      </c>
      <c r="Q88" s="5">
        <v>4691.6667</v>
      </c>
      <c r="R88" s="5">
        <v>16890</v>
      </c>
      <c r="S88" s="5">
        <v>422.25</v>
      </c>
      <c r="T88" s="5">
        <v>703.75</v>
      </c>
      <c r="U88" s="5">
        <v>1126</v>
      </c>
      <c r="V88" s="5">
        <v>1407.5</v>
      </c>
      <c r="W88" s="5">
        <v>418.6</v>
      </c>
      <c r="X88" s="5">
        <v>593.6074</v>
      </c>
      <c r="Y88" s="5">
        <v>219.9</v>
      </c>
      <c r="Z88" s="5">
        <v>27920</v>
      </c>
      <c r="AA88" s="5">
        <v>29920</v>
      </c>
      <c r="AB88" s="5">
        <v>36920</v>
      </c>
      <c r="AC88" s="5">
        <v>51160</v>
      </c>
      <c r="AD88" s="5">
        <v>62400</v>
      </c>
      <c r="AE88" s="6">
        <v>0.4959</v>
      </c>
      <c r="AF88" s="6">
        <v>0.5314</v>
      </c>
      <c r="AG88" s="6">
        <v>0.6558</v>
      </c>
      <c r="AH88" s="6">
        <v>0.9087</v>
      </c>
      <c r="AI88" s="6">
        <v>1.1083</v>
      </c>
      <c r="AJ88" s="7">
        <v>13.4231</v>
      </c>
      <c r="AK88" s="7">
        <v>14.3846</v>
      </c>
      <c r="AL88" s="7">
        <v>17.75</v>
      </c>
      <c r="AM88" s="7">
        <v>24.5962</v>
      </c>
      <c r="AN88" s="7">
        <v>30</v>
      </c>
      <c r="AO88" s="6">
        <v>1.6675</v>
      </c>
      <c r="AP88" s="6">
        <v>1.7869</v>
      </c>
      <c r="AQ88" s="6">
        <v>2.205</v>
      </c>
      <c r="AR88" s="6">
        <v>3.0554</v>
      </c>
      <c r="AS88" s="6">
        <v>3.7267</v>
      </c>
      <c r="AT88" s="6">
        <v>1.1759</v>
      </c>
      <c r="AU88" s="6">
        <v>1.2601</v>
      </c>
      <c r="AV88" s="6">
        <v>1.5549</v>
      </c>
      <c r="AW88" s="6">
        <v>2.1546</v>
      </c>
      <c r="AX88" s="6">
        <v>2.628</v>
      </c>
      <c r="AY88" s="3">
        <v>66.6985</v>
      </c>
      <c r="AZ88" s="3">
        <v>71.4763</v>
      </c>
      <c r="BA88" s="3">
        <v>88.1988</v>
      </c>
      <c r="BB88" s="3">
        <v>122.2169</v>
      </c>
      <c r="BC88" s="3">
        <v>149.0683</v>
      </c>
      <c r="BD88" s="3">
        <v>47.0345</v>
      </c>
      <c r="BE88" s="3">
        <v>50.4037</v>
      </c>
      <c r="BF88" s="3">
        <v>62.196</v>
      </c>
      <c r="BG88" s="3">
        <v>86.1849</v>
      </c>
      <c r="BH88" s="3">
        <v>105.12</v>
      </c>
      <c r="BI88" s="4">
        <v>1.6675</v>
      </c>
      <c r="BJ88" s="4">
        <v>1.7869</v>
      </c>
      <c r="BK88" s="4">
        <v>2.205</v>
      </c>
      <c r="BL88" s="4">
        <v>3.0554</v>
      </c>
      <c r="BM88" s="4">
        <v>3.7267</v>
      </c>
      <c r="BN88" s="4">
        <v>1.1759</v>
      </c>
      <c r="BO88" s="4">
        <v>1.2601</v>
      </c>
      <c r="BP88" s="4">
        <v>1.5549</v>
      </c>
      <c r="BQ88" s="4">
        <v>2.1546</v>
      </c>
      <c r="BR88" s="4">
        <v>2.628</v>
      </c>
      <c r="BS88" s="77">
        <v>29164.6173</v>
      </c>
      <c r="BT88" s="77">
        <v>729.1154</v>
      </c>
      <c r="BU88" s="78">
        <v>1.2659</v>
      </c>
    </row>
    <row r="89" spans="1:73" ht="12.75">
      <c r="A89" s="1" t="s">
        <v>69</v>
      </c>
      <c r="B89" s="1" t="s">
        <v>111</v>
      </c>
      <c r="C89" s="1" t="s">
        <v>112</v>
      </c>
      <c r="D89" s="1" t="s">
        <v>199</v>
      </c>
      <c r="E89" s="1">
        <v>57583</v>
      </c>
      <c r="F89" s="1">
        <v>15355</v>
      </c>
      <c r="G89" s="6">
        <v>0.2667</v>
      </c>
      <c r="H89" s="7">
        <v>8.05</v>
      </c>
      <c r="I89" s="7">
        <v>10.7448</v>
      </c>
      <c r="J89" s="5">
        <v>733</v>
      </c>
      <c r="K89" s="5">
        <v>690</v>
      </c>
      <c r="L89" s="5">
        <v>706</v>
      </c>
      <c r="M89" s="5">
        <v>838</v>
      </c>
      <c r="N89" s="5">
        <v>1149</v>
      </c>
      <c r="O89" s="5">
        <v>1463</v>
      </c>
      <c r="P89" s="5">
        <v>59600</v>
      </c>
      <c r="Q89" s="5">
        <v>4966.6667</v>
      </c>
      <c r="R89" s="5">
        <v>17880</v>
      </c>
      <c r="S89" s="5">
        <v>447</v>
      </c>
      <c r="T89" s="5">
        <v>745</v>
      </c>
      <c r="U89" s="5">
        <v>1192</v>
      </c>
      <c r="V89" s="5">
        <v>1490</v>
      </c>
      <c r="W89" s="5">
        <v>418.6</v>
      </c>
      <c r="X89" s="5">
        <v>558.7312</v>
      </c>
      <c r="Y89" s="5">
        <v>219.9</v>
      </c>
      <c r="Z89" s="5">
        <v>27600</v>
      </c>
      <c r="AA89" s="5">
        <v>28240</v>
      </c>
      <c r="AB89" s="5">
        <v>33520</v>
      </c>
      <c r="AC89" s="5">
        <v>45960</v>
      </c>
      <c r="AD89" s="5">
        <v>58520</v>
      </c>
      <c r="AE89" s="6">
        <v>0.4631</v>
      </c>
      <c r="AF89" s="6">
        <v>0.4738</v>
      </c>
      <c r="AG89" s="6">
        <v>0.5624</v>
      </c>
      <c r="AH89" s="6">
        <v>0.7711</v>
      </c>
      <c r="AI89" s="6">
        <v>0.9819</v>
      </c>
      <c r="AJ89" s="7">
        <v>13.2692</v>
      </c>
      <c r="AK89" s="7">
        <v>13.5769</v>
      </c>
      <c r="AL89" s="7">
        <v>16.1154</v>
      </c>
      <c r="AM89" s="7">
        <v>22.0962</v>
      </c>
      <c r="AN89" s="7">
        <v>28.1346</v>
      </c>
      <c r="AO89" s="6">
        <v>1.6484</v>
      </c>
      <c r="AP89" s="6">
        <v>1.6866</v>
      </c>
      <c r="AQ89" s="6">
        <v>2.0019</v>
      </c>
      <c r="AR89" s="6">
        <v>2.7449</v>
      </c>
      <c r="AS89" s="6">
        <v>3.495</v>
      </c>
      <c r="AT89" s="6">
        <v>1.2349</v>
      </c>
      <c r="AU89" s="6">
        <v>1.2636</v>
      </c>
      <c r="AV89" s="6">
        <v>1.4998</v>
      </c>
      <c r="AW89" s="6">
        <v>2.0564</v>
      </c>
      <c r="AX89" s="6">
        <v>2.6184</v>
      </c>
      <c r="AY89" s="3">
        <v>65.9341</v>
      </c>
      <c r="AZ89" s="3">
        <v>67.463</v>
      </c>
      <c r="BA89" s="3">
        <v>80.0764</v>
      </c>
      <c r="BB89" s="3">
        <v>109.7946</v>
      </c>
      <c r="BC89" s="3">
        <v>139.7993</v>
      </c>
      <c r="BD89" s="3">
        <v>49.3976</v>
      </c>
      <c r="BE89" s="3">
        <v>50.5431</v>
      </c>
      <c r="BF89" s="3">
        <v>59.9931</v>
      </c>
      <c r="BG89" s="3">
        <v>82.2578</v>
      </c>
      <c r="BH89" s="3">
        <v>104.7373</v>
      </c>
      <c r="BI89" s="4">
        <v>1.6484</v>
      </c>
      <c r="BJ89" s="4">
        <v>1.6866</v>
      </c>
      <c r="BK89" s="4">
        <v>2.0019</v>
      </c>
      <c r="BL89" s="4">
        <v>2.7449</v>
      </c>
      <c r="BM89" s="4">
        <v>3.495</v>
      </c>
      <c r="BN89" s="4">
        <v>1.2349</v>
      </c>
      <c r="BO89" s="4">
        <v>1.2636</v>
      </c>
      <c r="BP89" s="4">
        <v>1.4998</v>
      </c>
      <c r="BQ89" s="4">
        <v>2.0564</v>
      </c>
      <c r="BR89" s="4">
        <v>2.6184</v>
      </c>
      <c r="BS89" s="77">
        <v>40410.0606</v>
      </c>
      <c r="BT89" s="77">
        <v>1010.2515</v>
      </c>
      <c r="BU89" s="78">
        <v>0.8295</v>
      </c>
    </row>
    <row r="90" spans="1:73" ht="12.75">
      <c r="A90" s="1" t="s">
        <v>69</v>
      </c>
      <c r="B90" s="1" t="s">
        <v>111</v>
      </c>
      <c r="C90" s="1" t="s">
        <v>112</v>
      </c>
      <c r="D90" s="1" t="s">
        <v>200</v>
      </c>
      <c r="E90" s="1">
        <v>172720</v>
      </c>
      <c r="F90" s="1">
        <v>45792</v>
      </c>
      <c r="G90" s="6">
        <v>0.2651</v>
      </c>
      <c r="H90" s="7">
        <v>8.05</v>
      </c>
      <c r="I90" s="7">
        <v>15.0835</v>
      </c>
      <c r="J90" s="5">
        <v>733</v>
      </c>
      <c r="K90" s="5">
        <v>711</v>
      </c>
      <c r="L90" s="5">
        <v>751</v>
      </c>
      <c r="M90" s="5">
        <v>974</v>
      </c>
      <c r="N90" s="5">
        <v>1332</v>
      </c>
      <c r="O90" s="5">
        <v>1656</v>
      </c>
      <c r="P90" s="5">
        <v>61900</v>
      </c>
      <c r="Q90" s="5">
        <v>5158.3333</v>
      </c>
      <c r="R90" s="5">
        <v>18570</v>
      </c>
      <c r="S90" s="5">
        <v>464.25</v>
      </c>
      <c r="T90" s="5">
        <v>773.75</v>
      </c>
      <c r="U90" s="5">
        <v>1238</v>
      </c>
      <c r="V90" s="5">
        <v>1547.5</v>
      </c>
      <c r="W90" s="5">
        <v>418.6</v>
      </c>
      <c r="X90" s="5">
        <v>784.3398</v>
      </c>
      <c r="Y90" s="5">
        <v>219.9</v>
      </c>
      <c r="Z90" s="5">
        <v>28440</v>
      </c>
      <c r="AA90" s="5">
        <v>30040</v>
      </c>
      <c r="AB90" s="5">
        <v>38960</v>
      </c>
      <c r="AC90" s="5">
        <v>53280</v>
      </c>
      <c r="AD90" s="5">
        <v>66240</v>
      </c>
      <c r="AE90" s="6">
        <v>0.4595</v>
      </c>
      <c r="AF90" s="6">
        <v>0.4853</v>
      </c>
      <c r="AG90" s="6">
        <v>0.6294</v>
      </c>
      <c r="AH90" s="6">
        <v>0.8607</v>
      </c>
      <c r="AI90" s="6">
        <v>1.0701</v>
      </c>
      <c r="AJ90" s="7">
        <v>13.6731</v>
      </c>
      <c r="AK90" s="7">
        <v>14.4423</v>
      </c>
      <c r="AL90" s="7">
        <v>18.7308</v>
      </c>
      <c r="AM90" s="7">
        <v>25.6154</v>
      </c>
      <c r="AN90" s="7">
        <v>31.8462</v>
      </c>
      <c r="AO90" s="6">
        <v>1.6985</v>
      </c>
      <c r="AP90" s="6">
        <v>1.7941</v>
      </c>
      <c r="AQ90" s="6">
        <v>2.3268</v>
      </c>
      <c r="AR90" s="6">
        <v>3.182</v>
      </c>
      <c r="AS90" s="6">
        <v>3.956</v>
      </c>
      <c r="AT90" s="6">
        <v>0.9065</v>
      </c>
      <c r="AU90" s="6">
        <v>0.9575</v>
      </c>
      <c r="AV90" s="6">
        <v>1.2418</v>
      </c>
      <c r="AW90" s="6">
        <v>1.6982</v>
      </c>
      <c r="AX90" s="6">
        <v>2.1113</v>
      </c>
      <c r="AY90" s="3">
        <v>67.9408</v>
      </c>
      <c r="AZ90" s="3">
        <v>71.763</v>
      </c>
      <c r="BA90" s="3">
        <v>93.0721</v>
      </c>
      <c r="BB90" s="3">
        <v>127.2814</v>
      </c>
      <c r="BC90" s="3">
        <v>158.2418</v>
      </c>
      <c r="BD90" s="3">
        <v>36.2598</v>
      </c>
      <c r="BE90" s="3">
        <v>38.2997</v>
      </c>
      <c r="BF90" s="3">
        <v>49.6723</v>
      </c>
      <c r="BG90" s="3">
        <v>67.9297</v>
      </c>
      <c r="BH90" s="3">
        <v>84.4532</v>
      </c>
      <c r="BI90" s="4">
        <v>1.6985</v>
      </c>
      <c r="BJ90" s="4">
        <v>1.7941</v>
      </c>
      <c r="BK90" s="4">
        <v>2.3268</v>
      </c>
      <c r="BL90" s="4">
        <v>3.182</v>
      </c>
      <c r="BM90" s="4">
        <v>3.956</v>
      </c>
      <c r="BN90" s="4">
        <v>0.9065</v>
      </c>
      <c r="BO90" s="4">
        <v>0.9575</v>
      </c>
      <c r="BP90" s="4">
        <v>1.2418</v>
      </c>
      <c r="BQ90" s="4">
        <v>1.6982</v>
      </c>
      <c r="BR90" s="4">
        <v>2.1113</v>
      </c>
      <c r="BS90" s="77">
        <v>38614.1028</v>
      </c>
      <c r="BT90" s="77">
        <v>965.3526</v>
      </c>
      <c r="BU90" s="78">
        <v>1.009</v>
      </c>
    </row>
    <row r="91" spans="1:73" ht="12.75">
      <c r="A91" s="1" t="s">
        <v>69</v>
      </c>
      <c r="B91" s="1" t="s">
        <v>111</v>
      </c>
      <c r="C91" s="1" t="s">
        <v>112</v>
      </c>
      <c r="D91" s="1" t="s">
        <v>201</v>
      </c>
      <c r="E91" s="1">
        <v>147932</v>
      </c>
      <c r="F91" s="1">
        <v>44985</v>
      </c>
      <c r="G91" s="6">
        <v>0.3041</v>
      </c>
      <c r="H91" s="7">
        <v>8.05</v>
      </c>
      <c r="I91" s="7">
        <v>13.5056</v>
      </c>
      <c r="J91" s="5">
        <v>733</v>
      </c>
      <c r="K91" s="5">
        <v>748</v>
      </c>
      <c r="L91" s="5">
        <v>835</v>
      </c>
      <c r="M91" s="5">
        <v>1003</v>
      </c>
      <c r="N91" s="5">
        <v>1332</v>
      </c>
      <c r="O91" s="5">
        <v>1608</v>
      </c>
      <c r="P91" s="5">
        <v>57800</v>
      </c>
      <c r="Q91" s="5">
        <v>4816.6667</v>
      </c>
      <c r="R91" s="5">
        <v>17340</v>
      </c>
      <c r="S91" s="5">
        <v>433.5</v>
      </c>
      <c r="T91" s="5">
        <v>722.5</v>
      </c>
      <c r="U91" s="5">
        <v>1156</v>
      </c>
      <c r="V91" s="5">
        <v>1445</v>
      </c>
      <c r="W91" s="5">
        <v>418.6</v>
      </c>
      <c r="X91" s="5">
        <v>702.2921</v>
      </c>
      <c r="Y91" s="5">
        <v>219.9</v>
      </c>
      <c r="Z91" s="5">
        <v>29920</v>
      </c>
      <c r="AA91" s="5">
        <v>33400</v>
      </c>
      <c r="AB91" s="5">
        <v>40120</v>
      </c>
      <c r="AC91" s="5">
        <v>53280</v>
      </c>
      <c r="AD91" s="5">
        <v>64320</v>
      </c>
      <c r="AE91" s="6">
        <v>0.5176</v>
      </c>
      <c r="AF91" s="6">
        <v>0.5779</v>
      </c>
      <c r="AG91" s="6">
        <v>0.6941</v>
      </c>
      <c r="AH91" s="6">
        <v>0.9218</v>
      </c>
      <c r="AI91" s="6">
        <v>1.1128</v>
      </c>
      <c r="AJ91" s="7">
        <v>14.3846</v>
      </c>
      <c r="AK91" s="7">
        <v>16.0577</v>
      </c>
      <c r="AL91" s="7">
        <v>19.2885</v>
      </c>
      <c r="AM91" s="7">
        <v>25.6154</v>
      </c>
      <c r="AN91" s="7">
        <v>30.9231</v>
      </c>
      <c r="AO91" s="6">
        <v>1.7869</v>
      </c>
      <c r="AP91" s="6">
        <v>1.9947</v>
      </c>
      <c r="AQ91" s="6">
        <v>2.3961</v>
      </c>
      <c r="AR91" s="6">
        <v>3.182</v>
      </c>
      <c r="AS91" s="6">
        <v>3.8414</v>
      </c>
      <c r="AT91" s="6">
        <v>1.0651</v>
      </c>
      <c r="AU91" s="6">
        <v>1.189</v>
      </c>
      <c r="AV91" s="6">
        <v>1.4282</v>
      </c>
      <c r="AW91" s="6">
        <v>1.8966</v>
      </c>
      <c r="AX91" s="6">
        <v>2.2896</v>
      </c>
      <c r="AY91" s="3">
        <v>71.4763</v>
      </c>
      <c r="AZ91" s="3">
        <v>79.7898</v>
      </c>
      <c r="BA91" s="3">
        <v>95.8433</v>
      </c>
      <c r="BB91" s="3">
        <v>127.2814</v>
      </c>
      <c r="BC91" s="3">
        <v>153.655</v>
      </c>
      <c r="BD91" s="3">
        <v>42.6034</v>
      </c>
      <c r="BE91" s="3">
        <v>47.5586</v>
      </c>
      <c r="BF91" s="3">
        <v>57.1272</v>
      </c>
      <c r="BG91" s="3">
        <v>75.8659</v>
      </c>
      <c r="BH91" s="3">
        <v>91.5858</v>
      </c>
      <c r="BI91" s="4">
        <v>1.7869</v>
      </c>
      <c r="BJ91" s="4">
        <v>1.9947</v>
      </c>
      <c r="BK91" s="4">
        <v>2.3961</v>
      </c>
      <c r="BL91" s="4">
        <v>3.182</v>
      </c>
      <c r="BM91" s="4">
        <v>3.8414</v>
      </c>
      <c r="BN91" s="4">
        <v>1.0651</v>
      </c>
      <c r="BO91" s="4">
        <v>1.189</v>
      </c>
      <c r="BP91" s="4">
        <v>1.4282</v>
      </c>
      <c r="BQ91" s="4">
        <v>1.8966</v>
      </c>
      <c r="BR91" s="4">
        <v>2.2896</v>
      </c>
      <c r="BS91" s="77">
        <v>38936.3247</v>
      </c>
      <c r="BT91" s="77">
        <v>973.4081</v>
      </c>
      <c r="BU91" s="78">
        <v>1.0304</v>
      </c>
    </row>
    <row r="92" spans="1:73" ht="12.75">
      <c r="A92" s="1" t="s">
        <v>69</v>
      </c>
      <c r="B92" s="1" t="s">
        <v>111</v>
      </c>
      <c r="C92" s="1" t="s">
        <v>112</v>
      </c>
      <c r="D92" s="1" t="s">
        <v>202</v>
      </c>
      <c r="E92" s="1">
        <v>45868</v>
      </c>
      <c r="F92" s="1">
        <v>4461</v>
      </c>
      <c r="G92" s="6">
        <v>0.0973</v>
      </c>
      <c r="H92" s="7">
        <v>8.05</v>
      </c>
      <c r="I92" s="7">
        <v>10.4756</v>
      </c>
      <c r="J92" s="5">
        <v>733</v>
      </c>
      <c r="K92" s="5">
        <v>520</v>
      </c>
      <c r="L92" s="5">
        <v>600</v>
      </c>
      <c r="M92" s="5">
        <v>728</v>
      </c>
      <c r="N92" s="5">
        <v>1061</v>
      </c>
      <c r="O92" s="5">
        <v>1123</v>
      </c>
      <c r="P92" s="5">
        <v>62100</v>
      </c>
      <c r="Q92" s="5">
        <v>5175</v>
      </c>
      <c r="R92" s="5">
        <v>18630</v>
      </c>
      <c r="S92" s="5">
        <v>465.75</v>
      </c>
      <c r="T92" s="5">
        <v>776.25</v>
      </c>
      <c r="U92" s="5">
        <v>1242</v>
      </c>
      <c r="V92" s="5">
        <v>1552.5</v>
      </c>
      <c r="W92" s="5">
        <v>418.6</v>
      </c>
      <c r="X92" s="5">
        <v>544.7312</v>
      </c>
      <c r="Y92" s="5">
        <v>219.9</v>
      </c>
      <c r="Z92" s="5">
        <v>20800</v>
      </c>
      <c r="AA92" s="5">
        <v>24000</v>
      </c>
      <c r="AB92" s="5">
        <v>29120</v>
      </c>
      <c r="AC92" s="5">
        <v>42440</v>
      </c>
      <c r="AD92" s="5">
        <v>44920</v>
      </c>
      <c r="AE92" s="6">
        <v>0.3349</v>
      </c>
      <c r="AF92" s="6">
        <v>0.3865</v>
      </c>
      <c r="AG92" s="6">
        <v>0.4689</v>
      </c>
      <c r="AH92" s="6">
        <v>0.6834</v>
      </c>
      <c r="AI92" s="6">
        <v>0.7233</v>
      </c>
      <c r="AJ92" s="7">
        <v>10</v>
      </c>
      <c r="AK92" s="7">
        <v>11.5385</v>
      </c>
      <c r="AL92" s="7">
        <v>14</v>
      </c>
      <c r="AM92" s="7">
        <v>20.4038</v>
      </c>
      <c r="AN92" s="7">
        <v>21.5962</v>
      </c>
      <c r="AO92" s="6">
        <v>1.2422</v>
      </c>
      <c r="AP92" s="6">
        <v>1.4333</v>
      </c>
      <c r="AQ92" s="6">
        <v>1.7391</v>
      </c>
      <c r="AR92" s="6">
        <v>2.5346</v>
      </c>
      <c r="AS92" s="6">
        <v>2.6828</v>
      </c>
      <c r="AT92" s="6">
        <v>0.9546</v>
      </c>
      <c r="AU92" s="6">
        <v>1.1015</v>
      </c>
      <c r="AV92" s="6">
        <v>1.3364</v>
      </c>
      <c r="AW92" s="6">
        <v>1.9477</v>
      </c>
      <c r="AX92" s="6">
        <v>2.0616</v>
      </c>
      <c r="AY92" s="3">
        <v>49.6894</v>
      </c>
      <c r="AZ92" s="3">
        <v>57.334</v>
      </c>
      <c r="BA92" s="3">
        <v>69.5652</v>
      </c>
      <c r="BB92" s="3">
        <v>101.3856</v>
      </c>
      <c r="BC92" s="3">
        <v>107.3101</v>
      </c>
      <c r="BD92" s="3">
        <v>38.184</v>
      </c>
      <c r="BE92" s="3">
        <v>44.0584</v>
      </c>
      <c r="BF92" s="3">
        <v>53.4576</v>
      </c>
      <c r="BG92" s="3">
        <v>77.91</v>
      </c>
      <c r="BH92" s="3">
        <v>82.4627</v>
      </c>
      <c r="BI92" s="4">
        <v>1.2422</v>
      </c>
      <c r="BJ92" s="4">
        <v>1.4333</v>
      </c>
      <c r="BK92" s="4">
        <v>1.7391</v>
      </c>
      <c r="BL92" s="4">
        <v>2.5346</v>
      </c>
      <c r="BM92" s="4">
        <v>2.6828</v>
      </c>
      <c r="BN92" s="4">
        <v>0.9546</v>
      </c>
      <c r="BO92" s="4">
        <v>1.1015</v>
      </c>
      <c r="BP92" s="4">
        <v>1.3364</v>
      </c>
      <c r="BQ92" s="4">
        <v>1.9477</v>
      </c>
      <c r="BR92" s="4">
        <v>2.0616</v>
      </c>
      <c r="BS92" s="77">
        <v>30733.3026</v>
      </c>
      <c r="BT92" s="77">
        <v>768.3326</v>
      </c>
      <c r="BU92" s="78">
        <v>0.9475</v>
      </c>
    </row>
    <row r="93" spans="1:73" ht="12.75">
      <c r="A93" s="1" t="s">
        <v>69</v>
      </c>
      <c r="B93" s="1" t="s">
        <v>111</v>
      </c>
      <c r="C93" s="1" t="s">
        <v>112</v>
      </c>
      <c r="D93" s="1" t="s">
        <v>203</v>
      </c>
      <c r="E93" s="1">
        <v>15583</v>
      </c>
      <c r="F93" s="1">
        <v>4637</v>
      </c>
      <c r="G93" s="6">
        <v>0.2976</v>
      </c>
      <c r="H93" s="7">
        <v>8.05</v>
      </c>
      <c r="I93" s="7">
        <v>8.2269</v>
      </c>
      <c r="J93" s="5">
        <v>733</v>
      </c>
      <c r="K93" s="5">
        <v>471</v>
      </c>
      <c r="L93" s="5">
        <v>474</v>
      </c>
      <c r="M93" s="5">
        <v>634</v>
      </c>
      <c r="N93" s="5">
        <v>877</v>
      </c>
      <c r="O93" s="5">
        <v>1013</v>
      </c>
      <c r="P93" s="5">
        <v>44900</v>
      </c>
      <c r="Q93" s="5">
        <v>3741.6667</v>
      </c>
      <c r="R93" s="5">
        <v>13470</v>
      </c>
      <c r="S93" s="5">
        <v>336.75</v>
      </c>
      <c r="T93" s="5">
        <v>561.25</v>
      </c>
      <c r="U93" s="5">
        <v>898</v>
      </c>
      <c r="V93" s="5">
        <v>1122.5</v>
      </c>
      <c r="W93" s="5">
        <v>418.6</v>
      </c>
      <c r="X93" s="5">
        <v>427.801</v>
      </c>
      <c r="Y93" s="5">
        <v>219.9</v>
      </c>
      <c r="Z93" s="5">
        <v>18840</v>
      </c>
      <c r="AA93" s="5">
        <v>18960</v>
      </c>
      <c r="AB93" s="5">
        <v>25360</v>
      </c>
      <c r="AC93" s="5">
        <v>35080</v>
      </c>
      <c r="AD93" s="5">
        <v>40520</v>
      </c>
      <c r="AE93" s="6">
        <v>0.4196</v>
      </c>
      <c r="AF93" s="6">
        <v>0.4223</v>
      </c>
      <c r="AG93" s="6">
        <v>0.5648</v>
      </c>
      <c r="AH93" s="6">
        <v>0.7813</v>
      </c>
      <c r="AI93" s="6">
        <v>0.9024</v>
      </c>
      <c r="AJ93" s="7">
        <v>9.0577</v>
      </c>
      <c r="AK93" s="7">
        <v>9.1154</v>
      </c>
      <c r="AL93" s="7">
        <v>12.1923</v>
      </c>
      <c r="AM93" s="7">
        <v>16.8654</v>
      </c>
      <c r="AN93" s="7">
        <v>19.4808</v>
      </c>
      <c r="AO93" s="6">
        <v>1.1252</v>
      </c>
      <c r="AP93" s="6">
        <v>1.1323</v>
      </c>
      <c r="AQ93" s="6">
        <v>1.5146</v>
      </c>
      <c r="AR93" s="6">
        <v>2.0951</v>
      </c>
      <c r="AS93" s="6">
        <v>2.42</v>
      </c>
      <c r="AT93" s="6">
        <v>1.101</v>
      </c>
      <c r="AU93" s="6">
        <v>1.108</v>
      </c>
      <c r="AV93" s="6">
        <v>1.482</v>
      </c>
      <c r="AW93" s="6">
        <v>2.05</v>
      </c>
      <c r="AX93" s="6">
        <v>2.3679</v>
      </c>
      <c r="AY93" s="3">
        <v>45.0072</v>
      </c>
      <c r="AZ93" s="3">
        <v>45.2938</v>
      </c>
      <c r="BA93" s="3">
        <v>60.5829</v>
      </c>
      <c r="BB93" s="3">
        <v>83.8032</v>
      </c>
      <c r="BC93" s="3">
        <v>96.7989</v>
      </c>
      <c r="BD93" s="3">
        <v>44.0392</v>
      </c>
      <c r="BE93" s="3">
        <v>44.3197</v>
      </c>
      <c r="BF93" s="3">
        <v>59.2799</v>
      </c>
      <c r="BG93" s="3">
        <v>82.0007</v>
      </c>
      <c r="BH93" s="3">
        <v>94.7169</v>
      </c>
      <c r="BI93" s="4">
        <v>1.1252</v>
      </c>
      <c r="BJ93" s="4">
        <v>1.1323</v>
      </c>
      <c r="BK93" s="4">
        <v>1.5146</v>
      </c>
      <c r="BL93" s="4">
        <v>2.0951</v>
      </c>
      <c r="BM93" s="4">
        <v>2.42</v>
      </c>
      <c r="BN93" s="4">
        <v>1.101</v>
      </c>
      <c r="BO93" s="4">
        <v>1.108</v>
      </c>
      <c r="BP93" s="4">
        <v>1.482</v>
      </c>
      <c r="BQ93" s="4">
        <v>2.05</v>
      </c>
      <c r="BR93" s="4">
        <v>2.3679</v>
      </c>
      <c r="BS93" s="77">
        <v>22914.1185</v>
      </c>
      <c r="BT93" s="77">
        <v>572.853</v>
      </c>
      <c r="BU93" s="78">
        <v>1.1067</v>
      </c>
    </row>
    <row r="94" spans="1:73" ht="12.75">
      <c r="A94" s="1" t="s">
        <v>69</v>
      </c>
      <c r="B94" s="1" t="s">
        <v>111</v>
      </c>
      <c r="C94" s="1" t="s">
        <v>112</v>
      </c>
      <c r="D94" s="1" t="s">
        <v>204</v>
      </c>
      <c r="E94" s="1">
        <v>7464</v>
      </c>
      <c r="F94" s="1">
        <v>1768</v>
      </c>
      <c r="G94" s="6">
        <v>0.2369</v>
      </c>
      <c r="H94" s="7">
        <v>8.05</v>
      </c>
      <c r="I94" s="7">
        <v>14.3067</v>
      </c>
      <c r="J94" s="5">
        <v>733</v>
      </c>
      <c r="K94" s="5">
        <v>516</v>
      </c>
      <c r="L94" s="5">
        <v>548</v>
      </c>
      <c r="M94" s="5">
        <v>634</v>
      </c>
      <c r="N94" s="5">
        <v>874</v>
      </c>
      <c r="O94" s="5">
        <v>878</v>
      </c>
      <c r="P94" s="5">
        <v>43800</v>
      </c>
      <c r="Q94" s="5">
        <v>3650</v>
      </c>
      <c r="R94" s="5">
        <v>13140</v>
      </c>
      <c r="S94" s="5">
        <v>328.5</v>
      </c>
      <c r="T94" s="5">
        <v>547.5</v>
      </c>
      <c r="U94" s="5">
        <v>876</v>
      </c>
      <c r="V94" s="5">
        <v>1095</v>
      </c>
      <c r="W94" s="5">
        <v>418.6</v>
      </c>
      <c r="X94" s="5">
        <v>743.9484</v>
      </c>
      <c r="Y94" s="5">
        <v>219.9</v>
      </c>
      <c r="Z94" s="5">
        <v>20640</v>
      </c>
      <c r="AA94" s="5">
        <v>21920</v>
      </c>
      <c r="AB94" s="5">
        <v>25360</v>
      </c>
      <c r="AC94" s="5">
        <v>34960</v>
      </c>
      <c r="AD94" s="5">
        <v>35120</v>
      </c>
      <c r="AE94" s="6">
        <v>0.4712</v>
      </c>
      <c r="AF94" s="6">
        <v>0.5005</v>
      </c>
      <c r="AG94" s="6">
        <v>0.579</v>
      </c>
      <c r="AH94" s="6">
        <v>0.7982</v>
      </c>
      <c r="AI94" s="6">
        <v>0.8018</v>
      </c>
      <c r="AJ94" s="7">
        <v>9.9231</v>
      </c>
      <c r="AK94" s="7">
        <v>10.5385</v>
      </c>
      <c r="AL94" s="7">
        <v>12.1923</v>
      </c>
      <c r="AM94" s="7">
        <v>16.8077</v>
      </c>
      <c r="AN94" s="7">
        <v>16.8846</v>
      </c>
      <c r="AO94" s="6">
        <v>1.2327</v>
      </c>
      <c r="AP94" s="6">
        <v>1.3091</v>
      </c>
      <c r="AQ94" s="6">
        <v>1.5146</v>
      </c>
      <c r="AR94" s="6">
        <v>2.0879</v>
      </c>
      <c r="AS94" s="6">
        <v>2.0975</v>
      </c>
      <c r="AT94" s="6">
        <v>0.6936</v>
      </c>
      <c r="AU94" s="6">
        <v>0.7366</v>
      </c>
      <c r="AV94" s="6">
        <v>0.8522</v>
      </c>
      <c r="AW94" s="6">
        <v>1.1748</v>
      </c>
      <c r="AX94" s="6">
        <v>1.1802</v>
      </c>
      <c r="AY94" s="3">
        <v>49.3072</v>
      </c>
      <c r="AZ94" s="3">
        <v>52.365</v>
      </c>
      <c r="BA94" s="3">
        <v>60.5829</v>
      </c>
      <c r="BB94" s="3">
        <v>83.5165</v>
      </c>
      <c r="BC94" s="3">
        <v>83.8987</v>
      </c>
      <c r="BD94" s="3">
        <v>27.7439</v>
      </c>
      <c r="BE94" s="3">
        <v>29.4644</v>
      </c>
      <c r="BF94" s="3">
        <v>34.0884</v>
      </c>
      <c r="BG94" s="3">
        <v>46.9925</v>
      </c>
      <c r="BH94" s="3">
        <v>47.2076</v>
      </c>
      <c r="BI94" s="4">
        <v>1.2327</v>
      </c>
      <c r="BJ94" s="4">
        <v>1.3091</v>
      </c>
      <c r="BK94" s="4">
        <v>1.5146</v>
      </c>
      <c r="BL94" s="4">
        <v>2.0879</v>
      </c>
      <c r="BM94" s="4">
        <v>2.0975</v>
      </c>
      <c r="BN94" s="4">
        <v>0.6936</v>
      </c>
      <c r="BO94" s="4">
        <v>0.7366</v>
      </c>
      <c r="BP94" s="4">
        <v>0.8522</v>
      </c>
      <c r="BQ94" s="4">
        <v>1.1748</v>
      </c>
      <c r="BR94" s="4">
        <v>1.1802</v>
      </c>
      <c r="BS94" s="77">
        <v>28619.1633</v>
      </c>
      <c r="BT94" s="77">
        <v>715.4791</v>
      </c>
      <c r="BU94" s="78">
        <v>0.8861</v>
      </c>
    </row>
    <row r="95" spans="1:73" ht="12.75">
      <c r="A95" s="1" t="s">
        <v>69</v>
      </c>
      <c r="B95" s="1" t="s">
        <v>111</v>
      </c>
      <c r="C95" s="1" t="s">
        <v>112</v>
      </c>
      <c r="D95" s="1" t="s">
        <v>205</v>
      </c>
      <c r="E95" s="1">
        <v>3816</v>
      </c>
      <c r="F95" s="1">
        <v>1239</v>
      </c>
      <c r="G95" s="6">
        <v>0.3247</v>
      </c>
      <c r="H95" s="7">
        <v>8.05</v>
      </c>
      <c r="I95" s="7">
        <v>12.0626</v>
      </c>
      <c r="J95" s="5">
        <v>733</v>
      </c>
      <c r="K95" s="5">
        <v>516</v>
      </c>
      <c r="L95" s="5">
        <v>548</v>
      </c>
      <c r="M95" s="5">
        <v>634</v>
      </c>
      <c r="N95" s="5">
        <v>836</v>
      </c>
      <c r="O95" s="5">
        <v>878</v>
      </c>
      <c r="P95" s="5">
        <v>49600</v>
      </c>
      <c r="Q95" s="5">
        <v>4133.3333</v>
      </c>
      <c r="R95" s="5">
        <v>14880</v>
      </c>
      <c r="S95" s="5">
        <v>372</v>
      </c>
      <c r="T95" s="5">
        <v>620</v>
      </c>
      <c r="U95" s="5">
        <v>992</v>
      </c>
      <c r="V95" s="5">
        <v>1240</v>
      </c>
      <c r="W95" s="5">
        <v>418.6</v>
      </c>
      <c r="X95" s="5">
        <v>627.2564</v>
      </c>
      <c r="Y95" s="5">
        <v>219.9</v>
      </c>
      <c r="Z95" s="5">
        <v>20640</v>
      </c>
      <c r="AA95" s="5">
        <v>21920</v>
      </c>
      <c r="AB95" s="5">
        <v>25360</v>
      </c>
      <c r="AC95" s="5">
        <v>33440</v>
      </c>
      <c r="AD95" s="5">
        <v>35120</v>
      </c>
      <c r="AE95" s="6">
        <v>0.4161</v>
      </c>
      <c r="AF95" s="6">
        <v>0.4419</v>
      </c>
      <c r="AG95" s="6">
        <v>0.5113</v>
      </c>
      <c r="AH95" s="6">
        <v>0.6742</v>
      </c>
      <c r="AI95" s="6">
        <v>0.7081</v>
      </c>
      <c r="AJ95" s="7">
        <v>9.9231</v>
      </c>
      <c r="AK95" s="7">
        <v>10.5385</v>
      </c>
      <c r="AL95" s="7">
        <v>12.1923</v>
      </c>
      <c r="AM95" s="7">
        <v>16.0769</v>
      </c>
      <c r="AN95" s="7">
        <v>16.8846</v>
      </c>
      <c r="AO95" s="6">
        <v>1.2327</v>
      </c>
      <c r="AP95" s="6">
        <v>1.3091</v>
      </c>
      <c r="AQ95" s="6">
        <v>1.5146</v>
      </c>
      <c r="AR95" s="6">
        <v>1.9971</v>
      </c>
      <c r="AS95" s="6">
        <v>2.0975</v>
      </c>
      <c r="AT95" s="6">
        <v>0.8226</v>
      </c>
      <c r="AU95" s="6">
        <v>0.8736</v>
      </c>
      <c r="AV95" s="6">
        <v>1.0108</v>
      </c>
      <c r="AW95" s="6">
        <v>1.3328</v>
      </c>
      <c r="AX95" s="6">
        <v>1.3997</v>
      </c>
      <c r="AY95" s="3">
        <v>49.3072</v>
      </c>
      <c r="AZ95" s="3">
        <v>52.365</v>
      </c>
      <c r="BA95" s="3">
        <v>60.5829</v>
      </c>
      <c r="BB95" s="3">
        <v>79.8853</v>
      </c>
      <c r="BC95" s="3">
        <v>83.8987</v>
      </c>
      <c r="BD95" s="3">
        <v>32.9052</v>
      </c>
      <c r="BE95" s="3">
        <v>34.9458</v>
      </c>
      <c r="BF95" s="3">
        <v>40.43</v>
      </c>
      <c r="BG95" s="3">
        <v>53.3115</v>
      </c>
      <c r="BH95" s="3">
        <v>55.9899</v>
      </c>
      <c r="BI95" s="4">
        <v>1.2327</v>
      </c>
      <c r="BJ95" s="4">
        <v>1.3091</v>
      </c>
      <c r="BK95" s="4">
        <v>1.5146</v>
      </c>
      <c r="BL95" s="4">
        <v>1.9971</v>
      </c>
      <c r="BM95" s="4">
        <v>2.0975</v>
      </c>
      <c r="BN95" s="4">
        <v>0.8226</v>
      </c>
      <c r="BO95" s="4">
        <v>0.8736</v>
      </c>
      <c r="BP95" s="4">
        <v>1.0108</v>
      </c>
      <c r="BQ95" s="4">
        <v>1.3328</v>
      </c>
      <c r="BR95" s="4">
        <v>1.3997</v>
      </c>
      <c r="BS95" s="77">
        <v>31565.625</v>
      </c>
      <c r="BT95" s="77">
        <v>789.1406</v>
      </c>
      <c r="BU95" s="78">
        <v>0.8034</v>
      </c>
    </row>
    <row r="96" spans="1:73" ht="12.75">
      <c r="A96" s="1" t="s">
        <v>69</v>
      </c>
      <c r="B96" s="1" t="s">
        <v>111</v>
      </c>
      <c r="C96" s="1" t="s">
        <v>112</v>
      </c>
      <c r="D96" s="1" t="s">
        <v>206</v>
      </c>
      <c r="E96" s="1">
        <v>197092</v>
      </c>
      <c r="F96" s="1">
        <v>57231</v>
      </c>
      <c r="G96" s="6">
        <v>0.2904</v>
      </c>
      <c r="H96" s="7">
        <v>8.05</v>
      </c>
      <c r="I96" s="7">
        <v>11.0886</v>
      </c>
      <c r="J96" s="5">
        <v>733</v>
      </c>
      <c r="K96" s="5">
        <v>553</v>
      </c>
      <c r="L96" s="5">
        <v>720</v>
      </c>
      <c r="M96" s="5">
        <v>896</v>
      </c>
      <c r="N96" s="5">
        <v>1213</v>
      </c>
      <c r="O96" s="5">
        <v>1363</v>
      </c>
      <c r="P96" s="5">
        <v>51400</v>
      </c>
      <c r="Q96" s="5">
        <v>4283.3333</v>
      </c>
      <c r="R96" s="5">
        <v>15420</v>
      </c>
      <c r="S96" s="5">
        <v>385.5</v>
      </c>
      <c r="T96" s="5">
        <v>642.5</v>
      </c>
      <c r="U96" s="5">
        <v>1028</v>
      </c>
      <c r="V96" s="5">
        <v>1285</v>
      </c>
      <c r="W96" s="5">
        <v>418.6</v>
      </c>
      <c r="X96" s="5">
        <v>576.6055</v>
      </c>
      <c r="Y96" s="5">
        <v>219.9</v>
      </c>
      <c r="Z96" s="5">
        <v>22120</v>
      </c>
      <c r="AA96" s="5">
        <v>28800</v>
      </c>
      <c r="AB96" s="5">
        <v>35840</v>
      </c>
      <c r="AC96" s="5">
        <v>48520</v>
      </c>
      <c r="AD96" s="5">
        <v>54520</v>
      </c>
      <c r="AE96" s="6">
        <v>0.4304</v>
      </c>
      <c r="AF96" s="6">
        <v>0.5603</v>
      </c>
      <c r="AG96" s="6">
        <v>0.6973</v>
      </c>
      <c r="AH96" s="6">
        <v>0.944</v>
      </c>
      <c r="AI96" s="6">
        <v>1.0607</v>
      </c>
      <c r="AJ96" s="7">
        <v>10.6346</v>
      </c>
      <c r="AK96" s="7">
        <v>13.8462</v>
      </c>
      <c r="AL96" s="7">
        <v>17.2308</v>
      </c>
      <c r="AM96" s="7">
        <v>23.3269</v>
      </c>
      <c r="AN96" s="7">
        <v>26.2115</v>
      </c>
      <c r="AO96" s="6">
        <v>1.3211</v>
      </c>
      <c r="AP96" s="6">
        <v>1.72</v>
      </c>
      <c r="AQ96" s="6">
        <v>2.1405</v>
      </c>
      <c r="AR96" s="6">
        <v>2.8978</v>
      </c>
      <c r="AS96" s="6">
        <v>3.2561</v>
      </c>
      <c r="AT96" s="6">
        <v>0.9591</v>
      </c>
      <c r="AU96" s="6">
        <v>1.2487</v>
      </c>
      <c r="AV96" s="6">
        <v>1.5539</v>
      </c>
      <c r="AW96" s="6">
        <v>2.1037</v>
      </c>
      <c r="AX96" s="6">
        <v>2.3638</v>
      </c>
      <c r="AY96" s="3">
        <v>52.8428</v>
      </c>
      <c r="AZ96" s="3">
        <v>68.8008</v>
      </c>
      <c r="BA96" s="3">
        <v>85.6187</v>
      </c>
      <c r="BB96" s="3">
        <v>115.9102</v>
      </c>
      <c r="BC96" s="3">
        <v>130.2437</v>
      </c>
      <c r="BD96" s="3">
        <v>38.3624</v>
      </c>
      <c r="BE96" s="3">
        <v>49.9475</v>
      </c>
      <c r="BF96" s="3">
        <v>62.1569</v>
      </c>
      <c r="BG96" s="3">
        <v>84.1476</v>
      </c>
      <c r="BH96" s="3">
        <v>94.5534</v>
      </c>
      <c r="BI96" s="4">
        <v>1.3211</v>
      </c>
      <c r="BJ96" s="4">
        <v>1.72</v>
      </c>
      <c r="BK96" s="4">
        <v>2.1405</v>
      </c>
      <c r="BL96" s="4">
        <v>2.8978</v>
      </c>
      <c r="BM96" s="4">
        <v>3.2561</v>
      </c>
      <c r="BN96" s="4">
        <v>0.9591</v>
      </c>
      <c r="BO96" s="4">
        <v>1.2487</v>
      </c>
      <c r="BP96" s="4">
        <v>1.5539</v>
      </c>
      <c r="BQ96" s="4">
        <v>2.1037</v>
      </c>
      <c r="BR96" s="4">
        <v>2.3638</v>
      </c>
      <c r="BS96" s="77">
        <v>27739.3662</v>
      </c>
      <c r="BT96" s="77">
        <v>693.4842</v>
      </c>
      <c r="BU96" s="78">
        <v>1.292</v>
      </c>
    </row>
    <row r="97" spans="1:73" ht="12.75">
      <c r="A97" s="1" t="s">
        <v>69</v>
      </c>
      <c r="B97" s="1" t="s">
        <v>111</v>
      </c>
      <c r="C97" s="1" t="s">
        <v>112</v>
      </c>
      <c r="D97" s="1" t="s">
        <v>207</v>
      </c>
      <c r="E97" s="1">
        <v>10905</v>
      </c>
      <c r="F97" s="1">
        <v>2616</v>
      </c>
      <c r="G97" s="6">
        <v>0.2399</v>
      </c>
      <c r="H97" s="7">
        <v>8.05</v>
      </c>
      <c r="I97" s="7">
        <v>7.6805</v>
      </c>
      <c r="J97" s="5">
        <v>733</v>
      </c>
      <c r="K97" s="5">
        <v>617</v>
      </c>
      <c r="L97" s="5">
        <v>635</v>
      </c>
      <c r="M97" s="5">
        <v>798</v>
      </c>
      <c r="N97" s="5">
        <v>1111</v>
      </c>
      <c r="O97" s="5">
        <v>1200</v>
      </c>
      <c r="P97" s="5">
        <v>61500</v>
      </c>
      <c r="Q97" s="5">
        <v>5125</v>
      </c>
      <c r="R97" s="5">
        <v>18450</v>
      </c>
      <c r="S97" s="5">
        <v>461.25</v>
      </c>
      <c r="T97" s="5">
        <v>768.75</v>
      </c>
      <c r="U97" s="5">
        <v>1230</v>
      </c>
      <c r="V97" s="5">
        <v>1537.5</v>
      </c>
      <c r="W97" s="5">
        <v>418.6</v>
      </c>
      <c r="X97" s="5">
        <v>399.3857</v>
      </c>
      <c r="Y97" s="5">
        <v>219.9</v>
      </c>
      <c r="Z97" s="5">
        <v>24680</v>
      </c>
      <c r="AA97" s="5">
        <v>25400</v>
      </c>
      <c r="AB97" s="5">
        <v>31920</v>
      </c>
      <c r="AC97" s="5">
        <v>44440</v>
      </c>
      <c r="AD97" s="5">
        <v>48000</v>
      </c>
      <c r="AE97" s="6">
        <v>0.4013</v>
      </c>
      <c r="AF97" s="6">
        <v>0.413</v>
      </c>
      <c r="AG97" s="6">
        <v>0.519</v>
      </c>
      <c r="AH97" s="6">
        <v>0.7226</v>
      </c>
      <c r="AI97" s="6">
        <v>0.7805</v>
      </c>
      <c r="AJ97" s="7">
        <v>11.8654</v>
      </c>
      <c r="AK97" s="7">
        <v>12.2115</v>
      </c>
      <c r="AL97" s="7">
        <v>15.3462</v>
      </c>
      <c r="AM97" s="7">
        <v>21.3654</v>
      </c>
      <c r="AN97" s="7">
        <v>23.0769</v>
      </c>
      <c r="AO97" s="6">
        <v>1.474</v>
      </c>
      <c r="AP97" s="6">
        <v>1.517</v>
      </c>
      <c r="AQ97" s="6">
        <v>1.9064</v>
      </c>
      <c r="AR97" s="6">
        <v>2.6541</v>
      </c>
      <c r="AS97" s="6">
        <v>2.8667</v>
      </c>
      <c r="AT97" s="6">
        <v>1.5449</v>
      </c>
      <c r="AU97" s="6">
        <v>1.5899</v>
      </c>
      <c r="AV97" s="6">
        <v>1.9981</v>
      </c>
      <c r="AW97" s="6">
        <v>2.7818</v>
      </c>
      <c r="AX97" s="6">
        <v>3.0046</v>
      </c>
      <c r="AY97" s="3">
        <v>58.9584</v>
      </c>
      <c r="AZ97" s="3">
        <v>60.6785</v>
      </c>
      <c r="BA97" s="3">
        <v>76.2542</v>
      </c>
      <c r="BB97" s="3">
        <v>106.1634</v>
      </c>
      <c r="BC97" s="3">
        <v>114.6679</v>
      </c>
      <c r="BD97" s="3">
        <v>61.7949</v>
      </c>
      <c r="BE97" s="3">
        <v>63.5977</v>
      </c>
      <c r="BF97" s="3">
        <v>79.9227</v>
      </c>
      <c r="BG97" s="3">
        <v>111.2709</v>
      </c>
      <c r="BH97" s="3">
        <v>120.1846</v>
      </c>
      <c r="BI97" s="4">
        <v>1.474</v>
      </c>
      <c r="BJ97" s="4">
        <v>1.517</v>
      </c>
      <c r="BK97" s="4">
        <v>1.9064</v>
      </c>
      <c r="BL97" s="4">
        <v>2.6541</v>
      </c>
      <c r="BM97" s="4">
        <v>2.8667</v>
      </c>
      <c r="BN97" s="4">
        <v>1.5449</v>
      </c>
      <c r="BO97" s="4">
        <v>1.5899</v>
      </c>
      <c r="BP97" s="4">
        <v>1.9981</v>
      </c>
      <c r="BQ97" s="4">
        <v>2.7818</v>
      </c>
      <c r="BR97" s="4">
        <v>3.0046</v>
      </c>
      <c r="BS97" s="77">
        <v>27393.912</v>
      </c>
      <c r="BT97" s="77">
        <v>684.8478</v>
      </c>
      <c r="BU97" s="78">
        <v>1.1652</v>
      </c>
    </row>
    <row r="98" spans="1:73" ht="12.75">
      <c r="A98" s="1" t="s">
        <v>69</v>
      </c>
      <c r="B98" s="1" t="s">
        <v>111</v>
      </c>
      <c r="C98" s="1" t="s">
        <v>112</v>
      </c>
      <c r="D98" s="1" t="s">
        <v>208</v>
      </c>
      <c r="E98" s="1">
        <v>22638</v>
      </c>
      <c r="F98" s="1">
        <v>6216</v>
      </c>
      <c r="G98" s="6">
        <v>0.2746</v>
      </c>
      <c r="H98" s="7">
        <v>8.05</v>
      </c>
      <c r="I98" s="7">
        <v>11.4843</v>
      </c>
      <c r="J98" s="5">
        <v>733</v>
      </c>
      <c r="K98" s="5">
        <v>635</v>
      </c>
      <c r="L98" s="5">
        <v>666</v>
      </c>
      <c r="M98" s="5">
        <v>771</v>
      </c>
      <c r="N98" s="5">
        <v>1093</v>
      </c>
      <c r="O98" s="5">
        <v>1346</v>
      </c>
      <c r="P98" s="5">
        <v>58000</v>
      </c>
      <c r="Q98" s="5">
        <v>4833.3333</v>
      </c>
      <c r="R98" s="5">
        <v>17400</v>
      </c>
      <c r="S98" s="5">
        <v>435</v>
      </c>
      <c r="T98" s="5">
        <v>725</v>
      </c>
      <c r="U98" s="5">
        <v>1160</v>
      </c>
      <c r="V98" s="5">
        <v>1450</v>
      </c>
      <c r="W98" s="5">
        <v>418.6</v>
      </c>
      <c r="X98" s="5">
        <v>597.1824</v>
      </c>
      <c r="Y98" s="5">
        <v>219.9</v>
      </c>
      <c r="Z98" s="5">
        <v>25400</v>
      </c>
      <c r="AA98" s="5">
        <v>26640</v>
      </c>
      <c r="AB98" s="5">
        <v>30840</v>
      </c>
      <c r="AC98" s="5">
        <v>43720</v>
      </c>
      <c r="AD98" s="5">
        <v>53840</v>
      </c>
      <c r="AE98" s="6">
        <v>0.4379</v>
      </c>
      <c r="AF98" s="6">
        <v>0.4593</v>
      </c>
      <c r="AG98" s="6">
        <v>0.5317</v>
      </c>
      <c r="AH98" s="6">
        <v>0.7538</v>
      </c>
      <c r="AI98" s="6">
        <v>0.9283</v>
      </c>
      <c r="AJ98" s="7">
        <v>12.2115</v>
      </c>
      <c r="AK98" s="7">
        <v>12.8077</v>
      </c>
      <c r="AL98" s="7">
        <v>14.8269</v>
      </c>
      <c r="AM98" s="7">
        <v>21.0192</v>
      </c>
      <c r="AN98" s="7">
        <v>25.8846</v>
      </c>
      <c r="AO98" s="6">
        <v>1.517</v>
      </c>
      <c r="AP98" s="6">
        <v>1.591</v>
      </c>
      <c r="AQ98" s="6">
        <v>1.8419</v>
      </c>
      <c r="AR98" s="6">
        <v>2.6111</v>
      </c>
      <c r="AS98" s="6">
        <v>3.2155</v>
      </c>
      <c r="AT98" s="6">
        <v>1.0633</v>
      </c>
      <c r="AU98" s="6">
        <v>1.1152</v>
      </c>
      <c r="AV98" s="6">
        <v>1.2911</v>
      </c>
      <c r="AW98" s="6">
        <v>1.8303</v>
      </c>
      <c r="AX98" s="6">
        <v>2.2539</v>
      </c>
      <c r="AY98" s="3">
        <v>60.6785</v>
      </c>
      <c r="AZ98" s="3">
        <v>63.6407</v>
      </c>
      <c r="BA98" s="3">
        <v>73.6742</v>
      </c>
      <c r="BB98" s="3">
        <v>104.4434</v>
      </c>
      <c r="BC98" s="3">
        <v>128.6192</v>
      </c>
      <c r="BD98" s="3">
        <v>42.5331</v>
      </c>
      <c r="BE98" s="3">
        <v>44.6095</v>
      </c>
      <c r="BF98" s="3">
        <v>51.6425</v>
      </c>
      <c r="BG98" s="3">
        <v>73.2105</v>
      </c>
      <c r="BH98" s="3">
        <v>90.1567</v>
      </c>
      <c r="BI98" s="4">
        <v>1.517</v>
      </c>
      <c r="BJ98" s="4">
        <v>1.591</v>
      </c>
      <c r="BK98" s="4">
        <v>1.8419</v>
      </c>
      <c r="BL98" s="4">
        <v>2.6111</v>
      </c>
      <c r="BM98" s="4">
        <v>3.2155</v>
      </c>
      <c r="BN98" s="4">
        <v>1.0633</v>
      </c>
      <c r="BO98" s="4">
        <v>1.1152</v>
      </c>
      <c r="BP98" s="4">
        <v>1.2911</v>
      </c>
      <c r="BQ98" s="4">
        <v>1.8303</v>
      </c>
      <c r="BR98" s="4">
        <v>2.2539</v>
      </c>
      <c r="BS98" s="77">
        <v>33597.9462</v>
      </c>
      <c r="BT98" s="77">
        <v>839.9487</v>
      </c>
      <c r="BU98" s="78">
        <v>0.9179</v>
      </c>
    </row>
    <row r="99" spans="1:73" ht="12.75">
      <c r="A99" s="1" t="s">
        <v>69</v>
      </c>
      <c r="B99" s="1" t="s">
        <v>111</v>
      </c>
      <c r="C99" s="1" t="s">
        <v>112</v>
      </c>
      <c r="D99" s="1" t="s">
        <v>209</v>
      </c>
      <c r="E99" s="1">
        <v>8381</v>
      </c>
      <c r="F99" s="1">
        <v>1911</v>
      </c>
      <c r="G99" s="6">
        <v>0.228</v>
      </c>
      <c r="H99" s="7">
        <v>8.05</v>
      </c>
      <c r="I99" s="7">
        <v>8.9172</v>
      </c>
      <c r="J99" s="5">
        <v>733</v>
      </c>
      <c r="K99" s="5">
        <v>471</v>
      </c>
      <c r="L99" s="5">
        <v>474</v>
      </c>
      <c r="M99" s="5">
        <v>634</v>
      </c>
      <c r="N99" s="5">
        <v>836</v>
      </c>
      <c r="O99" s="5">
        <v>878</v>
      </c>
      <c r="P99" s="5">
        <v>46300</v>
      </c>
      <c r="Q99" s="5">
        <v>3858.3333</v>
      </c>
      <c r="R99" s="5">
        <v>13890</v>
      </c>
      <c r="S99" s="5">
        <v>347.25</v>
      </c>
      <c r="T99" s="5">
        <v>578.75</v>
      </c>
      <c r="U99" s="5">
        <v>926</v>
      </c>
      <c r="V99" s="5">
        <v>1157.5</v>
      </c>
      <c r="W99" s="5">
        <v>418.6</v>
      </c>
      <c r="X99" s="5">
        <v>463.6959</v>
      </c>
      <c r="Y99" s="5">
        <v>219.9</v>
      </c>
      <c r="Z99" s="5">
        <v>18840</v>
      </c>
      <c r="AA99" s="5">
        <v>18960</v>
      </c>
      <c r="AB99" s="5">
        <v>25360</v>
      </c>
      <c r="AC99" s="5">
        <v>33440</v>
      </c>
      <c r="AD99" s="5">
        <v>35120</v>
      </c>
      <c r="AE99" s="6">
        <v>0.4069</v>
      </c>
      <c r="AF99" s="6">
        <v>0.4095</v>
      </c>
      <c r="AG99" s="6">
        <v>0.5477</v>
      </c>
      <c r="AH99" s="6">
        <v>0.7222</v>
      </c>
      <c r="AI99" s="6">
        <v>0.7585</v>
      </c>
      <c r="AJ99" s="7">
        <v>9.0577</v>
      </c>
      <c r="AK99" s="7">
        <v>9.1154</v>
      </c>
      <c r="AL99" s="7">
        <v>12.1923</v>
      </c>
      <c r="AM99" s="7">
        <v>16.0769</v>
      </c>
      <c r="AN99" s="7">
        <v>16.8846</v>
      </c>
      <c r="AO99" s="6">
        <v>1.1252</v>
      </c>
      <c r="AP99" s="6">
        <v>1.1323</v>
      </c>
      <c r="AQ99" s="6">
        <v>1.5146</v>
      </c>
      <c r="AR99" s="6">
        <v>1.9971</v>
      </c>
      <c r="AS99" s="6">
        <v>2.0975</v>
      </c>
      <c r="AT99" s="6">
        <v>1.0158</v>
      </c>
      <c r="AU99" s="6">
        <v>1.0222</v>
      </c>
      <c r="AV99" s="6">
        <v>1.3673</v>
      </c>
      <c r="AW99" s="6">
        <v>1.8029</v>
      </c>
      <c r="AX99" s="6">
        <v>1.8935</v>
      </c>
      <c r="AY99" s="3">
        <v>45.0072</v>
      </c>
      <c r="AZ99" s="3">
        <v>45.2938</v>
      </c>
      <c r="BA99" s="3">
        <v>60.5829</v>
      </c>
      <c r="BB99" s="3">
        <v>79.8853</v>
      </c>
      <c r="BC99" s="3">
        <v>83.8987</v>
      </c>
      <c r="BD99" s="3">
        <v>40.6301</v>
      </c>
      <c r="BE99" s="3">
        <v>40.8889</v>
      </c>
      <c r="BF99" s="3">
        <v>54.691</v>
      </c>
      <c r="BG99" s="3">
        <v>72.1162</v>
      </c>
      <c r="BH99" s="3">
        <v>75.7393</v>
      </c>
      <c r="BI99" s="4">
        <v>1.1252</v>
      </c>
      <c r="BJ99" s="4">
        <v>1.1323</v>
      </c>
      <c r="BK99" s="4">
        <v>1.5146</v>
      </c>
      <c r="BL99" s="4">
        <v>1.9971</v>
      </c>
      <c r="BM99" s="4">
        <v>2.0975</v>
      </c>
      <c r="BN99" s="4">
        <v>1.0158</v>
      </c>
      <c r="BO99" s="4">
        <v>1.0222</v>
      </c>
      <c r="BP99" s="4">
        <v>1.3673</v>
      </c>
      <c r="BQ99" s="4">
        <v>1.8029</v>
      </c>
      <c r="BR99" s="4">
        <v>1.8935</v>
      </c>
      <c r="BS99" s="77">
        <v>24873.7125</v>
      </c>
      <c r="BT99" s="77">
        <v>621.8428</v>
      </c>
      <c r="BU99" s="78">
        <v>1.0196</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Elina Bravve</dc:creator>
  <cp:keywords/>
  <dc:description/>
  <cp:lastModifiedBy>Dan Emmanuel</cp:lastModifiedBy>
  <cp:lastPrinted>2012-02-16T21:30:13Z</cp:lastPrinted>
  <dcterms:created xsi:type="dcterms:W3CDTF">2012-02-15T20:13:11Z</dcterms:created>
  <dcterms:modified xsi:type="dcterms:W3CDTF">2016-05-10T15:10:45Z</dcterms:modified>
  <cp:category/>
  <cp:version/>
  <cp:contentType/>
  <cp:contentStatus/>
</cp:coreProperties>
</file>